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66925"/>
  <xr:revisionPtr revIDLastSave="0" documentId="8_{97C5EA4B-2188-4B5D-8C2C-8369A6D6242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51" i="1" l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2" i="1"/>
  <c r="AP401" i="1"/>
  <c r="AN401" i="1"/>
  <c r="AM401" i="1"/>
  <c r="AL401" i="1"/>
  <c r="AK401" i="1"/>
  <c r="I401" i="1"/>
  <c r="H401" i="1"/>
  <c r="F401" i="1"/>
  <c r="B401" i="1"/>
  <c r="A401" i="1"/>
  <c r="C401" i="1" s="1"/>
  <c r="AP400" i="1"/>
  <c r="AN400" i="1"/>
  <c r="AM400" i="1"/>
  <c r="AL400" i="1"/>
  <c r="AK400" i="1"/>
  <c r="I400" i="1"/>
  <c r="H400" i="1"/>
  <c r="F400" i="1"/>
  <c r="B400" i="1"/>
  <c r="A400" i="1"/>
  <c r="C400" i="1" s="1"/>
  <c r="AP399" i="1"/>
  <c r="AN399" i="1"/>
  <c r="AM399" i="1"/>
  <c r="AL399" i="1"/>
  <c r="AK399" i="1"/>
  <c r="I399" i="1"/>
  <c r="H399" i="1"/>
  <c r="F399" i="1"/>
  <c r="B399" i="1"/>
  <c r="A399" i="1"/>
  <c r="C399" i="1" s="1"/>
  <c r="AP398" i="1"/>
  <c r="AN398" i="1"/>
  <c r="AM398" i="1"/>
  <c r="AL398" i="1"/>
  <c r="AK398" i="1"/>
  <c r="I398" i="1"/>
  <c r="H398" i="1"/>
  <c r="F398" i="1"/>
  <c r="B398" i="1"/>
  <c r="A398" i="1"/>
  <c r="C398" i="1" s="1"/>
  <c r="AP397" i="1"/>
  <c r="AN397" i="1"/>
  <c r="AM397" i="1"/>
  <c r="AL397" i="1"/>
  <c r="AK397" i="1"/>
  <c r="I397" i="1"/>
  <c r="H397" i="1"/>
  <c r="F397" i="1"/>
  <c r="B397" i="1"/>
  <c r="A397" i="1"/>
  <c r="C397" i="1" s="1"/>
  <c r="AP396" i="1"/>
  <c r="AN396" i="1"/>
  <c r="AM396" i="1"/>
  <c r="AL396" i="1"/>
  <c r="AK396" i="1"/>
  <c r="I396" i="1"/>
  <c r="H396" i="1"/>
  <c r="F396" i="1"/>
  <c r="B396" i="1"/>
  <c r="A396" i="1"/>
  <c r="C396" i="1" s="1"/>
  <c r="AP395" i="1"/>
  <c r="AN395" i="1"/>
  <c r="AM395" i="1"/>
  <c r="AL395" i="1"/>
  <c r="AK395" i="1"/>
  <c r="I395" i="1"/>
  <c r="H395" i="1"/>
  <c r="F395" i="1"/>
  <c r="B395" i="1"/>
  <c r="A395" i="1"/>
  <c r="C395" i="1" s="1"/>
  <c r="AP394" i="1"/>
  <c r="AN394" i="1"/>
  <c r="AM394" i="1"/>
  <c r="AL394" i="1"/>
  <c r="AK394" i="1"/>
  <c r="I394" i="1"/>
  <c r="H394" i="1"/>
  <c r="F394" i="1"/>
  <c r="B394" i="1"/>
  <c r="A394" i="1"/>
  <c r="C394" i="1" s="1"/>
  <c r="AP393" i="1"/>
  <c r="AN393" i="1"/>
  <c r="AM393" i="1"/>
  <c r="AL393" i="1"/>
  <c r="AK393" i="1"/>
  <c r="I393" i="1"/>
  <c r="H393" i="1"/>
  <c r="F393" i="1"/>
  <c r="B393" i="1"/>
  <c r="A393" i="1"/>
  <c r="C393" i="1" s="1"/>
  <c r="AP392" i="1"/>
  <c r="AN392" i="1"/>
  <c r="AM392" i="1"/>
  <c r="AL392" i="1"/>
  <c r="AK392" i="1"/>
  <c r="I392" i="1"/>
  <c r="H392" i="1"/>
  <c r="F392" i="1"/>
  <c r="B392" i="1"/>
  <c r="A392" i="1"/>
  <c r="C392" i="1" s="1"/>
  <c r="AP391" i="1"/>
  <c r="AN391" i="1"/>
  <c r="AM391" i="1"/>
  <c r="AL391" i="1"/>
  <c r="AK391" i="1"/>
  <c r="I391" i="1"/>
  <c r="H391" i="1"/>
  <c r="F391" i="1"/>
  <c r="B391" i="1"/>
  <c r="A391" i="1"/>
  <c r="C391" i="1" s="1"/>
  <c r="AP390" i="1"/>
  <c r="AN390" i="1"/>
  <c r="AM390" i="1"/>
  <c r="AL390" i="1"/>
  <c r="AK390" i="1"/>
  <c r="I390" i="1"/>
  <c r="H390" i="1"/>
  <c r="F390" i="1"/>
  <c r="B390" i="1"/>
  <c r="A390" i="1"/>
  <c r="C390" i="1" s="1"/>
  <c r="AP389" i="1"/>
  <c r="AN389" i="1"/>
  <c r="AM389" i="1"/>
  <c r="AL389" i="1"/>
  <c r="AK389" i="1"/>
  <c r="I389" i="1"/>
  <c r="H389" i="1"/>
  <c r="F389" i="1"/>
  <c r="B389" i="1"/>
  <c r="A389" i="1"/>
  <c r="C389" i="1" s="1"/>
  <c r="AP388" i="1"/>
  <c r="AN388" i="1"/>
  <c r="AM388" i="1"/>
  <c r="AL388" i="1"/>
  <c r="AK388" i="1"/>
  <c r="I388" i="1"/>
  <c r="H388" i="1"/>
  <c r="F388" i="1"/>
  <c r="B388" i="1"/>
  <c r="A388" i="1"/>
  <c r="C388" i="1" s="1"/>
  <c r="AP387" i="1"/>
  <c r="AN387" i="1"/>
  <c r="AM387" i="1"/>
  <c r="AL387" i="1"/>
  <c r="AK387" i="1"/>
  <c r="I387" i="1"/>
  <c r="H387" i="1"/>
  <c r="F387" i="1"/>
  <c r="B387" i="1"/>
  <c r="A387" i="1"/>
  <c r="C387" i="1" s="1"/>
  <c r="AP386" i="1"/>
  <c r="AN386" i="1"/>
  <c r="AM386" i="1"/>
  <c r="AL386" i="1"/>
  <c r="AK386" i="1"/>
  <c r="I386" i="1"/>
  <c r="H386" i="1"/>
  <c r="F386" i="1"/>
  <c r="B386" i="1"/>
  <c r="A386" i="1"/>
  <c r="C386" i="1" s="1"/>
  <c r="AP385" i="1"/>
  <c r="AN385" i="1"/>
  <c r="AM385" i="1"/>
  <c r="AL385" i="1"/>
  <c r="AK385" i="1"/>
  <c r="I385" i="1"/>
  <c r="H385" i="1"/>
  <c r="F385" i="1"/>
  <c r="B385" i="1"/>
  <c r="A385" i="1"/>
  <c r="C385" i="1" s="1"/>
  <c r="AP384" i="1"/>
  <c r="AN384" i="1"/>
  <c r="AM384" i="1"/>
  <c r="AL384" i="1"/>
  <c r="AK384" i="1"/>
  <c r="I384" i="1"/>
  <c r="H384" i="1"/>
  <c r="F384" i="1"/>
  <c r="B384" i="1"/>
  <c r="A384" i="1"/>
  <c r="C384" i="1" s="1"/>
  <c r="AP383" i="1"/>
  <c r="AN383" i="1"/>
  <c r="AM383" i="1"/>
  <c r="AL383" i="1"/>
  <c r="AK383" i="1"/>
  <c r="I383" i="1"/>
  <c r="H383" i="1"/>
  <c r="F383" i="1"/>
  <c r="B383" i="1"/>
  <c r="A383" i="1"/>
  <c r="C383" i="1" s="1"/>
  <c r="AP382" i="1"/>
  <c r="AN382" i="1"/>
  <c r="AM382" i="1"/>
  <c r="AL382" i="1"/>
  <c r="AK382" i="1"/>
  <c r="I382" i="1"/>
  <c r="H382" i="1"/>
  <c r="F382" i="1"/>
  <c r="B382" i="1"/>
  <c r="A382" i="1"/>
  <c r="C382" i="1" s="1"/>
  <c r="AP381" i="1"/>
  <c r="AN381" i="1"/>
  <c r="AM381" i="1"/>
  <c r="AL381" i="1"/>
  <c r="AK381" i="1"/>
  <c r="I381" i="1"/>
  <c r="H381" i="1"/>
  <c r="F381" i="1"/>
  <c r="B381" i="1"/>
  <c r="A381" i="1"/>
  <c r="C381" i="1" s="1"/>
  <c r="AP380" i="1"/>
  <c r="AN380" i="1"/>
  <c r="AM380" i="1"/>
  <c r="AL380" i="1"/>
  <c r="AK380" i="1"/>
  <c r="I380" i="1"/>
  <c r="H380" i="1"/>
  <c r="F380" i="1"/>
  <c r="B380" i="1"/>
  <c r="A380" i="1"/>
  <c r="C380" i="1" s="1"/>
  <c r="AP379" i="1"/>
  <c r="AN379" i="1"/>
  <c r="AM379" i="1"/>
  <c r="AL379" i="1"/>
  <c r="AK379" i="1"/>
  <c r="I379" i="1"/>
  <c r="H379" i="1"/>
  <c r="F379" i="1"/>
  <c r="B379" i="1"/>
  <c r="A379" i="1"/>
  <c r="C379" i="1" s="1"/>
  <c r="AP378" i="1"/>
  <c r="AN378" i="1"/>
  <c r="AM378" i="1"/>
  <c r="AL378" i="1"/>
  <c r="AK378" i="1"/>
  <c r="I378" i="1"/>
  <c r="H378" i="1"/>
  <c r="F378" i="1"/>
  <c r="B378" i="1"/>
  <c r="A378" i="1"/>
  <c r="C378" i="1" s="1"/>
  <c r="AP377" i="1"/>
  <c r="AN377" i="1"/>
  <c r="AM377" i="1"/>
  <c r="AL377" i="1"/>
  <c r="AK377" i="1"/>
  <c r="I377" i="1"/>
  <c r="H377" i="1"/>
  <c r="F377" i="1"/>
  <c r="B377" i="1"/>
  <c r="A377" i="1"/>
  <c r="C377" i="1" s="1"/>
  <c r="AP376" i="1"/>
  <c r="AN376" i="1"/>
  <c r="AM376" i="1"/>
  <c r="AL376" i="1"/>
  <c r="AK376" i="1"/>
  <c r="I376" i="1"/>
  <c r="H376" i="1"/>
  <c r="F376" i="1"/>
  <c r="B376" i="1"/>
  <c r="A376" i="1"/>
  <c r="C376" i="1" s="1"/>
  <c r="AP375" i="1"/>
  <c r="AN375" i="1"/>
  <c r="AM375" i="1"/>
  <c r="AL375" i="1"/>
  <c r="AK375" i="1"/>
  <c r="I375" i="1"/>
  <c r="H375" i="1"/>
  <c r="F375" i="1"/>
  <c r="B375" i="1"/>
  <c r="A375" i="1"/>
  <c r="C375" i="1" s="1"/>
  <c r="AP374" i="1"/>
  <c r="AN374" i="1"/>
  <c r="AM374" i="1"/>
  <c r="AL374" i="1"/>
  <c r="AK374" i="1"/>
  <c r="I374" i="1"/>
  <c r="H374" i="1"/>
  <c r="F374" i="1"/>
  <c r="B374" i="1"/>
  <c r="A374" i="1"/>
  <c r="C374" i="1" s="1"/>
  <c r="AP373" i="1"/>
  <c r="AN373" i="1"/>
  <c r="AM373" i="1"/>
  <c r="AL373" i="1"/>
  <c r="AK373" i="1"/>
  <c r="I373" i="1"/>
  <c r="H373" i="1"/>
  <c r="F373" i="1"/>
  <c r="B373" i="1"/>
  <c r="A373" i="1"/>
  <c r="C373" i="1" s="1"/>
  <c r="AP372" i="1"/>
  <c r="AN372" i="1"/>
  <c r="AM372" i="1"/>
  <c r="AL372" i="1"/>
  <c r="AK372" i="1"/>
  <c r="I372" i="1"/>
  <c r="H372" i="1"/>
  <c r="F372" i="1"/>
  <c r="B372" i="1"/>
  <c r="A372" i="1"/>
  <c r="C372" i="1" s="1"/>
  <c r="AP371" i="1"/>
  <c r="AN371" i="1"/>
  <c r="AM371" i="1"/>
  <c r="AL371" i="1"/>
  <c r="AK371" i="1"/>
  <c r="I371" i="1"/>
  <c r="H371" i="1"/>
  <c r="F371" i="1"/>
  <c r="B371" i="1"/>
  <c r="A371" i="1"/>
  <c r="C371" i="1" s="1"/>
  <c r="AP370" i="1"/>
  <c r="AN370" i="1"/>
  <c r="AM370" i="1"/>
  <c r="AL370" i="1"/>
  <c r="AK370" i="1"/>
  <c r="I370" i="1"/>
  <c r="H370" i="1"/>
  <c r="F370" i="1"/>
  <c r="B370" i="1"/>
  <c r="A370" i="1"/>
  <c r="C370" i="1" s="1"/>
  <c r="AP369" i="1"/>
  <c r="AN369" i="1"/>
  <c r="AM369" i="1"/>
  <c r="AL369" i="1"/>
  <c r="AK369" i="1"/>
  <c r="I369" i="1"/>
  <c r="H369" i="1"/>
  <c r="F369" i="1"/>
  <c r="B369" i="1"/>
  <c r="A369" i="1"/>
  <c r="C369" i="1" s="1"/>
  <c r="AP368" i="1"/>
  <c r="AN368" i="1"/>
  <c r="AM368" i="1"/>
  <c r="AL368" i="1"/>
  <c r="AK368" i="1"/>
  <c r="I368" i="1"/>
  <c r="H368" i="1"/>
  <c r="F368" i="1"/>
  <c r="B368" i="1"/>
  <c r="A368" i="1"/>
  <c r="C368" i="1" s="1"/>
  <c r="AP367" i="1"/>
  <c r="AN367" i="1"/>
  <c r="AM367" i="1"/>
  <c r="AL367" i="1"/>
  <c r="AK367" i="1"/>
  <c r="I367" i="1"/>
  <c r="H367" i="1"/>
  <c r="F367" i="1"/>
  <c r="B367" i="1"/>
  <c r="A367" i="1"/>
  <c r="C367" i="1" s="1"/>
  <c r="AP366" i="1"/>
  <c r="AN366" i="1"/>
  <c r="AM366" i="1"/>
  <c r="AL366" i="1"/>
  <c r="AK366" i="1"/>
  <c r="I366" i="1"/>
  <c r="H366" i="1"/>
  <c r="F366" i="1"/>
  <c r="B366" i="1"/>
  <c r="A366" i="1"/>
  <c r="C366" i="1" s="1"/>
  <c r="AP365" i="1"/>
  <c r="AN365" i="1"/>
  <c r="AM365" i="1"/>
  <c r="AL365" i="1"/>
  <c r="AK365" i="1"/>
  <c r="I365" i="1"/>
  <c r="H365" i="1"/>
  <c r="F365" i="1"/>
  <c r="B365" i="1"/>
  <c r="A365" i="1"/>
  <c r="C365" i="1" s="1"/>
  <c r="AP364" i="1"/>
  <c r="AN364" i="1"/>
  <c r="AM364" i="1"/>
  <c r="AL364" i="1"/>
  <c r="AK364" i="1"/>
  <c r="I364" i="1"/>
  <c r="H364" i="1"/>
  <c r="F364" i="1"/>
  <c r="B364" i="1"/>
  <c r="A364" i="1"/>
  <c r="C364" i="1" s="1"/>
  <c r="AP363" i="1"/>
  <c r="AN363" i="1"/>
  <c r="AM363" i="1"/>
  <c r="AL363" i="1"/>
  <c r="AK363" i="1"/>
  <c r="I363" i="1"/>
  <c r="H363" i="1"/>
  <c r="F363" i="1"/>
  <c r="B363" i="1"/>
  <c r="A363" i="1"/>
  <c r="C363" i="1" s="1"/>
  <c r="AP362" i="1"/>
  <c r="AN362" i="1"/>
  <c r="AM362" i="1"/>
  <c r="AL362" i="1"/>
  <c r="AK362" i="1"/>
  <c r="I362" i="1"/>
  <c r="H362" i="1"/>
  <c r="F362" i="1"/>
  <c r="B362" i="1"/>
  <c r="A362" i="1"/>
  <c r="C362" i="1" s="1"/>
  <c r="AP361" i="1"/>
  <c r="AN361" i="1"/>
  <c r="AM361" i="1"/>
  <c r="AL361" i="1"/>
  <c r="AK361" i="1"/>
  <c r="I361" i="1"/>
  <c r="H361" i="1"/>
  <c r="F361" i="1"/>
  <c r="B361" i="1"/>
  <c r="A361" i="1"/>
  <c r="C361" i="1" s="1"/>
  <c r="AP360" i="1"/>
  <c r="AN360" i="1"/>
  <c r="AM360" i="1"/>
  <c r="AL360" i="1"/>
  <c r="AK360" i="1"/>
  <c r="I360" i="1"/>
  <c r="H360" i="1"/>
  <c r="F360" i="1"/>
  <c r="B360" i="1"/>
  <c r="A360" i="1"/>
  <c r="C360" i="1" s="1"/>
  <c r="AP359" i="1"/>
  <c r="AN359" i="1"/>
  <c r="AM359" i="1"/>
  <c r="AL359" i="1"/>
  <c r="AK359" i="1"/>
  <c r="I359" i="1"/>
  <c r="H359" i="1"/>
  <c r="F359" i="1"/>
  <c r="B359" i="1"/>
  <c r="A359" i="1"/>
  <c r="C359" i="1" s="1"/>
  <c r="AP358" i="1"/>
  <c r="AN358" i="1"/>
  <c r="AM358" i="1"/>
  <c r="AL358" i="1"/>
  <c r="AK358" i="1"/>
  <c r="I358" i="1"/>
  <c r="H358" i="1"/>
  <c r="F358" i="1"/>
  <c r="B358" i="1"/>
  <c r="A358" i="1"/>
  <c r="C358" i="1" s="1"/>
  <c r="AP357" i="1"/>
  <c r="AN357" i="1"/>
  <c r="AM357" i="1"/>
  <c r="AL357" i="1"/>
  <c r="AK357" i="1"/>
  <c r="I357" i="1"/>
  <c r="H357" i="1"/>
  <c r="F357" i="1"/>
  <c r="B357" i="1"/>
  <c r="A357" i="1"/>
  <c r="C357" i="1" s="1"/>
  <c r="AP356" i="1"/>
  <c r="AN356" i="1"/>
  <c r="AM356" i="1"/>
  <c r="AL356" i="1"/>
  <c r="AK356" i="1"/>
  <c r="I356" i="1"/>
  <c r="H356" i="1"/>
  <c r="F356" i="1"/>
  <c r="B356" i="1"/>
  <c r="A356" i="1"/>
  <c r="C356" i="1" s="1"/>
  <c r="AP355" i="1"/>
  <c r="AN355" i="1"/>
  <c r="AM355" i="1"/>
  <c r="AL355" i="1"/>
  <c r="AK355" i="1"/>
  <c r="I355" i="1"/>
  <c r="H355" i="1"/>
  <c r="F355" i="1"/>
  <c r="B355" i="1"/>
  <c r="A355" i="1"/>
  <c r="C355" i="1" s="1"/>
  <c r="AP354" i="1"/>
  <c r="AN354" i="1"/>
  <c r="AM354" i="1"/>
  <c r="AL354" i="1"/>
  <c r="AK354" i="1"/>
  <c r="I354" i="1"/>
  <c r="H354" i="1"/>
  <c r="F354" i="1"/>
  <c r="B354" i="1"/>
  <c r="A354" i="1"/>
  <c r="C354" i="1" s="1"/>
  <c r="AP353" i="1"/>
  <c r="AN353" i="1"/>
  <c r="AM353" i="1"/>
  <c r="AL353" i="1"/>
  <c r="AK353" i="1"/>
  <c r="I353" i="1"/>
  <c r="H353" i="1"/>
  <c r="F353" i="1"/>
  <c r="B353" i="1"/>
  <c r="A353" i="1"/>
  <c r="C353" i="1" s="1"/>
  <c r="AP352" i="1"/>
  <c r="AN352" i="1"/>
  <c r="AM352" i="1"/>
  <c r="AL352" i="1"/>
  <c r="AK352" i="1"/>
  <c r="I352" i="1"/>
  <c r="H352" i="1"/>
  <c r="F352" i="1"/>
  <c r="B352" i="1"/>
  <c r="A352" i="1"/>
  <c r="C352" i="1" s="1"/>
  <c r="AP351" i="1"/>
  <c r="AN351" i="1"/>
  <c r="AM351" i="1"/>
  <c r="AL351" i="1"/>
  <c r="AK351" i="1"/>
  <c r="I351" i="1"/>
  <c r="H351" i="1"/>
  <c r="F351" i="1"/>
  <c r="B351" i="1"/>
  <c r="A351" i="1"/>
  <c r="C351" i="1" s="1"/>
  <c r="AP350" i="1"/>
  <c r="AN350" i="1"/>
  <c r="AM350" i="1"/>
  <c r="AL350" i="1"/>
  <c r="AK350" i="1"/>
  <c r="I350" i="1"/>
  <c r="H350" i="1"/>
  <c r="F350" i="1"/>
  <c r="B350" i="1"/>
  <c r="A350" i="1"/>
  <c r="C350" i="1" s="1"/>
  <c r="AP349" i="1"/>
  <c r="AN349" i="1"/>
  <c r="AM349" i="1"/>
  <c r="AL349" i="1"/>
  <c r="AK349" i="1"/>
  <c r="I349" i="1"/>
  <c r="H349" i="1"/>
  <c r="F349" i="1"/>
  <c r="B349" i="1"/>
  <c r="A349" i="1"/>
  <c r="C349" i="1" s="1"/>
  <c r="AP348" i="1"/>
  <c r="AN348" i="1"/>
  <c r="AM348" i="1"/>
  <c r="AL348" i="1"/>
  <c r="AK348" i="1"/>
  <c r="I348" i="1"/>
  <c r="H348" i="1"/>
  <c r="F348" i="1"/>
  <c r="B348" i="1"/>
  <c r="A348" i="1"/>
  <c r="C348" i="1" s="1"/>
  <c r="AP347" i="1"/>
  <c r="AN347" i="1"/>
  <c r="AM347" i="1"/>
  <c r="AL347" i="1"/>
  <c r="AK347" i="1"/>
  <c r="I347" i="1"/>
  <c r="H347" i="1"/>
  <c r="F347" i="1"/>
  <c r="B347" i="1"/>
  <c r="A347" i="1"/>
  <c r="C347" i="1" s="1"/>
  <c r="AP346" i="1"/>
  <c r="AN346" i="1"/>
  <c r="AM346" i="1"/>
  <c r="AL346" i="1"/>
  <c r="AK346" i="1"/>
  <c r="I346" i="1"/>
  <c r="H346" i="1"/>
  <c r="F346" i="1"/>
  <c r="B346" i="1"/>
  <c r="A346" i="1"/>
  <c r="C346" i="1" s="1"/>
  <c r="AP345" i="1"/>
  <c r="AN345" i="1"/>
  <c r="AM345" i="1"/>
  <c r="AL345" i="1"/>
  <c r="AK345" i="1"/>
  <c r="I345" i="1"/>
  <c r="H345" i="1"/>
  <c r="F345" i="1"/>
  <c r="B345" i="1"/>
  <c r="A345" i="1"/>
  <c r="C345" i="1" s="1"/>
  <c r="AP344" i="1"/>
  <c r="AN344" i="1"/>
  <c r="AM344" i="1"/>
  <c r="AL344" i="1"/>
  <c r="AK344" i="1"/>
  <c r="I344" i="1"/>
  <c r="H344" i="1"/>
  <c r="F344" i="1"/>
  <c r="B344" i="1"/>
  <c r="A344" i="1"/>
  <c r="C344" i="1" s="1"/>
  <c r="AP343" i="1"/>
  <c r="AN343" i="1"/>
  <c r="AM343" i="1"/>
  <c r="AL343" i="1"/>
  <c r="AK343" i="1"/>
  <c r="I343" i="1"/>
  <c r="H343" i="1"/>
  <c r="F343" i="1"/>
  <c r="B343" i="1"/>
  <c r="A343" i="1"/>
  <c r="C343" i="1" s="1"/>
  <c r="AP342" i="1"/>
  <c r="AN342" i="1"/>
  <c r="AM342" i="1"/>
  <c r="AL342" i="1"/>
  <c r="AK342" i="1"/>
  <c r="I342" i="1"/>
  <c r="H342" i="1"/>
  <c r="F342" i="1"/>
  <c r="B342" i="1"/>
  <c r="A342" i="1"/>
  <c r="C342" i="1" s="1"/>
  <c r="AP341" i="1"/>
  <c r="AN341" i="1"/>
  <c r="AM341" i="1"/>
  <c r="AL341" i="1"/>
  <c r="AK341" i="1"/>
  <c r="I341" i="1"/>
  <c r="H341" i="1"/>
  <c r="F341" i="1"/>
  <c r="B341" i="1"/>
  <c r="A341" i="1"/>
  <c r="C341" i="1" s="1"/>
  <c r="AP340" i="1"/>
  <c r="AN340" i="1"/>
  <c r="AM340" i="1"/>
  <c r="AL340" i="1"/>
  <c r="AK340" i="1"/>
  <c r="I340" i="1"/>
  <c r="H340" i="1"/>
  <c r="F340" i="1"/>
  <c r="B340" i="1"/>
  <c r="A340" i="1"/>
  <c r="C340" i="1" s="1"/>
  <c r="AP339" i="1"/>
  <c r="AN339" i="1"/>
  <c r="AM339" i="1"/>
  <c r="AL339" i="1"/>
  <c r="AK339" i="1"/>
  <c r="I339" i="1"/>
  <c r="H339" i="1"/>
  <c r="F339" i="1"/>
  <c r="B339" i="1"/>
  <c r="A339" i="1"/>
  <c r="C339" i="1" s="1"/>
  <c r="AP338" i="1"/>
  <c r="AN338" i="1"/>
  <c r="AM338" i="1"/>
  <c r="AL338" i="1"/>
  <c r="AK338" i="1"/>
  <c r="I338" i="1"/>
  <c r="H338" i="1"/>
  <c r="F338" i="1"/>
  <c r="B338" i="1"/>
  <c r="A338" i="1"/>
  <c r="C338" i="1" s="1"/>
  <c r="AP337" i="1"/>
  <c r="AN337" i="1"/>
  <c r="AM337" i="1"/>
  <c r="AL337" i="1"/>
  <c r="AK337" i="1"/>
  <c r="I337" i="1"/>
  <c r="H337" i="1"/>
  <c r="F337" i="1"/>
  <c r="B337" i="1"/>
  <c r="A337" i="1"/>
  <c r="C337" i="1" s="1"/>
  <c r="AP336" i="1"/>
  <c r="AN336" i="1"/>
  <c r="AM336" i="1"/>
  <c r="AL336" i="1"/>
  <c r="AK336" i="1"/>
  <c r="I336" i="1"/>
  <c r="H336" i="1"/>
  <c r="F336" i="1"/>
  <c r="B336" i="1"/>
  <c r="A336" i="1"/>
  <c r="C336" i="1" s="1"/>
  <c r="AP335" i="1"/>
  <c r="AN335" i="1"/>
  <c r="AM335" i="1"/>
  <c r="AL335" i="1"/>
  <c r="AK335" i="1"/>
  <c r="I335" i="1"/>
  <c r="H335" i="1"/>
  <c r="F335" i="1"/>
  <c r="B335" i="1"/>
  <c r="A335" i="1"/>
  <c r="C335" i="1" s="1"/>
  <c r="AP334" i="1"/>
  <c r="AN334" i="1"/>
  <c r="AM334" i="1"/>
  <c r="AL334" i="1"/>
  <c r="AK334" i="1"/>
  <c r="I334" i="1"/>
  <c r="H334" i="1"/>
  <c r="F334" i="1"/>
  <c r="B334" i="1"/>
  <c r="A334" i="1"/>
  <c r="C334" i="1" s="1"/>
  <c r="AP333" i="1"/>
  <c r="AN333" i="1"/>
  <c r="AM333" i="1"/>
  <c r="AL333" i="1"/>
  <c r="AK333" i="1"/>
  <c r="I333" i="1"/>
  <c r="H333" i="1"/>
  <c r="F333" i="1"/>
  <c r="B333" i="1"/>
  <c r="A333" i="1"/>
  <c r="C333" i="1" s="1"/>
  <c r="AP332" i="1"/>
  <c r="AN332" i="1"/>
  <c r="AM332" i="1"/>
  <c r="AL332" i="1"/>
  <c r="AK332" i="1"/>
  <c r="I332" i="1"/>
  <c r="H332" i="1"/>
  <c r="F332" i="1"/>
  <c r="B332" i="1"/>
  <c r="A332" i="1"/>
  <c r="C332" i="1" s="1"/>
  <c r="AP331" i="1"/>
  <c r="AN331" i="1"/>
  <c r="AM331" i="1"/>
  <c r="AL331" i="1"/>
  <c r="AK331" i="1"/>
  <c r="I331" i="1"/>
  <c r="H331" i="1"/>
  <c r="F331" i="1"/>
  <c r="B331" i="1"/>
  <c r="A331" i="1"/>
  <c r="C331" i="1" s="1"/>
  <c r="AP330" i="1"/>
  <c r="AN330" i="1"/>
  <c r="AM330" i="1"/>
  <c r="AL330" i="1"/>
  <c r="AK330" i="1"/>
  <c r="I330" i="1"/>
  <c r="H330" i="1"/>
  <c r="F330" i="1"/>
  <c r="B330" i="1"/>
  <c r="A330" i="1"/>
  <c r="C330" i="1" s="1"/>
  <c r="AP329" i="1"/>
  <c r="AN329" i="1"/>
  <c r="AM329" i="1"/>
  <c r="AL329" i="1"/>
  <c r="AK329" i="1"/>
  <c r="I329" i="1"/>
  <c r="H329" i="1"/>
  <c r="F329" i="1"/>
  <c r="B329" i="1"/>
  <c r="A329" i="1"/>
  <c r="C329" i="1" s="1"/>
  <c r="AP328" i="1"/>
  <c r="AN328" i="1"/>
  <c r="AM328" i="1"/>
  <c r="AL328" i="1"/>
  <c r="AK328" i="1"/>
  <c r="I328" i="1"/>
  <c r="H328" i="1"/>
  <c r="F328" i="1"/>
  <c r="B328" i="1"/>
  <c r="A328" i="1"/>
  <c r="C328" i="1" s="1"/>
  <c r="AP327" i="1"/>
  <c r="AN327" i="1"/>
  <c r="AM327" i="1"/>
  <c r="AL327" i="1"/>
  <c r="AK327" i="1"/>
  <c r="I327" i="1"/>
  <c r="H327" i="1"/>
  <c r="F327" i="1"/>
  <c r="B327" i="1"/>
  <c r="A327" i="1"/>
  <c r="C327" i="1" s="1"/>
  <c r="AP326" i="1"/>
  <c r="AN326" i="1"/>
  <c r="AM326" i="1"/>
  <c r="AL326" i="1"/>
  <c r="AK326" i="1"/>
  <c r="I326" i="1"/>
  <c r="H326" i="1"/>
  <c r="F326" i="1"/>
  <c r="B326" i="1"/>
  <c r="A326" i="1"/>
  <c r="C326" i="1" s="1"/>
  <c r="AP325" i="1"/>
  <c r="AN325" i="1"/>
  <c r="AM325" i="1"/>
  <c r="AL325" i="1"/>
  <c r="AK325" i="1"/>
  <c r="I325" i="1"/>
  <c r="H325" i="1"/>
  <c r="F325" i="1"/>
  <c r="B325" i="1"/>
  <c r="A325" i="1"/>
  <c r="C325" i="1" s="1"/>
  <c r="AP324" i="1"/>
  <c r="AN324" i="1"/>
  <c r="AM324" i="1"/>
  <c r="AL324" i="1"/>
  <c r="AK324" i="1"/>
  <c r="I324" i="1"/>
  <c r="H324" i="1"/>
  <c r="F324" i="1"/>
  <c r="B324" i="1"/>
  <c r="A324" i="1"/>
  <c r="C324" i="1" s="1"/>
  <c r="AP323" i="1"/>
  <c r="AN323" i="1"/>
  <c r="AM323" i="1"/>
  <c r="AL323" i="1"/>
  <c r="AK323" i="1"/>
  <c r="I323" i="1"/>
  <c r="H323" i="1"/>
  <c r="F323" i="1"/>
  <c r="B323" i="1"/>
  <c r="A323" i="1"/>
  <c r="C323" i="1" s="1"/>
  <c r="AP322" i="1"/>
  <c r="AN322" i="1"/>
  <c r="AM322" i="1"/>
  <c r="AL322" i="1"/>
  <c r="AK322" i="1"/>
  <c r="I322" i="1"/>
  <c r="H322" i="1"/>
  <c r="F322" i="1"/>
  <c r="B322" i="1"/>
  <c r="A322" i="1"/>
  <c r="C322" i="1" s="1"/>
  <c r="AP321" i="1"/>
  <c r="AN321" i="1"/>
  <c r="AM321" i="1"/>
  <c r="AL321" i="1"/>
  <c r="AK321" i="1"/>
  <c r="I321" i="1"/>
  <c r="H321" i="1"/>
  <c r="F321" i="1"/>
  <c r="B321" i="1"/>
  <c r="A321" i="1"/>
  <c r="C321" i="1" s="1"/>
  <c r="AP320" i="1"/>
  <c r="AN320" i="1"/>
  <c r="AM320" i="1"/>
  <c r="AL320" i="1"/>
  <c r="AK320" i="1"/>
  <c r="I320" i="1"/>
  <c r="H320" i="1"/>
  <c r="F320" i="1"/>
  <c r="B320" i="1"/>
  <c r="A320" i="1"/>
  <c r="C320" i="1" s="1"/>
  <c r="AP319" i="1"/>
  <c r="AN319" i="1"/>
  <c r="AM319" i="1"/>
  <c r="AL319" i="1"/>
  <c r="AK319" i="1"/>
  <c r="I319" i="1"/>
  <c r="H319" i="1"/>
  <c r="F319" i="1"/>
  <c r="B319" i="1"/>
  <c r="A319" i="1"/>
  <c r="C319" i="1" s="1"/>
  <c r="AP318" i="1"/>
  <c r="AN318" i="1"/>
  <c r="AM318" i="1"/>
  <c r="AL318" i="1"/>
  <c r="AK318" i="1"/>
  <c r="I318" i="1"/>
  <c r="H318" i="1"/>
  <c r="F318" i="1"/>
  <c r="B318" i="1"/>
  <c r="A318" i="1"/>
  <c r="C318" i="1" s="1"/>
  <c r="AP317" i="1"/>
  <c r="AN317" i="1"/>
  <c r="AM317" i="1"/>
  <c r="AL317" i="1"/>
  <c r="AK317" i="1"/>
  <c r="I317" i="1"/>
  <c r="H317" i="1"/>
  <c r="F317" i="1"/>
  <c r="B317" i="1"/>
  <c r="A317" i="1"/>
  <c r="C317" i="1" s="1"/>
  <c r="AP316" i="1"/>
  <c r="AN316" i="1"/>
  <c r="AM316" i="1"/>
  <c r="AL316" i="1"/>
  <c r="AK316" i="1"/>
  <c r="I316" i="1"/>
  <c r="H316" i="1"/>
  <c r="F316" i="1"/>
  <c r="B316" i="1"/>
  <c r="A316" i="1"/>
  <c r="C316" i="1" s="1"/>
  <c r="AP315" i="1"/>
  <c r="AN315" i="1"/>
  <c r="AM315" i="1"/>
  <c r="AL315" i="1"/>
  <c r="AK315" i="1"/>
  <c r="I315" i="1"/>
  <c r="H315" i="1"/>
  <c r="F315" i="1"/>
  <c r="B315" i="1"/>
  <c r="A315" i="1"/>
  <c r="C315" i="1" s="1"/>
  <c r="AP314" i="1"/>
  <c r="AN314" i="1"/>
  <c r="AM314" i="1"/>
  <c r="AL314" i="1"/>
  <c r="AK314" i="1"/>
  <c r="I314" i="1"/>
  <c r="H314" i="1"/>
  <c r="F314" i="1"/>
  <c r="B314" i="1"/>
  <c r="A314" i="1"/>
  <c r="C314" i="1" s="1"/>
  <c r="AP313" i="1"/>
  <c r="AN313" i="1"/>
  <c r="AM313" i="1"/>
  <c r="AL313" i="1"/>
  <c r="AK313" i="1"/>
  <c r="I313" i="1"/>
  <c r="H313" i="1"/>
  <c r="F313" i="1"/>
  <c r="B313" i="1"/>
  <c r="A313" i="1"/>
  <c r="C313" i="1" s="1"/>
  <c r="AP312" i="1"/>
  <c r="AN312" i="1"/>
  <c r="AM312" i="1"/>
  <c r="AL312" i="1"/>
  <c r="AK312" i="1"/>
  <c r="I312" i="1"/>
  <c r="H312" i="1"/>
  <c r="F312" i="1"/>
  <c r="B312" i="1"/>
  <c r="A312" i="1"/>
  <c r="C312" i="1" s="1"/>
  <c r="AP311" i="1"/>
  <c r="AN311" i="1"/>
  <c r="AM311" i="1"/>
  <c r="AL311" i="1"/>
  <c r="AK311" i="1"/>
  <c r="I311" i="1"/>
  <c r="H311" i="1"/>
  <c r="F311" i="1"/>
  <c r="B311" i="1"/>
  <c r="A311" i="1"/>
  <c r="C311" i="1" s="1"/>
  <c r="AP310" i="1"/>
  <c r="AN310" i="1"/>
  <c r="AM310" i="1"/>
  <c r="AL310" i="1"/>
  <c r="AK310" i="1"/>
  <c r="I310" i="1"/>
  <c r="H310" i="1"/>
  <c r="F310" i="1"/>
  <c r="B310" i="1"/>
  <c r="A310" i="1"/>
  <c r="C310" i="1" s="1"/>
  <c r="AP309" i="1"/>
  <c r="AN309" i="1"/>
  <c r="AM309" i="1"/>
  <c r="AL309" i="1"/>
  <c r="AK309" i="1"/>
  <c r="I309" i="1"/>
  <c r="H309" i="1"/>
  <c r="F309" i="1"/>
  <c r="B309" i="1"/>
  <c r="A309" i="1"/>
  <c r="C309" i="1" s="1"/>
  <c r="AP308" i="1"/>
  <c r="AN308" i="1"/>
  <c r="AM308" i="1"/>
  <c r="AL308" i="1"/>
  <c r="AK308" i="1"/>
  <c r="I308" i="1"/>
  <c r="H308" i="1"/>
  <c r="F308" i="1"/>
  <c r="B308" i="1"/>
  <c r="A308" i="1"/>
  <c r="C308" i="1" s="1"/>
  <c r="AP307" i="1"/>
  <c r="AN307" i="1"/>
  <c r="AM307" i="1"/>
  <c r="AL307" i="1"/>
  <c r="AK307" i="1"/>
  <c r="I307" i="1"/>
  <c r="H307" i="1"/>
  <c r="F307" i="1"/>
  <c r="B307" i="1"/>
  <c r="A307" i="1"/>
  <c r="C307" i="1" s="1"/>
  <c r="AP306" i="1"/>
  <c r="AN306" i="1"/>
  <c r="AM306" i="1"/>
  <c r="AL306" i="1"/>
  <c r="AK306" i="1"/>
  <c r="I306" i="1"/>
  <c r="H306" i="1"/>
  <c r="F306" i="1"/>
  <c r="B306" i="1"/>
  <c r="A306" i="1"/>
  <c r="C306" i="1" s="1"/>
  <c r="AP305" i="1"/>
  <c r="AN305" i="1"/>
  <c r="AM305" i="1"/>
  <c r="AL305" i="1"/>
  <c r="AK305" i="1"/>
  <c r="I305" i="1"/>
  <c r="H305" i="1"/>
  <c r="F305" i="1"/>
  <c r="B305" i="1"/>
  <c r="A305" i="1"/>
  <c r="C305" i="1" s="1"/>
  <c r="AP304" i="1"/>
  <c r="AN304" i="1"/>
  <c r="AM304" i="1"/>
  <c r="AL304" i="1"/>
  <c r="AK304" i="1"/>
  <c r="I304" i="1"/>
  <c r="H304" i="1"/>
  <c r="F304" i="1"/>
  <c r="B304" i="1"/>
  <c r="A304" i="1"/>
  <c r="C304" i="1" s="1"/>
  <c r="AP303" i="1"/>
  <c r="AN303" i="1"/>
  <c r="AM303" i="1"/>
  <c r="AL303" i="1"/>
  <c r="AK303" i="1"/>
  <c r="I303" i="1"/>
  <c r="H303" i="1"/>
  <c r="F303" i="1"/>
  <c r="B303" i="1"/>
  <c r="A303" i="1"/>
  <c r="C303" i="1" s="1"/>
  <c r="AP302" i="1"/>
  <c r="AN302" i="1"/>
  <c r="AM302" i="1"/>
  <c r="AL302" i="1"/>
  <c r="AK302" i="1"/>
  <c r="I302" i="1"/>
  <c r="H302" i="1"/>
  <c r="F302" i="1"/>
  <c r="B302" i="1"/>
  <c r="A302" i="1"/>
  <c r="C302" i="1" s="1"/>
  <c r="AP301" i="1"/>
  <c r="AN301" i="1"/>
  <c r="AM301" i="1"/>
  <c r="AL301" i="1"/>
  <c r="AK301" i="1"/>
  <c r="I301" i="1"/>
  <c r="H301" i="1"/>
  <c r="F301" i="1"/>
  <c r="B301" i="1"/>
  <c r="A301" i="1"/>
  <c r="C301" i="1" s="1"/>
  <c r="AP300" i="1"/>
  <c r="AN300" i="1"/>
  <c r="AM300" i="1"/>
  <c r="AL300" i="1"/>
  <c r="AK300" i="1"/>
  <c r="I300" i="1"/>
  <c r="H300" i="1"/>
  <c r="F300" i="1"/>
  <c r="B300" i="1"/>
  <c r="A300" i="1"/>
  <c r="C300" i="1" s="1"/>
  <c r="AP299" i="1"/>
  <c r="AN299" i="1"/>
  <c r="AM299" i="1"/>
  <c r="AL299" i="1"/>
  <c r="AK299" i="1"/>
  <c r="I299" i="1"/>
  <c r="H299" i="1"/>
  <c r="F299" i="1"/>
  <c r="B299" i="1"/>
  <c r="A299" i="1"/>
  <c r="C299" i="1" s="1"/>
  <c r="AP298" i="1"/>
  <c r="AN298" i="1"/>
  <c r="AM298" i="1"/>
  <c r="AL298" i="1"/>
  <c r="AK298" i="1"/>
  <c r="I298" i="1"/>
  <c r="H298" i="1"/>
  <c r="F298" i="1"/>
  <c r="B298" i="1"/>
  <c r="A298" i="1"/>
  <c r="C298" i="1" s="1"/>
  <c r="AP297" i="1"/>
  <c r="AN297" i="1"/>
  <c r="AM297" i="1"/>
  <c r="AL297" i="1"/>
  <c r="AK297" i="1"/>
  <c r="I297" i="1"/>
  <c r="H297" i="1"/>
  <c r="F297" i="1"/>
  <c r="B297" i="1"/>
  <c r="A297" i="1"/>
  <c r="C297" i="1" s="1"/>
  <c r="AP296" i="1"/>
  <c r="AN296" i="1"/>
  <c r="AM296" i="1"/>
  <c r="AL296" i="1"/>
  <c r="AK296" i="1"/>
  <c r="I296" i="1"/>
  <c r="H296" i="1"/>
  <c r="F296" i="1"/>
  <c r="B296" i="1"/>
  <c r="A296" i="1"/>
  <c r="C296" i="1" s="1"/>
  <c r="AP295" i="1"/>
  <c r="AN295" i="1"/>
  <c r="AM295" i="1"/>
  <c r="AL295" i="1"/>
  <c r="AK295" i="1"/>
  <c r="I295" i="1"/>
  <c r="H295" i="1"/>
  <c r="F295" i="1"/>
  <c r="B295" i="1"/>
  <c r="A295" i="1"/>
  <c r="C295" i="1" s="1"/>
  <c r="AP294" i="1"/>
  <c r="AN294" i="1"/>
  <c r="AM294" i="1"/>
  <c r="AL294" i="1"/>
  <c r="AK294" i="1"/>
  <c r="I294" i="1"/>
  <c r="H294" i="1"/>
  <c r="F294" i="1"/>
  <c r="B294" i="1"/>
  <c r="A294" i="1"/>
  <c r="C294" i="1" s="1"/>
  <c r="AP293" i="1"/>
  <c r="AN293" i="1"/>
  <c r="AM293" i="1"/>
  <c r="AL293" i="1"/>
  <c r="AK293" i="1"/>
  <c r="I293" i="1"/>
  <c r="H293" i="1"/>
  <c r="F293" i="1"/>
  <c r="B293" i="1"/>
  <c r="A293" i="1"/>
  <c r="C293" i="1" s="1"/>
  <c r="AP292" i="1"/>
  <c r="AN292" i="1"/>
  <c r="AM292" i="1"/>
  <c r="AL292" i="1"/>
  <c r="AK292" i="1"/>
  <c r="I292" i="1"/>
  <c r="H292" i="1"/>
  <c r="F292" i="1"/>
  <c r="B292" i="1"/>
  <c r="A292" i="1"/>
  <c r="C292" i="1" s="1"/>
  <c r="AP291" i="1"/>
  <c r="AN291" i="1"/>
  <c r="AM291" i="1"/>
  <c r="AL291" i="1"/>
  <c r="AK291" i="1"/>
  <c r="I291" i="1"/>
  <c r="H291" i="1"/>
  <c r="F291" i="1"/>
  <c r="B291" i="1"/>
  <c r="A291" i="1"/>
  <c r="C291" i="1" s="1"/>
  <c r="AP290" i="1"/>
  <c r="AN290" i="1"/>
  <c r="AM290" i="1"/>
  <c r="AL290" i="1"/>
  <c r="AK290" i="1"/>
  <c r="I290" i="1"/>
  <c r="H290" i="1"/>
  <c r="F290" i="1"/>
  <c r="B290" i="1"/>
  <c r="A290" i="1"/>
  <c r="C290" i="1" s="1"/>
  <c r="AP289" i="1"/>
  <c r="AN289" i="1"/>
  <c r="AM289" i="1"/>
  <c r="AL289" i="1"/>
  <c r="AK289" i="1"/>
  <c r="I289" i="1"/>
  <c r="H289" i="1"/>
  <c r="F289" i="1"/>
  <c r="B289" i="1"/>
  <c r="A289" i="1"/>
  <c r="C289" i="1" s="1"/>
  <c r="AP288" i="1"/>
  <c r="AN288" i="1"/>
  <c r="AM288" i="1"/>
  <c r="AL288" i="1"/>
  <c r="AK288" i="1"/>
  <c r="I288" i="1"/>
  <c r="H288" i="1"/>
  <c r="F288" i="1"/>
  <c r="B288" i="1"/>
  <c r="A288" i="1"/>
  <c r="C288" i="1" s="1"/>
  <c r="AP287" i="1"/>
  <c r="AN287" i="1"/>
  <c r="AM287" i="1"/>
  <c r="AL287" i="1"/>
  <c r="AK287" i="1"/>
  <c r="I287" i="1"/>
  <c r="H287" i="1"/>
  <c r="F287" i="1"/>
  <c r="B287" i="1"/>
  <c r="A287" i="1"/>
  <c r="C287" i="1" s="1"/>
  <c r="AP286" i="1"/>
  <c r="AN286" i="1"/>
  <c r="AM286" i="1"/>
  <c r="AL286" i="1"/>
  <c r="AK286" i="1"/>
  <c r="I286" i="1"/>
  <c r="H286" i="1"/>
  <c r="F286" i="1"/>
  <c r="B286" i="1"/>
  <c r="A286" i="1"/>
  <c r="C286" i="1" s="1"/>
  <c r="AP285" i="1"/>
  <c r="AN285" i="1"/>
  <c r="AM285" i="1"/>
  <c r="AL285" i="1"/>
  <c r="AK285" i="1"/>
  <c r="I285" i="1"/>
  <c r="H285" i="1"/>
  <c r="F285" i="1"/>
  <c r="B285" i="1"/>
  <c r="A285" i="1"/>
  <c r="C285" i="1" s="1"/>
  <c r="AP284" i="1"/>
  <c r="AN284" i="1"/>
  <c r="AM284" i="1"/>
  <c r="AL284" i="1"/>
  <c r="AK284" i="1"/>
  <c r="I284" i="1"/>
  <c r="H284" i="1"/>
  <c r="F284" i="1"/>
  <c r="B284" i="1"/>
  <c r="A284" i="1"/>
  <c r="C284" i="1" s="1"/>
  <c r="AP283" i="1"/>
  <c r="AN283" i="1"/>
  <c r="AM283" i="1"/>
  <c r="AL283" i="1"/>
  <c r="AK283" i="1"/>
  <c r="I283" i="1"/>
  <c r="H283" i="1"/>
  <c r="F283" i="1"/>
  <c r="B283" i="1"/>
  <c r="A283" i="1"/>
  <c r="C283" i="1" s="1"/>
  <c r="AP282" i="1"/>
  <c r="AN282" i="1"/>
  <c r="AM282" i="1"/>
  <c r="AL282" i="1"/>
  <c r="AK282" i="1"/>
  <c r="I282" i="1"/>
  <c r="H282" i="1"/>
  <c r="F282" i="1"/>
  <c r="B282" i="1"/>
  <c r="A282" i="1"/>
  <c r="C282" i="1" s="1"/>
  <c r="AP281" i="1"/>
  <c r="AN281" i="1"/>
  <c r="AM281" i="1"/>
  <c r="AL281" i="1"/>
  <c r="AK281" i="1"/>
  <c r="I281" i="1"/>
  <c r="H281" i="1"/>
  <c r="F281" i="1"/>
  <c r="B281" i="1"/>
  <c r="A281" i="1"/>
  <c r="C281" i="1" s="1"/>
  <c r="AP280" i="1"/>
  <c r="AN280" i="1"/>
  <c r="AM280" i="1"/>
  <c r="AL280" i="1"/>
  <c r="AK280" i="1"/>
  <c r="I280" i="1"/>
  <c r="H280" i="1"/>
  <c r="F280" i="1"/>
  <c r="B280" i="1"/>
  <c r="A280" i="1"/>
  <c r="C280" i="1" s="1"/>
  <c r="AP279" i="1"/>
  <c r="AN279" i="1"/>
  <c r="AM279" i="1"/>
  <c r="AL279" i="1"/>
  <c r="AK279" i="1"/>
  <c r="I279" i="1"/>
  <c r="H279" i="1"/>
  <c r="F279" i="1"/>
  <c r="B279" i="1"/>
  <c r="A279" i="1"/>
  <c r="C279" i="1" s="1"/>
  <c r="AP278" i="1"/>
  <c r="AN278" i="1"/>
  <c r="AM278" i="1"/>
  <c r="AL278" i="1"/>
  <c r="AK278" i="1"/>
  <c r="I278" i="1"/>
  <c r="H278" i="1"/>
  <c r="F278" i="1"/>
  <c r="B278" i="1"/>
  <c r="A278" i="1"/>
  <c r="C278" i="1" s="1"/>
  <c r="AP277" i="1"/>
  <c r="AN277" i="1"/>
  <c r="AM277" i="1"/>
  <c r="AL277" i="1"/>
  <c r="AK277" i="1"/>
  <c r="I277" i="1"/>
  <c r="H277" i="1"/>
  <c r="F277" i="1"/>
  <c r="B277" i="1"/>
  <c r="A277" i="1"/>
  <c r="C277" i="1" s="1"/>
  <c r="AP276" i="1"/>
  <c r="AN276" i="1"/>
  <c r="AM276" i="1"/>
  <c r="AL276" i="1"/>
  <c r="AK276" i="1"/>
  <c r="I276" i="1"/>
  <c r="H276" i="1"/>
  <c r="F276" i="1"/>
  <c r="B276" i="1"/>
  <c r="A276" i="1"/>
  <c r="C276" i="1" s="1"/>
  <c r="AP275" i="1"/>
  <c r="AN275" i="1"/>
  <c r="AM275" i="1"/>
  <c r="AL275" i="1"/>
  <c r="AK275" i="1"/>
  <c r="I275" i="1"/>
  <c r="H275" i="1"/>
  <c r="F275" i="1"/>
  <c r="B275" i="1"/>
  <c r="A275" i="1"/>
  <c r="C275" i="1" s="1"/>
  <c r="AP274" i="1"/>
  <c r="AN274" i="1"/>
  <c r="AM274" i="1"/>
  <c r="AL274" i="1"/>
  <c r="AK274" i="1"/>
  <c r="I274" i="1"/>
  <c r="H274" i="1"/>
  <c r="F274" i="1"/>
  <c r="B274" i="1"/>
  <c r="A274" i="1"/>
  <c r="C274" i="1" s="1"/>
  <c r="AP273" i="1"/>
  <c r="AN273" i="1"/>
  <c r="AM273" i="1"/>
  <c r="AL273" i="1"/>
  <c r="AK273" i="1"/>
  <c r="I273" i="1"/>
  <c r="H273" i="1"/>
  <c r="F273" i="1"/>
  <c r="B273" i="1"/>
  <c r="A273" i="1"/>
  <c r="C273" i="1" s="1"/>
  <c r="AP272" i="1"/>
  <c r="AN272" i="1"/>
  <c r="AM272" i="1"/>
  <c r="AL272" i="1"/>
  <c r="AK272" i="1"/>
  <c r="I272" i="1"/>
  <c r="H272" i="1"/>
  <c r="F272" i="1"/>
  <c r="B272" i="1"/>
  <c r="A272" i="1"/>
  <c r="C272" i="1" s="1"/>
  <c r="AP271" i="1"/>
  <c r="AN271" i="1"/>
  <c r="AM271" i="1"/>
  <c r="AL271" i="1"/>
  <c r="AK271" i="1"/>
  <c r="I271" i="1"/>
  <c r="H271" i="1"/>
  <c r="F271" i="1"/>
  <c r="B271" i="1"/>
  <c r="A271" i="1"/>
  <c r="C271" i="1" s="1"/>
  <c r="AP270" i="1"/>
  <c r="AN270" i="1"/>
  <c r="AM270" i="1"/>
  <c r="AL270" i="1"/>
  <c r="AK270" i="1"/>
  <c r="I270" i="1"/>
  <c r="H270" i="1"/>
  <c r="F270" i="1"/>
  <c r="B270" i="1"/>
  <c r="A270" i="1"/>
  <c r="C270" i="1" s="1"/>
  <c r="AP269" i="1"/>
  <c r="AN269" i="1"/>
  <c r="AM269" i="1"/>
  <c r="AL269" i="1"/>
  <c r="AK269" i="1"/>
  <c r="I269" i="1"/>
  <c r="H269" i="1"/>
  <c r="F269" i="1"/>
  <c r="B269" i="1"/>
  <c r="A269" i="1"/>
  <c r="C269" i="1" s="1"/>
  <c r="AP268" i="1"/>
  <c r="AN268" i="1"/>
  <c r="AM268" i="1"/>
  <c r="AL268" i="1"/>
  <c r="AK268" i="1"/>
  <c r="I268" i="1"/>
  <c r="H268" i="1"/>
  <c r="F268" i="1"/>
  <c r="B268" i="1"/>
  <c r="A268" i="1"/>
  <c r="C268" i="1" s="1"/>
  <c r="AP267" i="1"/>
  <c r="AN267" i="1"/>
  <c r="AM267" i="1"/>
  <c r="AL267" i="1"/>
  <c r="AK267" i="1"/>
  <c r="I267" i="1"/>
  <c r="H267" i="1"/>
  <c r="F267" i="1"/>
  <c r="B267" i="1"/>
  <c r="A267" i="1"/>
  <c r="C267" i="1" s="1"/>
  <c r="AP266" i="1"/>
  <c r="AN266" i="1"/>
  <c r="AM266" i="1"/>
  <c r="AL266" i="1"/>
  <c r="AK266" i="1"/>
  <c r="I266" i="1"/>
  <c r="H266" i="1"/>
  <c r="F266" i="1"/>
  <c r="B266" i="1"/>
  <c r="A266" i="1"/>
  <c r="C266" i="1" s="1"/>
  <c r="AP265" i="1"/>
  <c r="AN265" i="1"/>
  <c r="AM265" i="1"/>
  <c r="AL265" i="1"/>
  <c r="AK265" i="1"/>
  <c r="I265" i="1"/>
  <c r="H265" i="1"/>
  <c r="F265" i="1"/>
  <c r="B265" i="1"/>
  <c r="A265" i="1"/>
  <c r="C265" i="1" s="1"/>
  <c r="AP264" i="1"/>
  <c r="AN264" i="1"/>
  <c r="AM264" i="1"/>
  <c r="AL264" i="1"/>
  <c r="AK264" i="1"/>
  <c r="I264" i="1"/>
  <c r="H264" i="1"/>
  <c r="F264" i="1"/>
  <c r="B264" i="1"/>
  <c r="A264" i="1"/>
  <c r="C264" i="1" s="1"/>
  <c r="AP263" i="1"/>
  <c r="AN263" i="1"/>
  <c r="AM263" i="1"/>
  <c r="AL263" i="1"/>
  <c r="AK263" i="1"/>
  <c r="I263" i="1"/>
  <c r="H263" i="1"/>
  <c r="F263" i="1"/>
  <c r="B263" i="1"/>
  <c r="A263" i="1"/>
  <c r="C263" i="1" s="1"/>
  <c r="AP262" i="1"/>
  <c r="AN262" i="1"/>
  <c r="AM262" i="1"/>
  <c r="AL262" i="1"/>
  <c r="AK262" i="1"/>
  <c r="I262" i="1"/>
  <c r="H262" i="1"/>
  <c r="F262" i="1"/>
  <c r="B262" i="1"/>
  <c r="A262" i="1"/>
  <c r="C262" i="1" s="1"/>
  <c r="AP261" i="1"/>
  <c r="AN261" i="1"/>
  <c r="AM261" i="1"/>
  <c r="AL261" i="1"/>
  <c r="AK261" i="1"/>
  <c r="I261" i="1"/>
  <c r="H261" i="1"/>
  <c r="F261" i="1"/>
  <c r="B261" i="1"/>
  <c r="A261" i="1"/>
  <c r="C261" i="1" s="1"/>
  <c r="AP260" i="1"/>
  <c r="AN260" i="1"/>
  <c r="AM260" i="1"/>
  <c r="AL260" i="1"/>
  <c r="AK260" i="1"/>
  <c r="I260" i="1"/>
  <c r="H260" i="1"/>
  <c r="F260" i="1"/>
  <c r="B260" i="1"/>
  <c r="A260" i="1"/>
  <c r="C260" i="1" s="1"/>
  <c r="AP259" i="1"/>
  <c r="AN259" i="1"/>
  <c r="AM259" i="1"/>
  <c r="AL259" i="1"/>
  <c r="AK259" i="1"/>
  <c r="I259" i="1"/>
  <c r="H259" i="1"/>
  <c r="F259" i="1"/>
  <c r="B259" i="1"/>
  <c r="A259" i="1"/>
  <c r="C259" i="1" s="1"/>
  <c r="AP258" i="1"/>
  <c r="AN258" i="1"/>
  <c r="AM258" i="1"/>
  <c r="AL258" i="1"/>
  <c r="AK258" i="1"/>
  <c r="I258" i="1"/>
  <c r="H258" i="1"/>
  <c r="F258" i="1"/>
  <c r="B258" i="1"/>
  <c r="A258" i="1"/>
  <c r="C258" i="1" s="1"/>
  <c r="AP257" i="1"/>
  <c r="AN257" i="1"/>
  <c r="AM257" i="1"/>
  <c r="AL257" i="1"/>
  <c r="AK257" i="1"/>
  <c r="I257" i="1"/>
  <c r="H257" i="1"/>
  <c r="F257" i="1"/>
  <c r="B257" i="1"/>
  <c r="A257" i="1"/>
  <c r="C257" i="1" s="1"/>
  <c r="AP256" i="1"/>
  <c r="AN256" i="1"/>
  <c r="AM256" i="1"/>
  <c r="AL256" i="1"/>
  <c r="AK256" i="1"/>
  <c r="I256" i="1"/>
  <c r="H256" i="1"/>
  <c r="F256" i="1"/>
  <c r="B256" i="1"/>
  <c r="A256" i="1"/>
  <c r="C256" i="1" s="1"/>
  <c r="AP255" i="1"/>
  <c r="AN255" i="1"/>
  <c r="AM255" i="1"/>
  <c r="AL255" i="1"/>
  <c r="AK255" i="1"/>
  <c r="I255" i="1"/>
  <c r="H255" i="1"/>
  <c r="F255" i="1"/>
  <c r="B255" i="1"/>
  <c r="A255" i="1"/>
  <c r="C255" i="1" s="1"/>
  <c r="AP254" i="1"/>
  <c r="AN254" i="1"/>
  <c r="AM254" i="1"/>
  <c r="AL254" i="1"/>
  <c r="AK254" i="1"/>
  <c r="I254" i="1"/>
  <c r="H254" i="1"/>
  <c r="F254" i="1"/>
  <c r="B254" i="1"/>
  <c r="A254" i="1"/>
  <c r="C254" i="1" s="1"/>
  <c r="AP253" i="1"/>
  <c r="AN253" i="1"/>
  <c r="AM253" i="1"/>
  <c r="AL253" i="1"/>
  <c r="AK253" i="1"/>
  <c r="I253" i="1"/>
  <c r="H253" i="1"/>
  <c r="F253" i="1"/>
  <c r="B253" i="1"/>
  <c r="A253" i="1"/>
  <c r="C253" i="1" s="1"/>
  <c r="AP252" i="1"/>
  <c r="AN252" i="1"/>
  <c r="AM252" i="1"/>
  <c r="AL252" i="1"/>
  <c r="AK252" i="1"/>
  <c r="I252" i="1"/>
  <c r="H252" i="1"/>
  <c r="F252" i="1"/>
  <c r="B252" i="1"/>
  <c r="A252" i="1"/>
  <c r="C252" i="1" s="1"/>
  <c r="AP251" i="1"/>
  <c r="AN251" i="1"/>
  <c r="AM251" i="1"/>
  <c r="AL251" i="1"/>
  <c r="AK251" i="1"/>
  <c r="I251" i="1"/>
  <c r="H251" i="1"/>
  <c r="F251" i="1"/>
  <c r="B251" i="1"/>
  <c r="A251" i="1"/>
  <c r="C251" i="1" s="1"/>
  <c r="AP250" i="1"/>
  <c r="AN250" i="1"/>
  <c r="AM250" i="1"/>
  <c r="AL250" i="1"/>
  <c r="AK250" i="1"/>
  <c r="I250" i="1"/>
  <c r="H250" i="1"/>
  <c r="F250" i="1"/>
  <c r="B250" i="1"/>
  <c r="A250" i="1"/>
  <c r="C250" i="1" s="1"/>
  <c r="AP249" i="1"/>
  <c r="AN249" i="1"/>
  <c r="AM249" i="1"/>
  <c r="AL249" i="1"/>
  <c r="AK249" i="1"/>
  <c r="I249" i="1"/>
  <c r="H249" i="1"/>
  <c r="F249" i="1"/>
  <c r="B249" i="1"/>
  <c r="A249" i="1"/>
  <c r="C249" i="1" s="1"/>
  <c r="AP248" i="1"/>
  <c r="AN248" i="1"/>
  <c r="AM248" i="1"/>
  <c r="AL248" i="1"/>
  <c r="AK248" i="1"/>
  <c r="I248" i="1"/>
  <c r="H248" i="1"/>
  <c r="F248" i="1"/>
  <c r="B248" i="1"/>
  <c r="A248" i="1"/>
  <c r="C248" i="1" s="1"/>
  <c r="AP247" i="1"/>
  <c r="AN247" i="1"/>
  <c r="AM247" i="1"/>
  <c r="AL247" i="1"/>
  <c r="AK247" i="1"/>
  <c r="I247" i="1"/>
  <c r="H247" i="1"/>
  <c r="F247" i="1"/>
  <c r="B247" i="1"/>
  <c r="A247" i="1"/>
  <c r="C247" i="1" s="1"/>
  <c r="AP246" i="1"/>
  <c r="AN246" i="1"/>
  <c r="AM246" i="1"/>
  <c r="AL246" i="1"/>
  <c r="AK246" i="1"/>
  <c r="I246" i="1"/>
  <c r="H246" i="1"/>
  <c r="F246" i="1"/>
  <c r="B246" i="1"/>
  <c r="A246" i="1"/>
  <c r="C246" i="1" s="1"/>
  <c r="AP245" i="1"/>
  <c r="AN245" i="1"/>
  <c r="AM245" i="1"/>
  <c r="AL245" i="1"/>
  <c r="AK245" i="1"/>
  <c r="I245" i="1"/>
  <c r="H245" i="1"/>
  <c r="F245" i="1"/>
  <c r="B245" i="1"/>
  <c r="A245" i="1"/>
  <c r="C245" i="1" s="1"/>
  <c r="AP244" i="1"/>
  <c r="AN244" i="1"/>
  <c r="AM244" i="1"/>
  <c r="AL244" i="1"/>
  <c r="AK244" i="1"/>
  <c r="I244" i="1"/>
  <c r="H244" i="1"/>
  <c r="F244" i="1"/>
  <c r="B244" i="1"/>
  <c r="A244" i="1"/>
  <c r="C244" i="1" s="1"/>
  <c r="AP243" i="1"/>
  <c r="AN243" i="1"/>
  <c r="AM243" i="1"/>
  <c r="AL243" i="1"/>
  <c r="AK243" i="1"/>
  <c r="I243" i="1"/>
  <c r="H243" i="1"/>
  <c r="F243" i="1"/>
  <c r="B243" i="1"/>
  <c r="A243" i="1"/>
  <c r="C243" i="1" s="1"/>
  <c r="AP242" i="1"/>
  <c r="AN242" i="1"/>
  <c r="AM242" i="1"/>
  <c r="AL242" i="1"/>
  <c r="AK242" i="1"/>
  <c r="I242" i="1"/>
  <c r="H242" i="1"/>
  <c r="F242" i="1"/>
  <c r="B242" i="1"/>
  <c r="A242" i="1"/>
  <c r="C242" i="1" s="1"/>
  <c r="AP241" i="1"/>
  <c r="AN241" i="1"/>
  <c r="AM241" i="1"/>
  <c r="AL241" i="1"/>
  <c r="AK241" i="1"/>
  <c r="I241" i="1"/>
  <c r="H241" i="1"/>
  <c r="F241" i="1"/>
  <c r="B241" i="1"/>
  <c r="A241" i="1"/>
  <c r="C241" i="1" s="1"/>
  <c r="AP240" i="1"/>
  <c r="AN240" i="1"/>
  <c r="AM240" i="1"/>
  <c r="AL240" i="1"/>
  <c r="AK240" i="1"/>
  <c r="I240" i="1"/>
  <c r="H240" i="1"/>
  <c r="F240" i="1"/>
  <c r="B240" i="1"/>
  <c r="A240" i="1"/>
  <c r="C240" i="1" s="1"/>
  <c r="AP239" i="1"/>
  <c r="AN239" i="1"/>
  <c r="AM239" i="1"/>
  <c r="AL239" i="1"/>
  <c r="AK239" i="1"/>
  <c r="I239" i="1"/>
  <c r="H239" i="1"/>
  <c r="F239" i="1"/>
  <c r="B239" i="1"/>
  <c r="A239" i="1"/>
  <c r="C239" i="1" s="1"/>
  <c r="AP238" i="1"/>
  <c r="AN238" i="1"/>
  <c r="AM238" i="1"/>
  <c r="AL238" i="1"/>
  <c r="AK238" i="1"/>
  <c r="I238" i="1"/>
  <c r="H238" i="1"/>
  <c r="F238" i="1"/>
  <c r="B238" i="1"/>
  <c r="A238" i="1"/>
  <c r="C238" i="1" s="1"/>
  <c r="AP237" i="1"/>
  <c r="AN237" i="1"/>
  <c r="AM237" i="1"/>
  <c r="AL237" i="1"/>
  <c r="AK237" i="1"/>
  <c r="I237" i="1"/>
  <c r="H237" i="1"/>
  <c r="F237" i="1"/>
  <c r="B237" i="1"/>
  <c r="A237" i="1"/>
  <c r="C237" i="1" s="1"/>
  <c r="AP236" i="1"/>
  <c r="AN236" i="1"/>
  <c r="AM236" i="1"/>
  <c r="AL236" i="1"/>
  <c r="AK236" i="1"/>
  <c r="I236" i="1"/>
  <c r="H236" i="1"/>
  <c r="F236" i="1"/>
  <c r="B236" i="1"/>
  <c r="A236" i="1"/>
  <c r="C236" i="1" s="1"/>
  <c r="AP235" i="1"/>
  <c r="AN235" i="1"/>
  <c r="AM235" i="1"/>
  <c r="AL235" i="1"/>
  <c r="AK235" i="1"/>
  <c r="I235" i="1"/>
  <c r="H235" i="1"/>
  <c r="F235" i="1"/>
  <c r="B235" i="1"/>
  <c r="A235" i="1"/>
  <c r="C235" i="1" s="1"/>
  <c r="AP234" i="1"/>
  <c r="AN234" i="1"/>
  <c r="AM234" i="1"/>
  <c r="AL234" i="1"/>
  <c r="AK234" i="1"/>
  <c r="I234" i="1"/>
  <c r="H234" i="1"/>
  <c r="F234" i="1"/>
  <c r="B234" i="1"/>
  <c r="A234" i="1"/>
  <c r="C234" i="1" s="1"/>
  <c r="AP233" i="1"/>
  <c r="AN233" i="1"/>
  <c r="AM233" i="1"/>
  <c r="AL233" i="1"/>
  <c r="AK233" i="1"/>
  <c r="I233" i="1"/>
  <c r="H233" i="1"/>
  <c r="F233" i="1"/>
  <c r="B233" i="1"/>
  <c r="A233" i="1"/>
  <c r="C233" i="1" s="1"/>
  <c r="AP232" i="1"/>
  <c r="AN232" i="1"/>
  <c r="AM232" i="1"/>
  <c r="AL232" i="1"/>
  <c r="AK232" i="1"/>
  <c r="I232" i="1"/>
  <c r="H232" i="1"/>
  <c r="F232" i="1"/>
  <c r="B232" i="1"/>
  <c r="A232" i="1"/>
  <c r="C232" i="1" s="1"/>
  <c r="AP231" i="1"/>
  <c r="AN231" i="1"/>
  <c r="AM231" i="1"/>
  <c r="AL231" i="1"/>
  <c r="AK231" i="1"/>
  <c r="I231" i="1"/>
  <c r="H231" i="1"/>
  <c r="F231" i="1"/>
  <c r="B231" i="1"/>
  <c r="A231" i="1"/>
  <c r="C231" i="1" s="1"/>
  <c r="AP230" i="1"/>
  <c r="AN230" i="1"/>
  <c r="AM230" i="1"/>
  <c r="AL230" i="1"/>
  <c r="AK230" i="1"/>
  <c r="I230" i="1"/>
  <c r="H230" i="1"/>
  <c r="F230" i="1"/>
  <c r="B230" i="1"/>
  <c r="A230" i="1"/>
  <c r="C230" i="1" s="1"/>
  <c r="AP229" i="1"/>
  <c r="AN229" i="1"/>
  <c r="AM229" i="1"/>
  <c r="AL229" i="1"/>
  <c r="AK229" i="1"/>
  <c r="I229" i="1"/>
  <c r="H229" i="1"/>
  <c r="F229" i="1"/>
  <c r="B229" i="1"/>
  <c r="A229" i="1"/>
  <c r="C229" i="1" s="1"/>
  <c r="AP228" i="1"/>
  <c r="AN228" i="1"/>
  <c r="AM228" i="1"/>
  <c r="AL228" i="1"/>
  <c r="AK228" i="1"/>
  <c r="I228" i="1"/>
  <c r="H228" i="1"/>
  <c r="F228" i="1"/>
  <c r="B228" i="1"/>
  <c r="A228" i="1"/>
  <c r="C228" i="1" s="1"/>
  <c r="AP227" i="1"/>
  <c r="AN227" i="1"/>
  <c r="AM227" i="1"/>
  <c r="AL227" i="1"/>
  <c r="AK227" i="1"/>
  <c r="I227" i="1"/>
  <c r="H227" i="1"/>
  <c r="F227" i="1"/>
  <c r="B227" i="1"/>
  <c r="A227" i="1"/>
  <c r="C227" i="1" s="1"/>
  <c r="AP226" i="1"/>
  <c r="AN226" i="1"/>
  <c r="AM226" i="1"/>
  <c r="AL226" i="1"/>
  <c r="AK226" i="1"/>
  <c r="I226" i="1"/>
  <c r="H226" i="1"/>
  <c r="F226" i="1"/>
  <c r="B226" i="1"/>
  <c r="A226" i="1"/>
  <c r="C226" i="1" s="1"/>
  <c r="AP225" i="1"/>
  <c r="AN225" i="1"/>
  <c r="AM225" i="1"/>
  <c r="AL225" i="1"/>
  <c r="AK225" i="1"/>
  <c r="I225" i="1"/>
  <c r="H225" i="1"/>
  <c r="F225" i="1"/>
  <c r="B225" i="1"/>
  <c r="A225" i="1"/>
  <c r="C225" i="1" s="1"/>
  <c r="AP224" i="1"/>
  <c r="AN224" i="1"/>
  <c r="AM224" i="1"/>
  <c r="AL224" i="1"/>
  <c r="AK224" i="1"/>
  <c r="I224" i="1"/>
  <c r="H224" i="1"/>
  <c r="F224" i="1"/>
  <c r="B224" i="1"/>
  <c r="A224" i="1"/>
  <c r="C224" i="1" s="1"/>
  <c r="AP223" i="1"/>
  <c r="AN223" i="1"/>
  <c r="AM223" i="1"/>
  <c r="AL223" i="1"/>
  <c r="AK223" i="1"/>
  <c r="I223" i="1"/>
  <c r="H223" i="1"/>
  <c r="F223" i="1"/>
  <c r="B223" i="1"/>
  <c r="A223" i="1"/>
  <c r="C223" i="1" s="1"/>
  <c r="AP222" i="1"/>
  <c r="AN222" i="1"/>
  <c r="AM222" i="1"/>
  <c r="AL222" i="1"/>
  <c r="AK222" i="1"/>
  <c r="I222" i="1"/>
  <c r="H222" i="1"/>
  <c r="F222" i="1"/>
  <c r="B222" i="1"/>
  <c r="A222" i="1"/>
  <c r="C222" i="1" s="1"/>
  <c r="AP221" i="1"/>
  <c r="AN221" i="1"/>
  <c r="AM221" i="1"/>
  <c r="AL221" i="1"/>
  <c r="AK221" i="1"/>
  <c r="I221" i="1"/>
  <c r="H221" i="1"/>
  <c r="F221" i="1"/>
  <c r="B221" i="1"/>
  <c r="A221" i="1"/>
  <c r="C221" i="1" s="1"/>
  <c r="AP220" i="1"/>
  <c r="AN220" i="1"/>
  <c r="AM220" i="1"/>
  <c r="AL220" i="1"/>
  <c r="AK220" i="1"/>
  <c r="I220" i="1"/>
  <c r="H220" i="1"/>
  <c r="F220" i="1"/>
  <c r="B220" i="1"/>
  <c r="A220" i="1"/>
  <c r="C220" i="1" s="1"/>
  <c r="AP219" i="1"/>
  <c r="AN219" i="1"/>
  <c r="AM219" i="1"/>
  <c r="AL219" i="1"/>
  <c r="AK219" i="1"/>
  <c r="I219" i="1"/>
  <c r="H219" i="1"/>
  <c r="F219" i="1"/>
  <c r="B219" i="1"/>
  <c r="A219" i="1"/>
  <c r="C219" i="1" s="1"/>
  <c r="AP218" i="1"/>
  <c r="AN218" i="1"/>
  <c r="AM218" i="1"/>
  <c r="AL218" i="1"/>
  <c r="AK218" i="1"/>
  <c r="I218" i="1"/>
  <c r="H218" i="1"/>
  <c r="F218" i="1"/>
  <c r="B218" i="1"/>
  <c r="A218" i="1"/>
  <c r="C218" i="1" s="1"/>
  <c r="AP217" i="1"/>
  <c r="AN217" i="1"/>
  <c r="AM217" i="1"/>
  <c r="AL217" i="1"/>
  <c r="AK217" i="1"/>
  <c r="I217" i="1"/>
  <c r="H217" i="1"/>
  <c r="F217" i="1"/>
  <c r="B217" i="1"/>
  <c r="A217" i="1"/>
  <c r="C217" i="1" s="1"/>
  <c r="AP216" i="1"/>
  <c r="AN216" i="1"/>
  <c r="AM216" i="1"/>
  <c r="AL216" i="1"/>
  <c r="AK216" i="1"/>
  <c r="I216" i="1"/>
  <c r="H216" i="1"/>
  <c r="F216" i="1"/>
  <c r="B216" i="1"/>
  <c r="A216" i="1"/>
  <c r="C216" i="1" s="1"/>
  <c r="AP215" i="1"/>
  <c r="AN215" i="1"/>
  <c r="AM215" i="1"/>
  <c r="AL215" i="1"/>
  <c r="AK215" i="1"/>
  <c r="I215" i="1"/>
  <c r="H215" i="1"/>
  <c r="F215" i="1"/>
  <c r="B215" i="1"/>
  <c r="A215" i="1"/>
  <c r="C215" i="1" s="1"/>
  <c r="AP214" i="1"/>
  <c r="AN214" i="1"/>
  <c r="AM214" i="1"/>
  <c r="AL214" i="1"/>
  <c r="AK214" i="1"/>
  <c r="I214" i="1"/>
  <c r="H214" i="1"/>
  <c r="F214" i="1"/>
  <c r="B214" i="1"/>
  <c r="A214" i="1"/>
  <c r="C214" i="1" s="1"/>
  <c r="AP213" i="1"/>
  <c r="AN213" i="1"/>
  <c r="AM213" i="1"/>
  <c r="AL213" i="1"/>
  <c r="AK213" i="1"/>
  <c r="I213" i="1"/>
  <c r="H213" i="1"/>
  <c r="F213" i="1"/>
  <c r="B213" i="1"/>
  <c r="A213" i="1"/>
  <c r="C213" i="1" s="1"/>
  <c r="AP212" i="1"/>
  <c r="AN212" i="1"/>
  <c r="AM212" i="1"/>
  <c r="AL212" i="1"/>
  <c r="AK212" i="1"/>
  <c r="I212" i="1"/>
  <c r="H212" i="1"/>
  <c r="F212" i="1"/>
  <c r="B212" i="1"/>
  <c r="A212" i="1"/>
  <c r="C212" i="1" s="1"/>
  <c r="AP211" i="1"/>
  <c r="AN211" i="1"/>
  <c r="AM211" i="1"/>
  <c r="AL211" i="1"/>
  <c r="AK211" i="1"/>
  <c r="I211" i="1"/>
  <c r="H211" i="1"/>
  <c r="F211" i="1"/>
  <c r="B211" i="1"/>
  <c r="A211" i="1"/>
  <c r="C211" i="1" s="1"/>
  <c r="AP210" i="1"/>
  <c r="AN210" i="1"/>
  <c r="AM210" i="1"/>
  <c r="AL210" i="1"/>
  <c r="AK210" i="1"/>
  <c r="I210" i="1"/>
  <c r="H210" i="1"/>
  <c r="F210" i="1"/>
  <c r="B210" i="1"/>
  <c r="A210" i="1"/>
  <c r="C210" i="1" s="1"/>
  <c r="AP209" i="1"/>
  <c r="AN209" i="1"/>
  <c r="AM209" i="1"/>
  <c r="AL209" i="1"/>
  <c r="AK209" i="1"/>
  <c r="I209" i="1"/>
  <c r="H209" i="1"/>
  <c r="F209" i="1"/>
  <c r="B209" i="1"/>
  <c r="A209" i="1"/>
  <c r="C209" i="1" s="1"/>
  <c r="AP208" i="1"/>
  <c r="AN208" i="1"/>
  <c r="AM208" i="1"/>
  <c r="AL208" i="1"/>
  <c r="AK208" i="1"/>
  <c r="I208" i="1"/>
  <c r="H208" i="1"/>
  <c r="F208" i="1"/>
  <c r="B208" i="1"/>
  <c r="A208" i="1"/>
  <c r="C208" i="1" s="1"/>
  <c r="AP207" i="1"/>
  <c r="AN207" i="1"/>
  <c r="AM207" i="1"/>
  <c r="AL207" i="1"/>
  <c r="AK207" i="1"/>
  <c r="I207" i="1"/>
  <c r="H207" i="1"/>
  <c r="F207" i="1"/>
  <c r="B207" i="1"/>
  <c r="A207" i="1"/>
  <c r="C207" i="1" s="1"/>
  <c r="AP206" i="1"/>
  <c r="AN206" i="1"/>
  <c r="AM206" i="1"/>
  <c r="AL206" i="1"/>
  <c r="AK206" i="1"/>
  <c r="I206" i="1"/>
  <c r="H206" i="1"/>
  <c r="F206" i="1"/>
  <c r="B206" i="1"/>
  <c r="A206" i="1"/>
  <c r="C206" i="1" s="1"/>
  <c r="AP205" i="1"/>
  <c r="AN205" i="1"/>
  <c r="AM205" i="1"/>
  <c r="AL205" i="1"/>
  <c r="AK205" i="1"/>
  <c r="I205" i="1"/>
  <c r="H205" i="1"/>
  <c r="F205" i="1"/>
  <c r="B205" i="1"/>
  <c r="A205" i="1"/>
  <c r="C205" i="1" s="1"/>
  <c r="AP204" i="1"/>
  <c r="AN204" i="1"/>
  <c r="AM204" i="1"/>
  <c r="AL204" i="1"/>
  <c r="AK204" i="1"/>
  <c r="I204" i="1"/>
  <c r="H204" i="1"/>
  <c r="F204" i="1"/>
  <c r="B204" i="1"/>
  <c r="A204" i="1"/>
  <c r="C204" i="1" s="1"/>
  <c r="AP203" i="1"/>
  <c r="AN203" i="1"/>
  <c r="AM203" i="1"/>
  <c r="AL203" i="1"/>
  <c r="AK203" i="1"/>
  <c r="I203" i="1"/>
  <c r="H203" i="1"/>
  <c r="F203" i="1"/>
  <c r="B203" i="1"/>
  <c r="A203" i="1"/>
  <c r="C203" i="1" s="1"/>
  <c r="AP202" i="1"/>
  <c r="AN202" i="1"/>
  <c r="AM202" i="1"/>
  <c r="AL202" i="1"/>
  <c r="AK202" i="1"/>
  <c r="I202" i="1"/>
  <c r="H202" i="1"/>
  <c r="F202" i="1"/>
  <c r="B202" i="1"/>
  <c r="A202" i="1"/>
  <c r="C202" i="1" s="1"/>
  <c r="AP201" i="1"/>
  <c r="AN201" i="1"/>
  <c r="AM201" i="1"/>
  <c r="AL201" i="1"/>
  <c r="AK201" i="1"/>
  <c r="I201" i="1"/>
  <c r="H201" i="1"/>
  <c r="F201" i="1"/>
  <c r="C201" i="1"/>
  <c r="AP200" i="1"/>
  <c r="AN200" i="1"/>
  <c r="AM200" i="1"/>
  <c r="AL200" i="1"/>
  <c r="AK200" i="1"/>
  <c r="I200" i="1"/>
  <c r="H200" i="1"/>
  <c r="F200" i="1"/>
  <c r="C200" i="1"/>
  <c r="AP199" i="1"/>
  <c r="AN199" i="1"/>
  <c r="AM199" i="1"/>
  <c r="AL199" i="1"/>
  <c r="AK199" i="1"/>
  <c r="I199" i="1"/>
  <c r="H199" i="1"/>
  <c r="F199" i="1"/>
  <c r="C199" i="1"/>
  <c r="AP198" i="1"/>
  <c r="AN198" i="1"/>
  <c r="AM198" i="1"/>
  <c r="AL198" i="1"/>
  <c r="AK198" i="1"/>
  <c r="I198" i="1"/>
  <c r="H198" i="1"/>
  <c r="F198" i="1"/>
  <c r="C198" i="1"/>
  <c r="AP197" i="1"/>
  <c r="AN197" i="1"/>
  <c r="AM197" i="1"/>
  <c r="AL197" i="1"/>
  <c r="AK197" i="1"/>
  <c r="I197" i="1"/>
  <c r="H197" i="1"/>
  <c r="F197" i="1"/>
  <c r="C197" i="1"/>
  <c r="AP196" i="1"/>
  <c r="AN196" i="1"/>
  <c r="AM196" i="1"/>
  <c r="AL196" i="1"/>
  <c r="AK196" i="1"/>
  <c r="I196" i="1"/>
  <c r="H196" i="1"/>
  <c r="F196" i="1"/>
  <c r="C196" i="1"/>
  <c r="AP195" i="1"/>
  <c r="AN195" i="1"/>
  <c r="AM195" i="1"/>
  <c r="AL195" i="1"/>
  <c r="AK195" i="1"/>
  <c r="I195" i="1"/>
  <c r="H195" i="1"/>
  <c r="F195" i="1"/>
  <c r="C195" i="1"/>
  <c r="AP194" i="1"/>
  <c r="AN194" i="1"/>
  <c r="AM194" i="1"/>
  <c r="AL194" i="1"/>
  <c r="AK194" i="1"/>
  <c r="I194" i="1"/>
  <c r="H194" i="1"/>
  <c r="F194" i="1"/>
  <c r="C194" i="1"/>
  <c r="AP193" i="1"/>
  <c r="AN193" i="1"/>
  <c r="AM193" i="1"/>
  <c r="AL193" i="1"/>
  <c r="AK193" i="1"/>
  <c r="I193" i="1"/>
  <c r="H193" i="1"/>
  <c r="F193" i="1"/>
  <c r="C193" i="1"/>
  <c r="AP192" i="1"/>
  <c r="AN192" i="1"/>
  <c r="AM192" i="1"/>
  <c r="AL192" i="1"/>
  <c r="AK192" i="1"/>
  <c r="I192" i="1"/>
  <c r="H192" i="1"/>
  <c r="F192" i="1"/>
  <c r="C192" i="1"/>
  <c r="AP191" i="1"/>
  <c r="AN191" i="1"/>
  <c r="AM191" i="1"/>
  <c r="AL191" i="1"/>
  <c r="AK191" i="1"/>
  <c r="I191" i="1"/>
  <c r="H191" i="1"/>
  <c r="F191" i="1"/>
  <c r="C191" i="1"/>
  <c r="AP190" i="1"/>
  <c r="AN190" i="1"/>
  <c r="AM190" i="1"/>
  <c r="AL190" i="1"/>
  <c r="AK190" i="1"/>
  <c r="I190" i="1"/>
  <c r="H190" i="1"/>
  <c r="F190" i="1"/>
  <c r="C190" i="1"/>
  <c r="AP189" i="1"/>
  <c r="AN189" i="1"/>
  <c r="AM189" i="1"/>
  <c r="AL189" i="1"/>
  <c r="AK189" i="1"/>
  <c r="I189" i="1"/>
  <c r="H189" i="1"/>
  <c r="F189" i="1"/>
  <c r="C189" i="1"/>
  <c r="AP188" i="1"/>
  <c r="AN188" i="1"/>
  <c r="AM188" i="1"/>
  <c r="AL188" i="1"/>
  <c r="AK188" i="1"/>
  <c r="I188" i="1"/>
  <c r="H188" i="1"/>
  <c r="F188" i="1"/>
  <c r="C188" i="1"/>
  <c r="AP187" i="1"/>
  <c r="AN187" i="1"/>
  <c r="AM187" i="1"/>
  <c r="AL187" i="1"/>
  <c r="AK187" i="1"/>
  <c r="I187" i="1"/>
  <c r="H187" i="1"/>
  <c r="F187" i="1"/>
  <c r="C187" i="1"/>
  <c r="AP186" i="1"/>
  <c r="AN186" i="1"/>
  <c r="AM186" i="1"/>
  <c r="AL186" i="1"/>
  <c r="AK186" i="1"/>
  <c r="I186" i="1"/>
  <c r="H186" i="1"/>
  <c r="F186" i="1"/>
  <c r="C186" i="1"/>
  <c r="AP185" i="1"/>
  <c r="AN185" i="1"/>
  <c r="AM185" i="1"/>
  <c r="AL185" i="1"/>
  <c r="AK185" i="1"/>
  <c r="I185" i="1"/>
  <c r="H185" i="1"/>
  <c r="F185" i="1"/>
  <c r="C185" i="1"/>
  <c r="AP184" i="1"/>
  <c r="AN184" i="1"/>
  <c r="AM184" i="1"/>
  <c r="AL184" i="1"/>
  <c r="AK184" i="1"/>
  <c r="I184" i="1"/>
  <c r="H184" i="1"/>
  <c r="F184" i="1"/>
  <c r="C184" i="1"/>
  <c r="AP183" i="1"/>
  <c r="AN183" i="1"/>
  <c r="AM183" i="1"/>
  <c r="AL183" i="1"/>
  <c r="AK183" i="1"/>
  <c r="I183" i="1"/>
  <c r="H183" i="1"/>
  <c r="F183" i="1"/>
  <c r="C183" i="1"/>
  <c r="AP182" i="1"/>
  <c r="AN182" i="1"/>
  <c r="AM182" i="1"/>
  <c r="AL182" i="1"/>
  <c r="AK182" i="1"/>
  <c r="I182" i="1"/>
  <c r="H182" i="1"/>
  <c r="F182" i="1"/>
  <c r="C182" i="1"/>
  <c r="AP181" i="1"/>
  <c r="AN181" i="1"/>
  <c r="AM181" i="1"/>
  <c r="AL181" i="1"/>
  <c r="AK181" i="1"/>
  <c r="I181" i="1"/>
  <c r="H181" i="1"/>
  <c r="F181" i="1"/>
  <c r="C181" i="1"/>
  <c r="AP180" i="1"/>
  <c r="AN180" i="1"/>
  <c r="AM180" i="1"/>
  <c r="AL180" i="1"/>
  <c r="AK180" i="1"/>
  <c r="I180" i="1"/>
  <c r="H180" i="1"/>
  <c r="F180" i="1"/>
  <c r="C180" i="1"/>
  <c r="AP179" i="1"/>
  <c r="AN179" i="1"/>
  <c r="AM179" i="1"/>
  <c r="AL179" i="1"/>
  <c r="AK179" i="1"/>
  <c r="I179" i="1"/>
  <c r="H179" i="1"/>
  <c r="F179" i="1"/>
  <c r="C179" i="1"/>
  <c r="AP178" i="1"/>
  <c r="AN178" i="1"/>
  <c r="AM178" i="1"/>
  <c r="AL178" i="1"/>
  <c r="AK178" i="1"/>
  <c r="I178" i="1"/>
  <c r="H178" i="1"/>
  <c r="F178" i="1"/>
  <c r="C178" i="1"/>
  <c r="AP177" i="1"/>
  <c r="AN177" i="1"/>
  <c r="AM177" i="1"/>
  <c r="AL177" i="1"/>
  <c r="AK177" i="1"/>
  <c r="I177" i="1"/>
  <c r="H177" i="1"/>
  <c r="F177" i="1"/>
  <c r="C177" i="1"/>
  <c r="AP176" i="1"/>
  <c r="AN176" i="1"/>
  <c r="AM176" i="1"/>
  <c r="AL176" i="1"/>
  <c r="AK176" i="1"/>
  <c r="I176" i="1"/>
  <c r="H176" i="1"/>
  <c r="F176" i="1"/>
  <c r="C176" i="1"/>
  <c r="AP175" i="1"/>
  <c r="AN175" i="1"/>
  <c r="AM175" i="1"/>
  <c r="AL175" i="1"/>
  <c r="AK175" i="1"/>
  <c r="I175" i="1"/>
  <c r="H175" i="1"/>
  <c r="F175" i="1"/>
  <c r="C175" i="1"/>
  <c r="AP174" i="1"/>
  <c r="AN174" i="1"/>
  <c r="AM174" i="1"/>
  <c r="AL174" i="1"/>
  <c r="AK174" i="1"/>
  <c r="I174" i="1"/>
  <c r="H174" i="1"/>
  <c r="F174" i="1"/>
  <c r="C174" i="1"/>
  <c r="AP173" i="1"/>
  <c r="AN173" i="1"/>
  <c r="AM173" i="1"/>
  <c r="AL173" i="1"/>
  <c r="AK173" i="1"/>
  <c r="I173" i="1"/>
  <c r="H173" i="1"/>
  <c r="F173" i="1"/>
  <c r="C173" i="1"/>
  <c r="AP172" i="1"/>
  <c r="AN172" i="1"/>
  <c r="AM172" i="1"/>
  <c r="AL172" i="1"/>
  <c r="AK172" i="1"/>
  <c r="I172" i="1"/>
  <c r="H172" i="1"/>
  <c r="F172" i="1"/>
  <c r="C172" i="1"/>
  <c r="AP171" i="1"/>
  <c r="AN171" i="1"/>
  <c r="AM171" i="1"/>
  <c r="AL171" i="1"/>
  <c r="AK171" i="1"/>
  <c r="I171" i="1"/>
  <c r="H171" i="1"/>
  <c r="F171" i="1"/>
  <c r="C171" i="1"/>
  <c r="AP170" i="1"/>
  <c r="AN170" i="1"/>
  <c r="AM170" i="1"/>
  <c r="AL170" i="1"/>
  <c r="AK170" i="1"/>
  <c r="I170" i="1"/>
  <c r="H170" i="1"/>
  <c r="F170" i="1"/>
  <c r="C170" i="1"/>
  <c r="AP169" i="1"/>
  <c r="AN169" i="1"/>
  <c r="AM169" i="1"/>
  <c r="AL169" i="1"/>
  <c r="AK169" i="1"/>
  <c r="I169" i="1"/>
  <c r="H169" i="1"/>
  <c r="F169" i="1"/>
  <c r="C169" i="1"/>
  <c r="AP168" i="1"/>
  <c r="AN168" i="1"/>
  <c r="AM168" i="1"/>
  <c r="AL168" i="1"/>
  <c r="AK168" i="1"/>
  <c r="I168" i="1"/>
  <c r="H168" i="1"/>
  <c r="F168" i="1"/>
  <c r="C168" i="1"/>
  <c r="AP167" i="1"/>
  <c r="AN167" i="1"/>
  <c r="AM167" i="1"/>
  <c r="AL167" i="1"/>
  <c r="AK167" i="1"/>
  <c r="I167" i="1"/>
  <c r="H167" i="1"/>
  <c r="F167" i="1"/>
  <c r="C167" i="1"/>
  <c r="AP166" i="1"/>
  <c r="AN166" i="1"/>
  <c r="AM166" i="1"/>
  <c r="AL166" i="1"/>
  <c r="AK166" i="1"/>
  <c r="I166" i="1"/>
  <c r="H166" i="1"/>
  <c r="F166" i="1"/>
  <c r="C166" i="1"/>
  <c r="AP165" i="1"/>
  <c r="AN165" i="1"/>
  <c r="AM165" i="1"/>
  <c r="AL165" i="1"/>
  <c r="AK165" i="1"/>
  <c r="I165" i="1"/>
  <c r="H165" i="1"/>
  <c r="F165" i="1"/>
  <c r="C165" i="1"/>
  <c r="AP164" i="1"/>
  <c r="AN164" i="1"/>
  <c r="AM164" i="1"/>
  <c r="AL164" i="1"/>
  <c r="AK164" i="1"/>
  <c r="I164" i="1"/>
  <c r="H164" i="1"/>
  <c r="F164" i="1"/>
  <c r="C164" i="1"/>
  <c r="AP163" i="1"/>
  <c r="AN163" i="1"/>
  <c r="AM163" i="1"/>
  <c r="AL163" i="1"/>
  <c r="AK163" i="1"/>
  <c r="I163" i="1"/>
  <c r="H163" i="1"/>
  <c r="F163" i="1"/>
  <c r="C163" i="1"/>
  <c r="AP162" i="1"/>
  <c r="AN162" i="1"/>
  <c r="AM162" i="1"/>
  <c r="AL162" i="1"/>
  <c r="AK162" i="1"/>
  <c r="I162" i="1"/>
  <c r="H162" i="1"/>
  <c r="F162" i="1"/>
  <c r="C162" i="1"/>
  <c r="AP161" i="1"/>
  <c r="AN161" i="1"/>
  <c r="AM161" i="1"/>
  <c r="AL161" i="1"/>
  <c r="AK161" i="1"/>
  <c r="I161" i="1"/>
  <c r="H161" i="1"/>
  <c r="F161" i="1"/>
  <c r="C161" i="1"/>
  <c r="AP160" i="1"/>
  <c r="AN160" i="1"/>
  <c r="AM160" i="1"/>
  <c r="AL160" i="1"/>
  <c r="AK160" i="1"/>
  <c r="I160" i="1"/>
  <c r="H160" i="1"/>
  <c r="F160" i="1"/>
  <c r="C160" i="1"/>
  <c r="AP159" i="1"/>
  <c r="AN159" i="1"/>
  <c r="AM159" i="1"/>
  <c r="AL159" i="1"/>
  <c r="AK159" i="1"/>
  <c r="I159" i="1"/>
  <c r="H159" i="1"/>
  <c r="F159" i="1"/>
  <c r="C159" i="1"/>
  <c r="AP158" i="1"/>
  <c r="AN158" i="1"/>
  <c r="AM158" i="1"/>
  <c r="AL158" i="1"/>
  <c r="AK158" i="1"/>
  <c r="I158" i="1"/>
  <c r="H158" i="1"/>
  <c r="F158" i="1"/>
  <c r="C158" i="1"/>
  <c r="AP157" i="1"/>
  <c r="AN157" i="1"/>
  <c r="AM157" i="1"/>
  <c r="AL157" i="1"/>
  <c r="AK157" i="1"/>
  <c r="I157" i="1"/>
  <c r="H157" i="1"/>
  <c r="F157" i="1"/>
  <c r="C157" i="1"/>
  <c r="AP156" i="1"/>
  <c r="AN156" i="1"/>
  <c r="AM156" i="1"/>
  <c r="AL156" i="1"/>
  <c r="AK156" i="1"/>
  <c r="I156" i="1"/>
  <c r="H156" i="1"/>
  <c r="F156" i="1"/>
  <c r="C156" i="1"/>
  <c r="AP155" i="1"/>
  <c r="AN155" i="1"/>
  <c r="AM155" i="1"/>
  <c r="AL155" i="1"/>
  <c r="AK155" i="1"/>
  <c r="I155" i="1"/>
  <c r="H155" i="1"/>
  <c r="F155" i="1"/>
  <c r="C155" i="1"/>
  <c r="AP154" i="1"/>
  <c r="AN154" i="1"/>
  <c r="AM154" i="1"/>
  <c r="AL154" i="1"/>
  <c r="AK154" i="1"/>
  <c r="I154" i="1"/>
  <c r="H154" i="1"/>
  <c r="F154" i="1"/>
  <c r="C154" i="1"/>
  <c r="AP153" i="1"/>
  <c r="AN153" i="1"/>
  <c r="AM153" i="1"/>
  <c r="AL153" i="1"/>
  <c r="AK153" i="1"/>
  <c r="I153" i="1"/>
  <c r="H153" i="1"/>
  <c r="F153" i="1"/>
  <c r="C153" i="1"/>
  <c r="AP152" i="1"/>
  <c r="AN152" i="1"/>
  <c r="AM152" i="1"/>
  <c r="AL152" i="1"/>
  <c r="AK152" i="1"/>
  <c r="I152" i="1"/>
  <c r="H152" i="1"/>
  <c r="F152" i="1"/>
  <c r="C152" i="1"/>
  <c r="AP151" i="1"/>
  <c r="AN151" i="1"/>
  <c r="AM151" i="1"/>
  <c r="AL151" i="1"/>
  <c r="AK151" i="1"/>
  <c r="I151" i="1"/>
  <c r="H151" i="1"/>
  <c r="F151" i="1"/>
  <c r="C151" i="1"/>
  <c r="AP150" i="1"/>
  <c r="AN150" i="1"/>
  <c r="AM150" i="1"/>
  <c r="AL150" i="1"/>
  <c r="AK150" i="1"/>
  <c r="I150" i="1"/>
  <c r="H150" i="1"/>
  <c r="F150" i="1"/>
  <c r="C150" i="1"/>
  <c r="AP149" i="1"/>
  <c r="AN149" i="1"/>
  <c r="AM149" i="1"/>
  <c r="AL149" i="1"/>
  <c r="AK149" i="1"/>
  <c r="I149" i="1"/>
  <c r="H149" i="1"/>
  <c r="F149" i="1"/>
  <c r="C149" i="1"/>
  <c r="AP148" i="1"/>
  <c r="AN148" i="1"/>
  <c r="AM148" i="1"/>
  <c r="AL148" i="1"/>
  <c r="AK148" i="1"/>
  <c r="I148" i="1"/>
  <c r="H148" i="1"/>
  <c r="F148" i="1"/>
  <c r="C148" i="1"/>
  <c r="AP147" i="1"/>
  <c r="AN147" i="1"/>
  <c r="AM147" i="1"/>
  <c r="AL147" i="1"/>
  <c r="AK147" i="1"/>
  <c r="I147" i="1"/>
  <c r="H147" i="1"/>
  <c r="F147" i="1"/>
  <c r="C147" i="1"/>
  <c r="AP146" i="1"/>
  <c r="AN146" i="1"/>
  <c r="AM146" i="1"/>
  <c r="AL146" i="1"/>
  <c r="AK146" i="1"/>
  <c r="I146" i="1"/>
  <c r="H146" i="1"/>
  <c r="F146" i="1"/>
  <c r="C146" i="1"/>
  <c r="AP145" i="1"/>
  <c r="AN145" i="1"/>
  <c r="AM145" i="1"/>
  <c r="AL145" i="1"/>
  <c r="AK145" i="1"/>
  <c r="I145" i="1"/>
  <c r="H145" i="1"/>
  <c r="F145" i="1"/>
  <c r="C145" i="1"/>
  <c r="AP144" i="1"/>
  <c r="AN144" i="1"/>
  <c r="AM144" i="1"/>
  <c r="AL144" i="1"/>
  <c r="AK144" i="1"/>
  <c r="I144" i="1"/>
  <c r="H144" i="1"/>
  <c r="F144" i="1"/>
  <c r="C144" i="1"/>
  <c r="AP143" i="1"/>
  <c r="AN143" i="1"/>
  <c r="AM143" i="1"/>
  <c r="AL143" i="1"/>
  <c r="AK143" i="1"/>
  <c r="I143" i="1"/>
  <c r="H143" i="1"/>
  <c r="F143" i="1"/>
  <c r="C143" i="1"/>
  <c r="AP142" i="1"/>
  <c r="AN142" i="1"/>
  <c r="AM142" i="1"/>
  <c r="AL142" i="1"/>
  <c r="AK142" i="1"/>
  <c r="I142" i="1"/>
  <c r="H142" i="1"/>
  <c r="F142" i="1"/>
  <c r="C142" i="1"/>
  <c r="AP141" i="1"/>
  <c r="AN141" i="1"/>
  <c r="AM141" i="1"/>
  <c r="AL141" i="1"/>
  <c r="AK141" i="1"/>
  <c r="I141" i="1"/>
  <c r="H141" i="1"/>
  <c r="F141" i="1"/>
  <c r="C141" i="1"/>
  <c r="AP140" i="1"/>
  <c r="AN140" i="1"/>
  <c r="AM140" i="1"/>
  <c r="AL140" i="1"/>
  <c r="AK140" i="1"/>
  <c r="I140" i="1"/>
  <c r="H140" i="1"/>
  <c r="F140" i="1"/>
  <c r="C140" i="1"/>
  <c r="AP139" i="1"/>
  <c r="AN139" i="1"/>
  <c r="AM139" i="1"/>
  <c r="AL139" i="1"/>
  <c r="AK139" i="1"/>
  <c r="I139" i="1"/>
  <c r="H139" i="1"/>
  <c r="F139" i="1"/>
  <c r="C139" i="1"/>
  <c r="AP138" i="1"/>
  <c r="AN138" i="1"/>
  <c r="AM138" i="1"/>
  <c r="AL138" i="1"/>
  <c r="AK138" i="1"/>
  <c r="I138" i="1"/>
  <c r="H138" i="1"/>
  <c r="F138" i="1"/>
  <c r="C138" i="1"/>
  <c r="AP137" i="1"/>
  <c r="AN137" i="1"/>
  <c r="AM137" i="1"/>
  <c r="AL137" i="1"/>
  <c r="AK137" i="1"/>
  <c r="I137" i="1"/>
  <c r="H137" i="1"/>
  <c r="F137" i="1"/>
  <c r="C137" i="1"/>
  <c r="AP136" i="1"/>
  <c r="AN136" i="1"/>
  <c r="AM136" i="1"/>
  <c r="AL136" i="1"/>
  <c r="AK136" i="1"/>
  <c r="I136" i="1"/>
  <c r="H136" i="1"/>
  <c r="F136" i="1"/>
  <c r="C136" i="1"/>
  <c r="AP135" i="1"/>
  <c r="AN135" i="1"/>
  <c r="AM135" i="1"/>
  <c r="AL135" i="1"/>
  <c r="AK135" i="1"/>
  <c r="I135" i="1"/>
  <c r="H135" i="1"/>
  <c r="F135" i="1"/>
  <c r="C135" i="1"/>
  <c r="AP134" i="1"/>
  <c r="AN134" i="1"/>
  <c r="AM134" i="1"/>
  <c r="AL134" i="1"/>
  <c r="AK134" i="1"/>
  <c r="I134" i="1"/>
  <c r="H134" i="1"/>
  <c r="F134" i="1"/>
  <c r="C134" i="1"/>
  <c r="AP133" i="1"/>
  <c r="AN133" i="1"/>
  <c r="AM133" i="1"/>
  <c r="AL133" i="1"/>
  <c r="AK133" i="1"/>
  <c r="I133" i="1"/>
  <c r="H133" i="1"/>
  <c r="F133" i="1"/>
  <c r="C133" i="1"/>
  <c r="AP132" i="1"/>
  <c r="AN132" i="1"/>
  <c r="AM132" i="1"/>
  <c r="AL132" i="1"/>
  <c r="AK132" i="1"/>
  <c r="I132" i="1"/>
  <c r="H132" i="1"/>
  <c r="F132" i="1"/>
  <c r="C132" i="1"/>
  <c r="AP131" i="1"/>
  <c r="AN131" i="1"/>
  <c r="AM131" i="1"/>
  <c r="AL131" i="1"/>
  <c r="AK131" i="1"/>
  <c r="I131" i="1"/>
  <c r="H131" i="1"/>
  <c r="F131" i="1"/>
  <c r="C131" i="1"/>
  <c r="AP130" i="1"/>
  <c r="AN130" i="1"/>
  <c r="AM130" i="1"/>
  <c r="AL130" i="1"/>
  <c r="AK130" i="1"/>
  <c r="I130" i="1"/>
  <c r="H130" i="1"/>
  <c r="F130" i="1"/>
  <c r="C130" i="1"/>
  <c r="AP129" i="1"/>
  <c r="AN129" i="1"/>
  <c r="AM129" i="1"/>
  <c r="AL129" i="1"/>
  <c r="AK129" i="1"/>
  <c r="I129" i="1"/>
  <c r="H129" i="1"/>
  <c r="F129" i="1"/>
  <c r="C129" i="1"/>
  <c r="AP128" i="1"/>
  <c r="AN128" i="1"/>
  <c r="AM128" i="1"/>
  <c r="AL128" i="1"/>
  <c r="AK128" i="1"/>
  <c r="I128" i="1"/>
  <c r="H128" i="1"/>
  <c r="F128" i="1"/>
  <c r="C128" i="1"/>
  <c r="AP127" i="1"/>
  <c r="AN127" i="1"/>
  <c r="AM127" i="1"/>
  <c r="AL127" i="1"/>
  <c r="AK127" i="1"/>
  <c r="I127" i="1"/>
  <c r="H127" i="1"/>
  <c r="F127" i="1"/>
  <c r="C127" i="1"/>
  <c r="AP126" i="1"/>
  <c r="AN126" i="1"/>
  <c r="AM126" i="1"/>
  <c r="AL126" i="1"/>
  <c r="AK126" i="1"/>
  <c r="I126" i="1"/>
  <c r="H126" i="1"/>
  <c r="F126" i="1"/>
  <c r="C126" i="1"/>
  <c r="AP125" i="1"/>
  <c r="AN125" i="1"/>
  <c r="AM125" i="1"/>
  <c r="AL125" i="1"/>
  <c r="AK125" i="1"/>
  <c r="I125" i="1"/>
  <c r="H125" i="1"/>
  <c r="F125" i="1"/>
  <c r="C125" i="1"/>
  <c r="AP124" i="1"/>
  <c r="AN124" i="1"/>
  <c r="AM124" i="1"/>
  <c r="AL124" i="1"/>
  <c r="AK124" i="1"/>
  <c r="I124" i="1"/>
  <c r="H124" i="1"/>
  <c r="F124" i="1"/>
  <c r="C124" i="1"/>
  <c r="AP123" i="1"/>
  <c r="AN123" i="1"/>
  <c r="AM123" i="1"/>
  <c r="AL123" i="1"/>
  <c r="AK123" i="1"/>
  <c r="I123" i="1"/>
  <c r="H123" i="1"/>
  <c r="F123" i="1"/>
  <c r="C123" i="1"/>
  <c r="AP122" i="1"/>
  <c r="AN122" i="1"/>
  <c r="AM122" i="1"/>
  <c r="AL122" i="1"/>
  <c r="AK122" i="1"/>
  <c r="I122" i="1"/>
  <c r="H122" i="1"/>
  <c r="F122" i="1"/>
  <c r="C122" i="1"/>
  <c r="AP121" i="1"/>
  <c r="AN121" i="1"/>
  <c r="AM121" i="1"/>
  <c r="AL121" i="1"/>
  <c r="AK121" i="1"/>
  <c r="I121" i="1"/>
  <c r="H121" i="1"/>
  <c r="F121" i="1"/>
  <c r="C121" i="1"/>
  <c r="AP120" i="1"/>
  <c r="AN120" i="1"/>
  <c r="AM120" i="1"/>
  <c r="AL120" i="1"/>
  <c r="AK120" i="1"/>
  <c r="I120" i="1"/>
  <c r="H120" i="1"/>
  <c r="F120" i="1"/>
  <c r="C120" i="1"/>
  <c r="AP119" i="1"/>
  <c r="AN119" i="1"/>
  <c r="AM119" i="1"/>
  <c r="AL119" i="1"/>
  <c r="AK119" i="1"/>
  <c r="I119" i="1"/>
  <c r="H119" i="1"/>
  <c r="F119" i="1"/>
  <c r="C119" i="1"/>
  <c r="AP118" i="1"/>
  <c r="AN118" i="1"/>
  <c r="AM118" i="1"/>
  <c r="AL118" i="1"/>
  <c r="AK118" i="1"/>
  <c r="I118" i="1"/>
  <c r="H118" i="1"/>
  <c r="F118" i="1"/>
  <c r="C118" i="1"/>
  <c r="AP117" i="1"/>
  <c r="AN117" i="1"/>
  <c r="AM117" i="1"/>
  <c r="AL117" i="1"/>
  <c r="AK117" i="1"/>
  <c r="I117" i="1"/>
  <c r="H117" i="1"/>
  <c r="F117" i="1"/>
  <c r="C117" i="1"/>
  <c r="AP116" i="1"/>
  <c r="AN116" i="1"/>
  <c r="AM116" i="1"/>
  <c r="AL116" i="1"/>
  <c r="AK116" i="1"/>
  <c r="I116" i="1"/>
  <c r="H116" i="1"/>
  <c r="F116" i="1"/>
  <c r="C116" i="1"/>
  <c r="AP115" i="1"/>
  <c r="AN115" i="1"/>
  <c r="AM115" i="1"/>
  <c r="AL115" i="1"/>
  <c r="AK115" i="1"/>
  <c r="I115" i="1"/>
  <c r="H115" i="1"/>
  <c r="F115" i="1"/>
  <c r="C115" i="1"/>
  <c r="AP114" i="1"/>
  <c r="AN114" i="1"/>
  <c r="AM114" i="1"/>
  <c r="AL114" i="1"/>
  <c r="AK114" i="1"/>
  <c r="I114" i="1"/>
  <c r="H114" i="1"/>
  <c r="F114" i="1"/>
  <c r="C114" i="1"/>
  <c r="AP113" i="1"/>
  <c r="AN113" i="1"/>
  <c r="AM113" i="1"/>
  <c r="AL113" i="1"/>
  <c r="AK113" i="1"/>
  <c r="I113" i="1"/>
  <c r="H113" i="1"/>
  <c r="F113" i="1"/>
  <c r="C113" i="1"/>
  <c r="AP112" i="1"/>
  <c r="AN112" i="1"/>
  <c r="AM112" i="1"/>
  <c r="AL112" i="1"/>
  <c r="AK112" i="1"/>
  <c r="I112" i="1"/>
  <c r="H112" i="1"/>
  <c r="F112" i="1"/>
  <c r="C112" i="1"/>
  <c r="AP111" i="1"/>
  <c r="AN111" i="1"/>
  <c r="AM111" i="1"/>
  <c r="AL111" i="1"/>
  <c r="AK111" i="1"/>
  <c r="I111" i="1"/>
  <c r="H111" i="1"/>
  <c r="F111" i="1"/>
  <c r="C111" i="1"/>
  <c r="AP110" i="1"/>
  <c r="AN110" i="1"/>
  <c r="AM110" i="1"/>
  <c r="AL110" i="1"/>
  <c r="AK110" i="1"/>
  <c r="I110" i="1"/>
  <c r="H110" i="1"/>
  <c r="F110" i="1"/>
  <c r="C110" i="1"/>
  <c r="AP109" i="1"/>
  <c r="AN109" i="1"/>
  <c r="AM109" i="1"/>
  <c r="AL109" i="1"/>
  <c r="AK109" i="1"/>
  <c r="I109" i="1"/>
  <c r="H109" i="1"/>
  <c r="F109" i="1"/>
  <c r="C109" i="1"/>
  <c r="AP108" i="1"/>
  <c r="AN108" i="1"/>
  <c r="AM108" i="1"/>
  <c r="AL108" i="1"/>
  <c r="AK108" i="1"/>
  <c r="I108" i="1"/>
  <c r="H108" i="1"/>
  <c r="F108" i="1"/>
  <c r="C108" i="1"/>
  <c r="AP107" i="1"/>
  <c r="AN107" i="1"/>
  <c r="AM107" i="1"/>
  <c r="AL107" i="1"/>
  <c r="AK107" i="1"/>
  <c r="I107" i="1"/>
  <c r="H107" i="1"/>
  <c r="F107" i="1"/>
  <c r="C107" i="1"/>
  <c r="AP106" i="1"/>
  <c r="AN106" i="1"/>
  <c r="AM106" i="1"/>
  <c r="AL106" i="1"/>
  <c r="AK106" i="1"/>
  <c r="I106" i="1"/>
  <c r="H106" i="1"/>
  <c r="F106" i="1"/>
  <c r="C106" i="1"/>
  <c r="AP105" i="1"/>
  <c r="AN105" i="1"/>
  <c r="AM105" i="1"/>
  <c r="AL105" i="1"/>
  <c r="AK105" i="1"/>
  <c r="I105" i="1"/>
  <c r="H105" i="1"/>
  <c r="F105" i="1"/>
  <c r="C105" i="1"/>
  <c r="AP104" i="1"/>
  <c r="AN104" i="1"/>
  <c r="AM104" i="1"/>
  <c r="AL104" i="1"/>
  <c r="AK104" i="1"/>
  <c r="I104" i="1"/>
  <c r="H104" i="1"/>
  <c r="F104" i="1"/>
  <c r="C104" i="1"/>
  <c r="AP103" i="1"/>
  <c r="AN103" i="1"/>
  <c r="AM103" i="1"/>
  <c r="AL103" i="1"/>
  <c r="AK103" i="1"/>
  <c r="I103" i="1"/>
  <c r="H103" i="1"/>
  <c r="F103" i="1"/>
  <c r="C103" i="1"/>
  <c r="AP102" i="1"/>
  <c r="AN102" i="1"/>
  <c r="AM102" i="1"/>
  <c r="AL102" i="1"/>
  <c r="AK102" i="1"/>
  <c r="I102" i="1"/>
  <c r="H102" i="1"/>
  <c r="F102" i="1"/>
  <c r="C102" i="1"/>
  <c r="AP101" i="1"/>
  <c r="AN101" i="1"/>
  <c r="AM101" i="1"/>
  <c r="AL101" i="1"/>
  <c r="AK101" i="1"/>
  <c r="I101" i="1"/>
  <c r="H101" i="1"/>
  <c r="F101" i="1"/>
  <c r="C101" i="1"/>
  <c r="AP100" i="1"/>
  <c r="AN100" i="1"/>
  <c r="AM100" i="1"/>
  <c r="AL100" i="1"/>
  <c r="AK100" i="1"/>
  <c r="I100" i="1"/>
  <c r="H100" i="1"/>
  <c r="F100" i="1"/>
  <c r="C100" i="1"/>
  <c r="AP99" i="1"/>
  <c r="AN99" i="1"/>
  <c r="AM99" i="1"/>
  <c r="AL99" i="1"/>
  <c r="AK99" i="1"/>
  <c r="I99" i="1"/>
  <c r="H99" i="1"/>
  <c r="F99" i="1"/>
  <c r="C99" i="1"/>
  <c r="AP98" i="1"/>
  <c r="AN98" i="1"/>
  <c r="AM98" i="1"/>
  <c r="AL98" i="1"/>
  <c r="AK98" i="1"/>
  <c r="I98" i="1"/>
  <c r="H98" i="1"/>
  <c r="F98" i="1"/>
  <c r="C98" i="1"/>
  <c r="AP97" i="1"/>
  <c r="AN97" i="1"/>
  <c r="AM97" i="1"/>
  <c r="AL97" i="1"/>
  <c r="AK97" i="1"/>
  <c r="I97" i="1"/>
  <c r="H97" i="1"/>
  <c r="F97" i="1"/>
  <c r="C97" i="1"/>
  <c r="AP96" i="1"/>
  <c r="AN96" i="1"/>
  <c r="AM96" i="1"/>
  <c r="AL96" i="1"/>
  <c r="AK96" i="1"/>
  <c r="I96" i="1"/>
  <c r="H96" i="1"/>
  <c r="F96" i="1"/>
  <c r="C96" i="1"/>
  <c r="AP95" i="1"/>
  <c r="AN95" i="1"/>
  <c r="AM95" i="1"/>
  <c r="AL95" i="1"/>
  <c r="AK95" i="1"/>
  <c r="I95" i="1"/>
  <c r="H95" i="1"/>
  <c r="F95" i="1"/>
  <c r="C95" i="1"/>
  <c r="AP94" i="1"/>
  <c r="AN94" i="1"/>
  <c r="AM94" i="1"/>
  <c r="AL94" i="1"/>
  <c r="AK94" i="1"/>
  <c r="I94" i="1"/>
  <c r="H94" i="1"/>
  <c r="F94" i="1"/>
  <c r="C94" i="1"/>
  <c r="AP93" i="1"/>
  <c r="AN93" i="1"/>
  <c r="AM93" i="1"/>
  <c r="AL93" i="1"/>
  <c r="AK93" i="1"/>
  <c r="I93" i="1"/>
  <c r="H93" i="1"/>
  <c r="F93" i="1"/>
  <c r="C93" i="1"/>
  <c r="AP92" i="1"/>
  <c r="AN92" i="1"/>
  <c r="AM92" i="1"/>
  <c r="AL92" i="1"/>
  <c r="AK92" i="1"/>
  <c r="I92" i="1"/>
  <c r="H92" i="1"/>
  <c r="F92" i="1"/>
  <c r="C92" i="1"/>
  <c r="AP91" i="1"/>
  <c r="AN91" i="1"/>
  <c r="AM91" i="1"/>
  <c r="AL91" i="1"/>
  <c r="AK91" i="1"/>
  <c r="I91" i="1"/>
  <c r="H91" i="1"/>
  <c r="F91" i="1"/>
  <c r="C91" i="1"/>
  <c r="AP90" i="1"/>
  <c r="AN90" i="1"/>
  <c r="AM90" i="1"/>
  <c r="AL90" i="1"/>
  <c r="AK90" i="1"/>
  <c r="I90" i="1"/>
  <c r="H90" i="1"/>
  <c r="F90" i="1"/>
  <c r="C90" i="1"/>
  <c r="AP89" i="1"/>
  <c r="AN89" i="1"/>
  <c r="AM89" i="1"/>
  <c r="AL89" i="1"/>
  <c r="AK89" i="1"/>
  <c r="I89" i="1"/>
  <c r="H89" i="1"/>
  <c r="F89" i="1"/>
  <c r="C89" i="1"/>
  <c r="AP88" i="1"/>
  <c r="AN88" i="1"/>
  <c r="AM88" i="1"/>
  <c r="AL88" i="1"/>
  <c r="AK88" i="1"/>
  <c r="I88" i="1"/>
  <c r="H88" i="1"/>
  <c r="F88" i="1"/>
  <c r="C88" i="1"/>
  <c r="AP87" i="1"/>
  <c r="AN87" i="1"/>
  <c r="AM87" i="1"/>
  <c r="AL87" i="1"/>
  <c r="AK87" i="1"/>
  <c r="I87" i="1"/>
  <c r="H87" i="1"/>
  <c r="F87" i="1"/>
  <c r="C87" i="1"/>
  <c r="AP86" i="1"/>
  <c r="AN86" i="1"/>
  <c r="AM86" i="1"/>
  <c r="AL86" i="1"/>
  <c r="AK86" i="1"/>
  <c r="I86" i="1"/>
  <c r="H86" i="1"/>
  <c r="F86" i="1"/>
  <c r="C86" i="1"/>
  <c r="AP85" i="1"/>
  <c r="AN85" i="1"/>
  <c r="AM85" i="1"/>
  <c r="AL85" i="1"/>
  <c r="AK85" i="1"/>
  <c r="I85" i="1"/>
  <c r="H85" i="1"/>
  <c r="F85" i="1"/>
  <c r="C85" i="1"/>
  <c r="AP84" i="1"/>
  <c r="AN84" i="1"/>
  <c r="AM84" i="1"/>
  <c r="AL84" i="1"/>
  <c r="AK84" i="1"/>
  <c r="I84" i="1"/>
  <c r="H84" i="1"/>
  <c r="F84" i="1"/>
  <c r="C84" i="1"/>
  <c r="AP83" i="1"/>
  <c r="AN83" i="1"/>
  <c r="AM83" i="1"/>
  <c r="AL83" i="1"/>
  <c r="AK83" i="1"/>
  <c r="I83" i="1"/>
  <c r="H83" i="1"/>
  <c r="F83" i="1"/>
  <c r="C83" i="1"/>
  <c r="AP82" i="1"/>
  <c r="AN82" i="1"/>
  <c r="AM82" i="1"/>
  <c r="AL82" i="1"/>
  <c r="AK82" i="1"/>
  <c r="I82" i="1"/>
  <c r="H82" i="1"/>
  <c r="F82" i="1"/>
  <c r="C82" i="1"/>
  <c r="AP81" i="1"/>
  <c r="AN81" i="1"/>
  <c r="AM81" i="1"/>
  <c r="AL81" i="1"/>
  <c r="AK81" i="1"/>
  <c r="I81" i="1"/>
  <c r="H81" i="1"/>
  <c r="F81" i="1"/>
  <c r="C81" i="1"/>
  <c r="AP80" i="1"/>
  <c r="AN80" i="1"/>
  <c r="AM80" i="1"/>
  <c r="AL80" i="1"/>
  <c r="AK80" i="1"/>
  <c r="I80" i="1"/>
  <c r="H80" i="1"/>
  <c r="F80" i="1"/>
  <c r="C80" i="1"/>
  <c r="AP79" i="1"/>
  <c r="AN79" i="1"/>
  <c r="AM79" i="1"/>
  <c r="AL79" i="1"/>
  <c r="AK79" i="1"/>
  <c r="I79" i="1"/>
  <c r="H79" i="1"/>
  <c r="F79" i="1"/>
  <c r="C79" i="1"/>
  <c r="AP78" i="1"/>
  <c r="AN78" i="1"/>
  <c r="AM78" i="1"/>
  <c r="AL78" i="1"/>
  <c r="AK78" i="1"/>
  <c r="I78" i="1"/>
  <c r="H78" i="1"/>
  <c r="F78" i="1"/>
  <c r="C78" i="1"/>
  <c r="AP77" i="1"/>
  <c r="AN77" i="1"/>
  <c r="AM77" i="1"/>
  <c r="AL77" i="1"/>
  <c r="AK77" i="1"/>
  <c r="I77" i="1"/>
  <c r="H77" i="1"/>
  <c r="F77" i="1"/>
  <c r="C77" i="1"/>
  <c r="AP76" i="1"/>
  <c r="AN76" i="1"/>
  <c r="AM76" i="1"/>
  <c r="AL76" i="1"/>
  <c r="AK76" i="1"/>
  <c r="I76" i="1"/>
  <c r="H76" i="1"/>
  <c r="F76" i="1"/>
  <c r="C76" i="1"/>
  <c r="AP75" i="1"/>
  <c r="AN75" i="1"/>
  <c r="AM75" i="1"/>
  <c r="AL75" i="1"/>
  <c r="AK75" i="1"/>
  <c r="I75" i="1"/>
  <c r="H75" i="1"/>
  <c r="F75" i="1"/>
  <c r="C75" i="1"/>
  <c r="AP74" i="1"/>
  <c r="AN74" i="1"/>
  <c r="AM74" i="1"/>
  <c r="AL74" i="1"/>
  <c r="AK74" i="1"/>
  <c r="I74" i="1"/>
  <c r="H74" i="1"/>
  <c r="F74" i="1"/>
  <c r="C74" i="1"/>
  <c r="AP73" i="1"/>
  <c r="AN73" i="1"/>
  <c r="AM73" i="1"/>
  <c r="AL73" i="1"/>
  <c r="AK73" i="1"/>
  <c r="I73" i="1"/>
  <c r="H73" i="1"/>
  <c r="F73" i="1"/>
  <c r="C73" i="1"/>
  <c r="AP72" i="1"/>
  <c r="AN72" i="1"/>
  <c r="AM72" i="1"/>
  <c r="AL72" i="1"/>
  <c r="AK72" i="1"/>
  <c r="I72" i="1"/>
  <c r="H72" i="1"/>
  <c r="F72" i="1"/>
  <c r="C72" i="1"/>
  <c r="AP71" i="1"/>
  <c r="AN71" i="1"/>
  <c r="AM71" i="1"/>
  <c r="AL71" i="1"/>
  <c r="AK71" i="1"/>
  <c r="I71" i="1"/>
  <c r="H71" i="1"/>
  <c r="F71" i="1"/>
  <c r="C71" i="1"/>
  <c r="AP70" i="1"/>
  <c r="AN70" i="1"/>
  <c r="AM70" i="1"/>
  <c r="AL70" i="1"/>
  <c r="AK70" i="1"/>
  <c r="I70" i="1"/>
  <c r="H70" i="1"/>
  <c r="F70" i="1"/>
  <c r="C70" i="1"/>
  <c r="AP69" i="1"/>
  <c r="AN69" i="1"/>
  <c r="AM69" i="1"/>
  <c r="AL69" i="1"/>
  <c r="AK69" i="1"/>
  <c r="I69" i="1"/>
  <c r="H69" i="1"/>
  <c r="F69" i="1"/>
  <c r="C69" i="1"/>
  <c r="AP68" i="1"/>
  <c r="AN68" i="1"/>
  <c r="AM68" i="1"/>
  <c r="AL68" i="1"/>
  <c r="AK68" i="1"/>
  <c r="I68" i="1"/>
  <c r="H68" i="1"/>
  <c r="F68" i="1"/>
  <c r="C68" i="1"/>
  <c r="AP67" i="1"/>
  <c r="AN67" i="1"/>
  <c r="AM67" i="1"/>
  <c r="AL67" i="1"/>
  <c r="AK67" i="1"/>
  <c r="I67" i="1"/>
  <c r="H67" i="1"/>
  <c r="F67" i="1"/>
  <c r="C67" i="1"/>
  <c r="AP66" i="1"/>
  <c r="AN66" i="1"/>
  <c r="AM66" i="1"/>
  <c r="AL66" i="1"/>
  <c r="AK66" i="1"/>
  <c r="I66" i="1"/>
  <c r="H66" i="1"/>
  <c r="F66" i="1"/>
  <c r="C66" i="1"/>
  <c r="AP65" i="1"/>
  <c r="AN65" i="1"/>
  <c r="AM65" i="1"/>
  <c r="AL65" i="1"/>
  <c r="AK65" i="1"/>
  <c r="I65" i="1"/>
  <c r="H65" i="1"/>
  <c r="F65" i="1"/>
  <c r="C65" i="1"/>
  <c r="AP64" i="1"/>
  <c r="AN64" i="1"/>
  <c r="AM64" i="1"/>
  <c r="AL64" i="1"/>
  <c r="AK64" i="1"/>
  <c r="I64" i="1"/>
  <c r="H64" i="1"/>
  <c r="F64" i="1"/>
  <c r="C64" i="1"/>
  <c r="AP63" i="1"/>
  <c r="AN63" i="1"/>
  <c r="AM63" i="1"/>
  <c r="AL63" i="1"/>
  <c r="AK63" i="1"/>
  <c r="I63" i="1"/>
  <c r="H63" i="1"/>
  <c r="F63" i="1"/>
  <c r="C63" i="1"/>
  <c r="AP62" i="1"/>
  <c r="AN62" i="1"/>
  <c r="AM62" i="1"/>
  <c r="AL62" i="1"/>
  <c r="AK62" i="1"/>
  <c r="I62" i="1"/>
  <c r="H62" i="1"/>
  <c r="F62" i="1"/>
  <c r="C62" i="1"/>
  <c r="AP61" i="1"/>
  <c r="AN61" i="1"/>
  <c r="AM61" i="1"/>
  <c r="AL61" i="1"/>
  <c r="AK61" i="1"/>
  <c r="I61" i="1"/>
  <c r="H61" i="1"/>
  <c r="F61" i="1"/>
  <c r="C61" i="1"/>
  <c r="AP60" i="1"/>
  <c r="AN60" i="1"/>
  <c r="AM60" i="1"/>
  <c r="AL60" i="1"/>
  <c r="AK60" i="1"/>
  <c r="I60" i="1"/>
  <c r="H60" i="1"/>
  <c r="F60" i="1"/>
  <c r="C60" i="1"/>
  <c r="AP59" i="1"/>
  <c r="AN59" i="1"/>
  <c r="AM59" i="1"/>
  <c r="AL59" i="1"/>
  <c r="AK59" i="1"/>
  <c r="I59" i="1"/>
  <c r="H59" i="1"/>
  <c r="F59" i="1"/>
  <c r="C59" i="1"/>
  <c r="AP58" i="1"/>
  <c r="AN58" i="1"/>
  <c r="AM58" i="1"/>
  <c r="AL58" i="1"/>
  <c r="AK58" i="1"/>
  <c r="I58" i="1"/>
  <c r="H58" i="1"/>
  <c r="F58" i="1"/>
  <c r="C58" i="1"/>
  <c r="AP57" i="1"/>
  <c r="AN57" i="1"/>
  <c r="AM57" i="1"/>
  <c r="AL57" i="1"/>
  <c r="AK57" i="1"/>
  <c r="I57" i="1"/>
  <c r="H57" i="1"/>
  <c r="F57" i="1"/>
  <c r="C57" i="1"/>
  <c r="AP56" i="1"/>
  <c r="AN56" i="1"/>
  <c r="AM56" i="1"/>
  <c r="AL56" i="1"/>
  <c r="AK56" i="1"/>
  <c r="I56" i="1"/>
  <c r="H56" i="1"/>
  <c r="F56" i="1"/>
  <c r="C56" i="1"/>
  <c r="AP55" i="1"/>
  <c r="AN55" i="1"/>
  <c r="AM55" i="1"/>
  <c r="AL55" i="1"/>
  <c r="AK55" i="1"/>
  <c r="I55" i="1"/>
  <c r="H55" i="1"/>
  <c r="F55" i="1"/>
  <c r="C55" i="1"/>
  <c r="AP54" i="1"/>
  <c r="AN54" i="1"/>
  <c r="AM54" i="1"/>
  <c r="AL54" i="1"/>
  <c r="AK54" i="1"/>
  <c r="I54" i="1"/>
  <c r="H54" i="1"/>
  <c r="F54" i="1"/>
  <c r="C54" i="1"/>
  <c r="AP53" i="1"/>
  <c r="AN53" i="1"/>
  <c r="AM53" i="1"/>
  <c r="AL53" i="1"/>
  <c r="AK53" i="1"/>
  <c r="I53" i="1"/>
  <c r="H53" i="1"/>
  <c r="F53" i="1"/>
  <c r="C53" i="1"/>
  <c r="AP52" i="1"/>
  <c r="AN52" i="1"/>
  <c r="AM52" i="1"/>
  <c r="AL52" i="1"/>
  <c r="AK52" i="1"/>
  <c r="I52" i="1"/>
  <c r="H52" i="1"/>
  <c r="F52" i="1"/>
  <c r="C52" i="1"/>
  <c r="AP51" i="1"/>
  <c r="AN51" i="1"/>
  <c r="AM51" i="1"/>
  <c r="AL51" i="1"/>
  <c r="AK51" i="1"/>
  <c r="I51" i="1"/>
  <c r="H51" i="1"/>
  <c r="F51" i="1"/>
  <c r="C51" i="1"/>
  <c r="AP50" i="1"/>
  <c r="AN50" i="1"/>
  <c r="AM50" i="1"/>
  <c r="AL50" i="1"/>
  <c r="AK50" i="1"/>
  <c r="I50" i="1"/>
  <c r="H50" i="1"/>
  <c r="F50" i="1"/>
  <c r="C50" i="1"/>
  <c r="AP49" i="1"/>
  <c r="AN49" i="1"/>
  <c r="AM49" i="1"/>
  <c r="AL49" i="1"/>
  <c r="AK49" i="1"/>
  <c r="I49" i="1"/>
  <c r="H49" i="1"/>
  <c r="F49" i="1"/>
  <c r="C49" i="1"/>
  <c r="AP48" i="1"/>
  <c r="AN48" i="1"/>
  <c r="AM48" i="1"/>
  <c r="AL48" i="1"/>
  <c r="AK48" i="1"/>
  <c r="I48" i="1"/>
  <c r="H48" i="1"/>
  <c r="F48" i="1"/>
  <c r="C48" i="1"/>
  <c r="AP47" i="1"/>
  <c r="AN47" i="1"/>
  <c r="AM47" i="1"/>
  <c r="AL47" i="1"/>
  <c r="AK47" i="1"/>
  <c r="I47" i="1"/>
  <c r="H47" i="1"/>
  <c r="F47" i="1"/>
  <c r="C47" i="1"/>
  <c r="AP46" i="1"/>
  <c r="AN46" i="1"/>
  <c r="AM46" i="1"/>
  <c r="AL46" i="1"/>
  <c r="AK46" i="1"/>
  <c r="I46" i="1"/>
  <c r="H46" i="1"/>
  <c r="F46" i="1"/>
  <c r="C46" i="1"/>
  <c r="AP45" i="1"/>
  <c r="AN45" i="1"/>
  <c r="AM45" i="1"/>
  <c r="AL45" i="1"/>
  <c r="AK45" i="1"/>
  <c r="I45" i="1"/>
  <c r="H45" i="1"/>
  <c r="F45" i="1"/>
  <c r="C45" i="1"/>
  <c r="AP44" i="1"/>
  <c r="AN44" i="1"/>
  <c r="AM44" i="1"/>
  <c r="AL44" i="1"/>
  <c r="AK44" i="1"/>
  <c r="I44" i="1"/>
  <c r="H44" i="1"/>
  <c r="F44" i="1"/>
  <c r="C44" i="1"/>
  <c r="AP43" i="1"/>
  <c r="AN43" i="1"/>
  <c r="AM43" i="1"/>
  <c r="AL43" i="1"/>
  <c r="AK43" i="1"/>
  <c r="I43" i="1"/>
  <c r="H43" i="1"/>
  <c r="F43" i="1"/>
  <c r="C43" i="1"/>
  <c r="AP42" i="1"/>
  <c r="AN42" i="1"/>
  <c r="AM42" i="1"/>
  <c r="AL42" i="1"/>
  <c r="AK42" i="1"/>
  <c r="I42" i="1"/>
  <c r="H42" i="1"/>
  <c r="F42" i="1"/>
  <c r="C42" i="1"/>
  <c r="AP41" i="1"/>
  <c r="AN41" i="1"/>
  <c r="AM41" i="1"/>
  <c r="AL41" i="1"/>
  <c r="AK41" i="1"/>
  <c r="I41" i="1"/>
  <c r="H41" i="1"/>
  <c r="F41" i="1"/>
  <c r="C41" i="1"/>
  <c r="AP40" i="1"/>
  <c r="AN40" i="1"/>
  <c r="AM40" i="1"/>
  <c r="AL40" i="1"/>
  <c r="AK40" i="1"/>
  <c r="I40" i="1"/>
  <c r="H40" i="1"/>
  <c r="F40" i="1"/>
  <c r="C40" i="1"/>
  <c r="AP39" i="1"/>
  <c r="AN39" i="1"/>
  <c r="AM39" i="1"/>
  <c r="AL39" i="1"/>
  <c r="AK39" i="1"/>
  <c r="I39" i="1"/>
  <c r="H39" i="1"/>
  <c r="F39" i="1"/>
  <c r="C39" i="1"/>
  <c r="AP38" i="1"/>
  <c r="AN38" i="1"/>
  <c r="AM38" i="1"/>
  <c r="AL38" i="1"/>
  <c r="AK38" i="1"/>
  <c r="I38" i="1"/>
  <c r="H38" i="1"/>
  <c r="F38" i="1"/>
  <c r="C38" i="1"/>
  <c r="AP37" i="1"/>
  <c r="AN37" i="1"/>
  <c r="AM37" i="1"/>
  <c r="AL37" i="1"/>
  <c r="AK37" i="1"/>
  <c r="I37" i="1"/>
  <c r="H37" i="1"/>
  <c r="F37" i="1"/>
  <c r="C37" i="1"/>
  <c r="AP36" i="1"/>
  <c r="AN36" i="1"/>
  <c r="AM36" i="1"/>
  <c r="AL36" i="1"/>
  <c r="AK36" i="1"/>
  <c r="I36" i="1"/>
  <c r="H36" i="1"/>
  <c r="F36" i="1"/>
  <c r="C36" i="1"/>
  <c r="AP35" i="1"/>
  <c r="AN35" i="1"/>
  <c r="AM35" i="1"/>
  <c r="AL35" i="1"/>
  <c r="AK35" i="1"/>
  <c r="I35" i="1"/>
  <c r="H35" i="1"/>
  <c r="F35" i="1"/>
  <c r="C35" i="1"/>
  <c r="AP34" i="1"/>
  <c r="AN34" i="1"/>
  <c r="AM34" i="1"/>
  <c r="AL34" i="1"/>
  <c r="AK34" i="1"/>
  <c r="I34" i="1"/>
  <c r="H34" i="1"/>
  <c r="F34" i="1"/>
  <c r="C34" i="1"/>
  <c r="AP33" i="1"/>
  <c r="AN33" i="1"/>
  <c r="AM33" i="1"/>
  <c r="AL33" i="1"/>
  <c r="AK33" i="1"/>
  <c r="I33" i="1"/>
  <c r="H33" i="1"/>
  <c r="F33" i="1"/>
  <c r="C33" i="1"/>
  <c r="AP32" i="1"/>
  <c r="AN32" i="1"/>
  <c r="AM32" i="1"/>
  <c r="AL32" i="1"/>
  <c r="AK32" i="1"/>
  <c r="I32" i="1"/>
  <c r="H32" i="1"/>
  <c r="F32" i="1"/>
  <c r="C32" i="1"/>
  <c r="AP31" i="1"/>
  <c r="AN31" i="1"/>
  <c r="AM31" i="1"/>
  <c r="AL31" i="1"/>
  <c r="AK31" i="1"/>
  <c r="I31" i="1"/>
  <c r="H31" i="1"/>
  <c r="F31" i="1"/>
  <c r="C31" i="1"/>
  <c r="AP30" i="1"/>
  <c r="AN30" i="1"/>
  <c r="AM30" i="1"/>
  <c r="AL30" i="1"/>
  <c r="AK30" i="1"/>
  <c r="I30" i="1"/>
  <c r="H30" i="1"/>
  <c r="F30" i="1"/>
  <c r="C30" i="1"/>
  <c r="AP29" i="1"/>
  <c r="AN29" i="1"/>
  <c r="AM29" i="1"/>
  <c r="AL29" i="1"/>
  <c r="AK29" i="1"/>
  <c r="I29" i="1"/>
  <c r="H29" i="1"/>
  <c r="F29" i="1"/>
  <c r="C29" i="1"/>
  <c r="AP28" i="1"/>
  <c r="AN28" i="1"/>
  <c r="AM28" i="1"/>
  <c r="AL28" i="1"/>
  <c r="AK28" i="1"/>
  <c r="I28" i="1"/>
  <c r="H28" i="1"/>
  <c r="F28" i="1"/>
  <c r="C28" i="1"/>
  <c r="AP27" i="1"/>
  <c r="AN27" i="1"/>
  <c r="AM27" i="1"/>
  <c r="AL27" i="1"/>
  <c r="AK27" i="1"/>
  <c r="I27" i="1"/>
  <c r="H27" i="1"/>
  <c r="F27" i="1"/>
  <c r="C27" i="1"/>
  <c r="AP26" i="1"/>
  <c r="AN26" i="1"/>
  <c r="AM26" i="1"/>
  <c r="AL26" i="1"/>
  <c r="AK26" i="1"/>
  <c r="I26" i="1"/>
  <c r="H26" i="1"/>
  <c r="F26" i="1"/>
  <c r="C26" i="1"/>
  <c r="AP25" i="1"/>
  <c r="AN25" i="1"/>
  <c r="AM25" i="1"/>
  <c r="AL25" i="1"/>
  <c r="AK25" i="1"/>
  <c r="I25" i="1"/>
  <c r="H25" i="1"/>
  <c r="F25" i="1"/>
  <c r="C25" i="1"/>
  <c r="AP24" i="1"/>
  <c r="AN24" i="1"/>
  <c r="AM24" i="1"/>
  <c r="AL24" i="1"/>
  <c r="AK24" i="1"/>
  <c r="I24" i="1"/>
  <c r="H24" i="1"/>
  <c r="F24" i="1"/>
  <c r="C24" i="1"/>
  <c r="AP23" i="1"/>
  <c r="AN23" i="1"/>
  <c r="AM23" i="1"/>
  <c r="AL23" i="1"/>
  <c r="AK23" i="1"/>
  <c r="I23" i="1"/>
  <c r="H23" i="1"/>
  <c r="F23" i="1"/>
  <c r="C23" i="1"/>
  <c r="AP22" i="1"/>
  <c r="AN22" i="1"/>
  <c r="AM22" i="1"/>
  <c r="AL22" i="1"/>
  <c r="AK22" i="1"/>
  <c r="I22" i="1"/>
  <c r="H22" i="1"/>
  <c r="F22" i="1"/>
  <c r="C22" i="1"/>
  <c r="AP21" i="1"/>
  <c r="AN21" i="1"/>
  <c r="AM21" i="1"/>
  <c r="AL21" i="1"/>
  <c r="AK21" i="1"/>
  <c r="I21" i="1"/>
  <c r="H21" i="1"/>
  <c r="F21" i="1"/>
  <c r="C21" i="1"/>
  <c r="AP20" i="1"/>
  <c r="AN20" i="1"/>
  <c r="AM20" i="1"/>
  <c r="AL20" i="1"/>
  <c r="AK20" i="1"/>
  <c r="I20" i="1"/>
  <c r="H20" i="1"/>
  <c r="F20" i="1"/>
  <c r="C20" i="1"/>
  <c r="AP19" i="1"/>
  <c r="AN19" i="1"/>
  <c r="AM19" i="1"/>
  <c r="AL19" i="1"/>
  <c r="AK19" i="1"/>
  <c r="I19" i="1"/>
  <c r="H19" i="1"/>
  <c r="F19" i="1"/>
  <c r="C19" i="1"/>
  <c r="AP18" i="1"/>
  <c r="AN18" i="1"/>
  <c r="AM18" i="1"/>
  <c r="AL18" i="1"/>
  <c r="AK18" i="1"/>
  <c r="I18" i="1"/>
  <c r="H18" i="1"/>
  <c r="F18" i="1"/>
  <c r="C18" i="1"/>
  <c r="AP17" i="1"/>
  <c r="AN17" i="1"/>
  <c r="AM17" i="1"/>
  <c r="AL17" i="1"/>
  <c r="AK17" i="1"/>
  <c r="I17" i="1"/>
  <c r="H17" i="1"/>
  <c r="F17" i="1"/>
  <c r="C17" i="1"/>
  <c r="AP16" i="1"/>
  <c r="AN16" i="1"/>
  <c r="AM16" i="1"/>
  <c r="AL16" i="1"/>
  <c r="AK16" i="1"/>
  <c r="I16" i="1"/>
  <c r="H16" i="1"/>
  <c r="F16" i="1"/>
  <c r="C16" i="1"/>
  <c r="AP15" i="1"/>
  <c r="AN15" i="1"/>
  <c r="AM15" i="1"/>
  <c r="AL15" i="1"/>
  <c r="AK15" i="1"/>
  <c r="I15" i="1"/>
  <c r="H15" i="1"/>
  <c r="F15" i="1"/>
  <c r="C15" i="1"/>
  <c r="AP14" i="1"/>
  <c r="AN14" i="1"/>
  <c r="AM14" i="1"/>
  <c r="AL14" i="1"/>
  <c r="AK14" i="1"/>
  <c r="I14" i="1"/>
  <c r="H14" i="1"/>
  <c r="F14" i="1"/>
  <c r="C14" i="1"/>
  <c r="AP13" i="1"/>
  <c r="AN13" i="1"/>
  <c r="AM13" i="1"/>
  <c r="AL13" i="1"/>
  <c r="AK13" i="1"/>
  <c r="I13" i="1"/>
  <c r="H13" i="1"/>
  <c r="F13" i="1"/>
  <c r="C13" i="1"/>
  <c r="AP12" i="1"/>
  <c r="AN12" i="1"/>
  <c r="AM12" i="1"/>
  <c r="AL12" i="1"/>
  <c r="AK12" i="1"/>
  <c r="I12" i="1"/>
  <c r="H12" i="1"/>
  <c r="F12" i="1"/>
  <c r="C12" i="1"/>
  <c r="AP11" i="1"/>
  <c r="AN11" i="1"/>
  <c r="AM11" i="1"/>
  <c r="AL11" i="1"/>
  <c r="AK11" i="1"/>
  <c r="I11" i="1"/>
  <c r="H11" i="1"/>
  <c r="F11" i="1"/>
  <c r="C11" i="1"/>
  <c r="AP10" i="1"/>
  <c r="AN10" i="1"/>
  <c r="AM10" i="1"/>
  <c r="AL10" i="1"/>
  <c r="AK10" i="1"/>
  <c r="I10" i="1"/>
  <c r="H10" i="1"/>
  <c r="F10" i="1"/>
  <c r="C10" i="1"/>
  <c r="AP9" i="1"/>
  <c r="AN9" i="1"/>
  <c r="AM9" i="1"/>
  <c r="AL9" i="1"/>
  <c r="AK9" i="1"/>
  <c r="I9" i="1"/>
  <c r="H9" i="1"/>
  <c r="F9" i="1"/>
  <c r="C9" i="1"/>
  <c r="AP8" i="1"/>
  <c r="AN8" i="1"/>
  <c r="AM8" i="1"/>
  <c r="AL8" i="1"/>
  <c r="AK8" i="1"/>
  <c r="I8" i="1"/>
  <c r="H8" i="1"/>
  <c r="F8" i="1"/>
  <c r="C8" i="1"/>
  <c r="AP7" i="1"/>
  <c r="AN7" i="1"/>
  <c r="AM7" i="1"/>
  <c r="AL7" i="1"/>
  <c r="AK7" i="1"/>
  <c r="I7" i="1"/>
  <c r="H7" i="1"/>
  <c r="F7" i="1"/>
  <c r="C7" i="1"/>
  <c r="AP6" i="1"/>
  <c r="AN6" i="1"/>
  <c r="AM6" i="1"/>
  <c r="AL6" i="1"/>
  <c r="AK6" i="1"/>
  <c r="I6" i="1"/>
  <c r="H6" i="1"/>
  <c r="F6" i="1"/>
  <c r="C6" i="1"/>
  <c r="AP5" i="1"/>
  <c r="AN5" i="1"/>
  <c r="AM5" i="1"/>
  <c r="AL5" i="1"/>
  <c r="AK5" i="1"/>
  <c r="I5" i="1"/>
  <c r="H5" i="1"/>
  <c r="F5" i="1"/>
  <c r="C5" i="1"/>
  <c r="AP4" i="1"/>
  <c r="AN4" i="1"/>
  <c r="AM4" i="1"/>
  <c r="AL4" i="1"/>
  <c r="AK4" i="1"/>
  <c r="I4" i="1"/>
  <c r="H4" i="1"/>
  <c r="F4" i="1"/>
  <c r="C4" i="1"/>
  <c r="AP3" i="1"/>
  <c r="AN3" i="1"/>
  <c r="AM3" i="1"/>
  <c r="AL3" i="1"/>
  <c r="AK3" i="1"/>
  <c r="I3" i="1"/>
  <c r="H3" i="1"/>
  <c r="F3" i="1"/>
  <c r="C3" i="1"/>
  <c r="AP2" i="1"/>
  <c r="AN2" i="1"/>
  <c r="AM2" i="1"/>
  <c r="AL2" i="1"/>
  <c r="AK2" i="1"/>
  <c r="I2" i="1"/>
  <c r="H2" i="1"/>
  <c r="F2" i="1"/>
  <c r="C2" i="1"/>
  <c r="K202" i="1" l="1"/>
  <c r="G202" i="1"/>
  <c r="J202" i="1"/>
  <c r="K203" i="1"/>
  <c r="G203" i="1"/>
  <c r="J203" i="1"/>
  <c r="K204" i="1"/>
  <c r="G204" i="1"/>
  <c r="J204" i="1"/>
  <c r="K205" i="1"/>
  <c r="G205" i="1"/>
  <c r="J205" i="1"/>
  <c r="K206" i="1"/>
  <c r="G206" i="1"/>
  <c r="J206" i="1"/>
  <c r="K207" i="1"/>
  <c r="G207" i="1"/>
  <c r="J207" i="1"/>
  <c r="K208" i="1"/>
  <c r="G208" i="1"/>
  <c r="J208" i="1"/>
  <c r="K209" i="1"/>
  <c r="G209" i="1"/>
  <c r="J209" i="1"/>
  <c r="K210" i="1"/>
  <c r="G210" i="1"/>
  <c r="J210" i="1"/>
  <c r="K211" i="1"/>
  <c r="G211" i="1"/>
  <c r="J211" i="1"/>
  <c r="K212" i="1"/>
  <c r="G212" i="1"/>
  <c r="J212" i="1"/>
  <c r="K213" i="1"/>
  <c r="G213" i="1"/>
  <c r="J213" i="1"/>
  <c r="K214" i="1"/>
  <c r="G214" i="1"/>
  <c r="J214" i="1"/>
  <c r="K215" i="1"/>
  <c r="G215" i="1"/>
  <c r="J215" i="1"/>
  <c r="K216" i="1"/>
  <c r="G216" i="1"/>
  <c r="J216" i="1"/>
  <c r="K217" i="1"/>
  <c r="G217" i="1"/>
  <c r="J217" i="1"/>
  <c r="K218" i="1"/>
  <c r="G218" i="1"/>
  <c r="J218" i="1"/>
  <c r="K219" i="1"/>
  <c r="G219" i="1"/>
  <c r="J219" i="1"/>
  <c r="K220" i="1"/>
  <c r="G220" i="1"/>
  <c r="J220" i="1"/>
  <c r="K221" i="1"/>
  <c r="G221" i="1"/>
  <c r="J221" i="1"/>
  <c r="K222" i="1"/>
  <c r="G222" i="1"/>
  <c r="J222" i="1"/>
  <c r="K223" i="1"/>
  <c r="G223" i="1"/>
  <c r="J223" i="1"/>
  <c r="K224" i="1"/>
  <c r="G224" i="1"/>
  <c r="J224" i="1"/>
  <c r="K225" i="1"/>
  <c r="G225" i="1"/>
  <c r="J225" i="1"/>
  <c r="K226" i="1"/>
  <c r="G226" i="1"/>
  <c r="J226" i="1"/>
  <c r="K227" i="1"/>
  <c r="G227" i="1"/>
  <c r="J227" i="1"/>
  <c r="K228" i="1"/>
  <c r="G228" i="1"/>
  <c r="J228" i="1"/>
  <c r="K229" i="1"/>
  <c r="G229" i="1"/>
  <c r="J229" i="1"/>
  <c r="K230" i="1"/>
  <c r="G230" i="1"/>
  <c r="J230" i="1"/>
  <c r="K231" i="1"/>
  <c r="G231" i="1"/>
  <c r="J231" i="1"/>
  <c r="K232" i="1"/>
  <c r="G232" i="1"/>
  <c r="J232" i="1"/>
  <c r="K233" i="1"/>
  <c r="G233" i="1"/>
  <c r="J233" i="1"/>
  <c r="K234" i="1"/>
  <c r="G234" i="1"/>
  <c r="J234" i="1"/>
  <c r="K235" i="1"/>
  <c r="G235" i="1"/>
  <c r="J235" i="1"/>
  <c r="K236" i="1"/>
  <c r="G236" i="1"/>
  <c r="J236" i="1"/>
  <c r="K237" i="1"/>
  <c r="G237" i="1"/>
  <c r="J237" i="1"/>
  <c r="K238" i="1"/>
  <c r="G238" i="1"/>
  <c r="J238" i="1"/>
  <c r="K239" i="1"/>
  <c r="G239" i="1"/>
  <c r="J239" i="1"/>
  <c r="K240" i="1"/>
  <c r="G240" i="1"/>
  <c r="J240" i="1"/>
  <c r="K241" i="1"/>
  <c r="G241" i="1"/>
  <c r="J241" i="1"/>
  <c r="K242" i="1"/>
  <c r="G242" i="1"/>
  <c r="J242" i="1"/>
  <c r="K243" i="1"/>
  <c r="G243" i="1"/>
  <c r="J243" i="1"/>
  <c r="K244" i="1"/>
  <c r="G244" i="1"/>
  <c r="J244" i="1"/>
  <c r="K245" i="1"/>
  <c r="G245" i="1"/>
  <c r="J245" i="1"/>
  <c r="K246" i="1"/>
  <c r="G246" i="1"/>
  <c r="J246" i="1"/>
  <c r="K247" i="1"/>
  <c r="G247" i="1"/>
  <c r="J247" i="1"/>
  <c r="K248" i="1"/>
  <c r="G248" i="1"/>
  <c r="J248" i="1"/>
  <c r="K249" i="1"/>
  <c r="G249" i="1"/>
  <c r="J249" i="1"/>
  <c r="K250" i="1"/>
  <c r="G250" i="1"/>
  <c r="J250" i="1"/>
  <c r="K251" i="1"/>
  <c r="G251" i="1"/>
  <c r="J251" i="1"/>
  <c r="K252" i="1"/>
  <c r="G252" i="1"/>
  <c r="J252" i="1"/>
  <c r="K253" i="1"/>
  <c r="G253" i="1"/>
  <c r="J253" i="1"/>
  <c r="K254" i="1"/>
  <c r="G254" i="1"/>
  <c r="J254" i="1"/>
  <c r="K255" i="1"/>
  <c r="G255" i="1"/>
  <c r="J255" i="1"/>
  <c r="K256" i="1"/>
  <c r="G256" i="1"/>
  <c r="J256" i="1"/>
  <c r="K257" i="1"/>
  <c r="G257" i="1"/>
  <c r="J257" i="1"/>
  <c r="K258" i="1"/>
  <c r="G258" i="1"/>
  <c r="J258" i="1"/>
  <c r="K259" i="1"/>
  <c r="G259" i="1"/>
  <c r="J259" i="1"/>
  <c r="K260" i="1"/>
  <c r="G260" i="1"/>
  <c r="J260" i="1"/>
  <c r="K261" i="1"/>
  <c r="G261" i="1"/>
  <c r="J261" i="1"/>
  <c r="K262" i="1"/>
  <c r="G262" i="1"/>
  <c r="J262" i="1"/>
  <c r="K263" i="1"/>
  <c r="G263" i="1"/>
  <c r="J263" i="1"/>
  <c r="K264" i="1"/>
  <c r="G264" i="1"/>
  <c r="J264" i="1"/>
  <c r="K265" i="1"/>
  <c r="G265" i="1"/>
  <c r="J265" i="1"/>
  <c r="K266" i="1"/>
  <c r="G266" i="1"/>
  <c r="J266" i="1"/>
  <c r="K267" i="1"/>
  <c r="G267" i="1"/>
  <c r="J267" i="1"/>
  <c r="K268" i="1"/>
  <c r="G268" i="1"/>
  <c r="J268" i="1"/>
  <c r="K269" i="1"/>
  <c r="G269" i="1"/>
  <c r="J269" i="1"/>
  <c r="K270" i="1"/>
  <c r="G270" i="1"/>
  <c r="J270" i="1"/>
  <c r="K271" i="1"/>
  <c r="G271" i="1"/>
  <c r="J271" i="1"/>
  <c r="K272" i="1"/>
  <c r="G272" i="1"/>
  <c r="J272" i="1"/>
  <c r="K273" i="1"/>
  <c r="G273" i="1"/>
  <c r="J273" i="1"/>
  <c r="K274" i="1"/>
  <c r="G274" i="1"/>
  <c r="J274" i="1"/>
  <c r="K275" i="1"/>
  <c r="G275" i="1"/>
  <c r="J275" i="1"/>
  <c r="K276" i="1"/>
  <c r="G276" i="1"/>
  <c r="J276" i="1"/>
  <c r="K277" i="1"/>
  <c r="G277" i="1"/>
  <c r="J277" i="1"/>
  <c r="K278" i="1"/>
  <c r="G278" i="1"/>
  <c r="J278" i="1"/>
  <c r="K279" i="1"/>
  <c r="G279" i="1"/>
  <c r="J279" i="1"/>
  <c r="K280" i="1"/>
  <c r="G280" i="1"/>
  <c r="J280" i="1"/>
  <c r="K281" i="1"/>
  <c r="G281" i="1"/>
  <c r="J281" i="1"/>
  <c r="K282" i="1"/>
  <c r="G282" i="1"/>
  <c r="J282" i="1"/>
  <c r="K283" i="1"/>
  <c r="G283" i="1"/>
  <c r="J283" i="1"/>
  <c r="K284" i="1"/>
  <c r="G284" i="1"/>
  <c r="J284" i="1"/>
  <c r="K285" i="1"/>
  <c r="G285" i="1"/>
  <c r="J285" i="1"/>
  <c r="K286" i="1"/>
  <c r="G286" i="1"/>
  <c r="J286" i="1"/>
  <c r="K287" i="1"/>
  <c r="G287" i="1"/>
  <c r="J287" i="1"/>
  <c r="K288" i="1"/>
  <c r="G288" i="1"/>
  <c r="J288" i="1"/>
  <c r="K289" i="1"/>
  <c r="G289" i="1"/>
  <c r="J289" i="1"/>
  <c r="K290" i="1"/>
  <c r="G290" i="1"/>
  <c r="J290" i="1"/>
  <c r="K291" i="1"/>
  <c r="G291" i="1"/>
  <c r="J291" i="1"/>
  <c r="K292" i="1"/>
  <c r="G292" i="1"/>
  <c r="J292" i="1"/>
  <c r="K293" i="1"/>
  <c r="G293" i="1"/>
  <c r="J293" i="1"/>
  <c r="K294" i="1"/>
  <c r="G294" i="1"/>
  <c r="J294" i="1"/>
  <c r="K295" i="1"/>
  <c r="G295" i="1"/>
  <c r="J295" i="1"/>
  <c r="K296" i="1"/>
  <c r="G296" i="1"/>
  <c r="J296" i="1"/>
  <c r="K297" i="1"/>
  <c r="G297" i="1"/>
  <c r="J297" i="1"/>
  <c r="K298" i="1"/>
  <c r="G298" i="1"/>
  <c r="J298" i="1"/>
  <c r="K299" i="1"/>
  <c r="G299" i="1"/>
  <c r="J299" i="1"/>
  <c r="K300" i="1"/>
  <c r="G300" i="1"/>
  <c r="J300" i="1"/>
  <c r="K301" i="1"/>
  <c r="G301" i="1"/>
  <c r="J301" i="1"/>
  <c r="K302" i="1"/>
  <c r="G302" i="1"/>
  <c r="J302" i="1"/>
  <c r="K303" i="1"/>
  <c r="G303" i="1"/>
  <c r="J303" i="1"/>
  <c r="K304" i="1"/>
  <c r="G304" i="1"/>
  <c r="J304" i="1"/>
  <c r="K305" i="1"/>
  <c r="G305" i="1"/>
  <c r="J305" i="1"/>
  <c r="K306" i="1"/>
  <c r="G306" i="1"/>
  <c r="J306" i="1"/>
  <c r="K307" i="1"/>
  <c r="G307" i="1"/>
  <c r="J307" i="1"/>
  <c r="K308" i="1"/>
  <c r="G308" i="1"/>
  <c r="J308" i="1"/>
  <c r="K309" i="1"/>
  <c r="G309" i="1"/>
  <c r="J309" i="1"/>
  <c r="K310" i="1"/>
  <c r="G310" i="1"/>
  <c r="J310" i="1"/>
  <c r="K311" i="1"/>
  <c r="G311" i="1"/>
  <c r="J311" i="1"/>
  <c r="K312" i="1"/>
  <c r="G312" i="1"/>
  <c r="J312" i="1"/>
  <c r="K313" i="1"/>
  <c r="G313" i="1"/>
  <c r="J313" i="1"/>
  <c r="K314" i="1"/>
  <c r="G314" i="1"/>
  <c r="J314" i="1"/>
  <c r="K315" i="1"/>
  <c r="G315" i="1"/>
  <c r="J315" i="1"/>
  <c r="K316" i="1"/>
  <c r="G316" i="1"/>
  <c r="J316" i="1"/>
  <c r="K317" i="1"/>
  <c r="G317" i="1"/>
  <c r="J317" i="1"/>
  <c r="K318" i="1"/>
  <c r="G318" i="1"/>
  <c r="J318" i="1"/>
  <c r="K319" i="1"/>
  <c r="G319" i="1"/>
  <c r="J319" i="1"/>
  <c r="K320" i="1"/>
  <c r="G320" i="1"/>
  <c r="J320" i="1"/>
  <c r="K321" i="1"/>
  <c r="G321" i="1"/>
  <c r="J321" i="1"/>
  <c r="K322" i="1"/>
  <c r="G322" i="1"/>
  <c r="J322" i="1"/>
  <c r="K323" i="1"/>
  <c r="G323" i="1"/>
  <c r="J323" i="1"/>
  <c r="K324" i="1"/>
  <c r="G324" i="1"/>
  <c r="J324" i="1"/>
  <c r="K325" i="1"/>
  <c r="G325" i="1"/>
  <c r="J325" i="1"/>
  <c r="K326" i="1"/>
  <c r="G326" i="1"/>
  <c r="J326" i="1"/>
  <c r="K327" i="1"/>
  <c r="G327" i="1"/>
  <c r="J327" i="1"/>
  <c r="K328" i="1"/>
  <c r="G328" i="1"/>
  <c r="J328" i="1"/>
  <c r="K329" i="1"/>
  <c r="G329" i="1"/>
  <c r="J329" i="1"/>
  <c r="K330" i="1"/>
  <c r="G330" i="1"/>
  <c r="J330" i="1"/>
  <c r="K331" i="1"/>
  <c r="G331" i="1"/>
  <c r="J331" i="1"/>
  <c r="K332" i="1"/>
  <c r="G332" i="1"/>
  <c r="J332" i="1"/>
  <c r="K333" i="1"/>
  <c r="G333" i="1"/>
  <c r="J333" i="1"/>
  <c r="K334" i="1"/>
  <c r="G334" i="1"/>
  <c r="J334" i="1"/>
  <c r="K335" i="1"/>
  <c r="G335" i="1"/>
  <c r="J335" i="1"/>
  <c r="K336" i="1"/>
  <c r="G336" i="1"/>
  <c r="J336" i="1"/>
  <c r="K337" i="1"/>
  <c r="G337" i="1"/>
  <c r="J337" i="1"/>
  <c r="K338" i="1"/>
  <c r="G338" i="1"/>
  <c r="J338" i="1"/>
  <c r="K339" i="1"/>
  <c r="G339" i="1"/>
  <c r="J339" i="1"/>
  <c r="K340" i="1"/>
  <c r="G340" i="1"/>
  <c r="J340" i="1"/>
  <c r="K341" i="1"/>
  <c r="G341" i="1"/>
  <c r="J341" i="1"/>
  <c r="K342" i="1"/>
  <c r="G342" i="1"/>
  <c r="J342" i="1"/>
  <c r="K343" i="1"/>
  <c r="G343" i="1"/>
  <c r="J343" i="1"/>
  <c r="K344" i="1"/>
  <c r="G344" i="1"/>
  <c r="J344" i="1"/>
  <c r="K345" i="1"/>
  <c r="G345" i="1"/>
  <c r="J345" i="1"/>
  <c r="K346" i="1"/>
  <c r="G346" i="1"/>
  <c r="J346" i="1"/>
  <c r="K347" i="1"/>
  <c r="G347" i="1"/>
  <c r="J347" i="1"/>
  <c r="K348" i="1"/>
  <c r="G348" i="1"/>
  <c r="J348" i="1"/>
  <c r="K349" i="1"/>
  <c r="G349" i="1"/>
  <c r="J349" i="1"/>
  <c r="K350" i="1"/>
  <c r="G350" i="1"/>
  <c r="J350" i="1"/>
  <c r="K351" i="1"/>
  <c r="G351" i="1"/>
  <c r="J351" i="1"/>
  <c r="K352" i="1"/>
  <c r="G352" i="1"/>
  <c r="J352" i="1"/>
  <c r="K353" i="1"/>
  <c r="G353" i="1"/>
  <c r="J353" i="1"/>
  <c r="K354" i="1"/>
  <c r="G354" i="1"/>
  <c r="J354" i="1"/>
  <c r="K355" i="1"/>
  <c r="G355" i="1"/>
  <c r="J355" i="1"/>
  <c r="K356" i="1"/>
  <c r="G356" i="1"/>
  <c r="J356" i="1"/>
  <c r="K357" i="1"/>
  <c r="G357" i="1"/>
  <c r="J357" i="1"/>
  <c r="K358" i="1"/>
  <c r="G358" i="1"/>
  <c r="J358" i="1"/>
  <c r="K359" i="1"/>
  <c r="G359" i="1"/>
  <c r="J359" i="1"/>
  <c r="K360" i="1"/>
  <c r="G360" i="1"/>
  <c r="J360" i="1"/>
  <c r="K361" i="1"/>
  <c r="G361" i="1"/>
  <c r="J361" i="1"/>
  <c r="K362" i="1"/>
  <c r="G362" i="1"/>
  <c r="J362" i="1"/>
  <c r="K363" i="1"/>
  <c r="G363" i="1"/>
  <c r="J363" i="1"/>
  <c r="K364" i="1"/>
  <c r="G364" i="1"/>
  <c r="J364" i="1"/>
  <c r="K365" i="1"/>
  <c r="G365" i="1"/>
  <c r="J365" i="1"/>
  <c r="K366" i="1"/>
  <c r="G366" i="1"/>
  <c r="J366" i="1"/>
  <c r="K367" i="1"/>
  <c r="G367" i="1"/>
  <c r="J367" i="1"/>
  <c r="K368" i="1"/>
  <c r="G368" i="1"/>
  <c r="J368" i="1"/>
  <c r="K369" i="1"/>
  <c r="G369" i="1"/>
  <c r="J369" i="1"/>
  <c r="K370" i="1"/>
  <c r="G370" i="1"/>
  <c r="J370" i="1"/>
  <c r="K371" i="1"/>
  <c r="G371" i="1"/>
  <c r="J371" i="1"/>
  <c r="K372" i="1"/>
  <c r="G372" i="1"/>
  <c r="J372" i="1"/>
  <c r="K373" i="1"/>
  <c r="G373" i="1"/>
  <c r="J373" i="1"/>
  <c r="K374" i="1"/>
  <c r="G374" i="1"/>
  <c r="J374" i="1"/>
  <c r="K375" i="1"/>
  <c r="G375" i="1"/>
  <c r="J375" i="1"/>
  <c r="K376" i="1"/>
  <c r="G376" i="1"/>
  <c r="J376" i="1"/>
  <c r="K377" i="1"/>
  <c r="G377" i="1"/>
  <c r="J377" i="1"/>
  <c r="K378" i="1"/>
  <c r="G378" i="1"/>
  <c r="J378" i="1"/>
  <c r="K379" i="1"/>
  <c r="G379" i="1"/>
  <c r="J379" i="1"/>
  <c r="K380" i="1"/>
  <c r="G380" i="1"/>
  <c r="J380" i="1"/>
  <c r="K381" i="1"/>
  <c r="G381" i="1"/>
  <c r="J381" i="1"/>
  <c r="K382" i="1"/>
  <c r="G382" i="1"/>
  <c r="J382" i="1"/>
  <c r="K383" i="1"/>
  <c r="G383" i="1"/>
  <c r="J383" i="1"/>
  <c r="K384" i="1"/>
  <c r="G384" i="1"/>
  <c r="J384" i="1"/>
  <c r="K385" i="1"/>
  <c r="G385" i="1"/>
  <c r="J385" i="1"/>
  <c r="K386" i="1"/>
  <c r="G386" i="1"/>
  <c r="J386" i="1"/>
  <c r="K387" i="1"/>
  <c r="G387" i="1"/>
  <c r="J387" i="1"/>
  <c r="K388" i="1"/>
  <c r="G388" i="1"/>
  <c r="J388" i="1"/>
  <c r="K389" i="1"/>
  <c r="G389" i="1"/>
  <c r="J389" i="1"/>
  <c r="K390" i="1"/>
  <c r="G390" i="1"/>
  <c r="J390" i="1"/>
  <c r="K391" i="1"/>
  <c r="G391" i="1"/>
  <c r="J391" i="1"/>
  <c r="K392" i="1"/>
  <c r="G392" i="1"/>
  <c r="J392" i="1"/>
  <c r="K393" i="1"/>
  <c r="G393" i="1"/>
  <c r="J393" i="1"/>
  <c r="K394" i="1"/>
  <c r="G394" i="1"/>
  <c r="J394" i="1"/>
  <c r="K395" i="1"/>
  <c r="G395" i="1"/>
  <c r="J395" i="1"/>
  <c r="K396" i="1"/>
  <c r="G396" i="1"/>
  <c r="J396" i="1"/>
  <c r="K397" i="1"/>
  <c r="G397" i="1"/>
  <c r="J397" i="1"/>
  <c r="K398" i="1"/>
  <c r="G398" i="1"/>
  <c r="J398" i="1"/>
  <c r="K399" i="1"/>
  <c r="G399" i="1"/>
  <c r="J399" i="1"/>
  <c r="K400" i="1"/>
  <c r="G400" i="1"/>
  <c r="J400" i="1"/>
  <c r="K401" i="1"/>
  <c r="G401" i="1"/>
  <c r="J401" i="1"/>
  <c r="K2" i="1"/>
  <c r="G2" i="1"/>
  <c r="J2" i="1"/>
  <c r="K3" i="1"/>
  <c r="G3" i="1"/>
  <c r="J3" i="1"/>
  <c r="K4" i="1"/>
  <c r="G4" i="1"/>
  <c r="J4" i="1"/>
  <c r="K5" i="1"/>
  <c r="G5" i="1"/>
  <c r="J5" i="1"/>
  <c r="K6" i="1"/>
  <c r="G6" i="1"/>
  <c r="J6" i="1"/>
  <c r="K7" i="1"/>
  <c r="G7" i="1"/>
  <c r="J7" i="1"/>
  <c r="K8" i="1"/>
  <c r="G8" i="1"/>
  <c r="J8" i="1"/>
  <c r="K9" i="1"/>
  <c r="G9" i="1"/>
  <c r="J9" i="1"/>
  <c r="K10" i="1"/>
  <c r="G10" i="1"/>
  <c r="J10" i="1"/>
  <c r="K11" i="1"/>
  <c r="G11" i="1"/>
  <c r="J11" i="1"/>
  <c r="K12" i="1"/>
  <c r="G12" i="1"/>
  <c r="J12" i="1"/>
  <c r="K13" i="1"/>
  <c r="G13" i="1"/>
  <c r="J13" i="1"/>
  <c r="K14" i="1"/>
  <c r="G14" i="1"/>
  <c r="J14" i="1"/>
  <c r="K15" i="1"/>
  <c r="G15" i="1"/>
  <c r="J15" i="1"/>
  <c r="K16" i="1"/>
  <c r="G16" i="1"/>
  <c r="J16" i="1"/>
  <c r="K17" i="1"/>
  <c r="G17" i="1"/>
  <c r="J17" i="1"/>
  <c r="K18" i="1"/>
  <c r="G18" i="1"/>
  <c r="J18" i="1"/>
  <c r="K19" i="1"/>
  <c r="G19" i="1"/>
  <c r="J19" i="1"/>
  <c r="K20" i="1"/>
  <c r="G20" i="1"/>
  <c r="J20" i="1"/>
  <c r="K21" i="1"/>
  <c r="G21" i="1"/>
  <c r="J21" i="1"/>
  <c r="K22" i="1"/>
  <c r="G22" i="1"/>
  <c r="J22" i="1"/>
  <c r="K23" i="1"/>
  <c r="G23" i="1"/>
  <c r="J23" i="1"/>
  <c r="K24" i="1"/>
  <c r="G24" i="1"/>
  <c r="J24" i="1"/>
  <c r="K25" i="1"/>
  <c r="G25" i="1"/>
  <c r="J25" i="1"/>
  <c r="K26" i="1"/>
  <c r="G26" i="1"/>
  <c r="J26" i="1"/>
  <c r="K27" i="1"/>
  <c r="G27" i="1"/>
  <c r="J27" i="1"/>
  <c r="K28" i="1"/>
  <c r="G28" i="1"/>
  <c r="J28" i="1"/>
  <c r="K29" i="1"/>
  <c r="G29" i="1"/>
  <c r="J29" i="1"/>
  <c r="K30" i="1"/>
  <c r="G30" i="1"/>
  <c r="J30" i="1"/>
  <c r="K31" i="1"/>
  <c r="G31" i="1"/>
  <c r="J31" i="1"/>
  <c r="K32" i="1"/>
  <c r="G32" i="1"/>
  <c r="J32" i="1"/>
  <c r="K33" i="1"/>
  <c r="G33" i="1"/>
  <c r="J33" i="1"/>
  <c r="K34" i="1"/>
  <c r="G34" i="1"/>
  <c r="J34" i="1"/>
  <c r="K35" i="1"/>
  <c r="G35" i="1"/>
  <c r="J35" i="1"/>
  <c r="K36" i="1"/>
  <c r="G36" i="1"/>
  <c r="J36" i="1"/>
  <c r="K37" i="1"/>
  <c r="G37" i="1"/>
  <c r="J37" i="1"/>
  <c r="K38" i="1"/>
  <c r="G38" i="1"/>
  <c r="J38" i="1"/>
  <c r="K39" i="1"/>
  <c r="G39" i="1"/>
  <c r="J39" i="1"/>
  <c r="K40" i="1"/>
  <c r="G40" i="1"/>
  <c r="J40" i="1"/>
  <c r="K41" i="1"/>
  <c r="G41" i="1"/>
  <c r="J41" i="1"/>
  <c r="K42" i="1"/>
  <c r="G42" i="1"/>
  <c r="J42" i="1"/>
  <c r="K43" i="1"/>
  <c r="G43" i="1"/>
  <c r="J43" i="1"/>
  <c r="K44" i="1"/>
  <c r="G44" i="1"/>
  <c r="J44" i="1"/>
  <c r="K45" i="1"/>
  <c r="G45" i="1"/>
  <c r="J45" i="1"/>
  <c r="K46" i="1"/>
  <c r="G46" i="1"/>
  <c r="J46" i="1"/>
  <c r="K47" i="1"/>
  <c r="G47" i="1"/>
  <c r="J47" i="1"/>
  <c r="K48" i="1"/>
  <c r="G48" i="1"/>
  <c r="J48" i="1"/>
  <c r="K49" i="1"/>
  <c r="G49" i="1"/>
  <c r="J49" i="1"/>
  <c r="K50" i="1"/>
  <c r="G50" i="1"/>
  <c r="J50" i="1"/>
  <c r="K51" i="1"/>
  <c r="G51" i="1"/>
  <c r="J51" i="1"/>
  <c r="K52" i="1"/>
  <c r="G52" i="1"/>
  <c r="J52" i="1"/>
  <c r="K53" i="1"/>
  <c r="G53" i="1"/>
  <c r="J53" i="1"/>
  <c r="K54" i="1"/>
  <c r="G54" i="1"/>
  <c r="J54" i="1"/>
  <c r="K55" i="1"/>
  <c r="G55" i="1"/>
  <c r="J55" i="1"/>
  <c r="K56" i="1"/>
  <c r="G56" i="1"/>
  <c r="J56" i="1"/>
  <c r="K57" i="1"/>
  <c r="G57" i="1"/>
  <c r="J57" i="1"/>
  <c r="K58" i="1"/>
  <c r="G58" i="1"/>
  <c r="J58" i="1"/>
  <c r="K59" i="1"/>
  <c r="G59" i="1"/>
  <c r="J59" i="1"/>
  <c r="K60" i="1"/>
  <c r="G60" i="1"/>
  <c r="J60" i="1"/>
  <c r="K61" i="1"/>
  <c r="G61" i="1"/>
  <c r="J61" i="1"/>
  <c r="K62" i="1"/>
  <c r="G62" i="1"/>
  <c r="J62" i="1"/>
  <c r="K63" i="1"/>
  <c r="G63" i="1"/>
  <c r="J63" i="1"/>
  <c r="K64" i="1"/>
  <c r="G64" i="1"/>
  <c r="J64" i="1"/>
  <c r="K65" i="1"/>
  <c r="G65" i="1"/>
  <c r="J65" i="1"/>
  <c r="K66" i="1"/>
  <c r="G66" i="1"/>
  <c r="J66" i="1"/>
  <c r="K67" i="1"/>
  <c r="G67" i="1"/>
  <c r="J67" i="1"/>
  <c r="K68" i="1"/>
  <c r="G68" i="1"/>
  <c r="J68" i="1"/>
  <c r="K69" i="1"/>
  <c r="G69" i="1"/>
  <c r="J69" i="1"/>
  <c r="K70" i="1"/>
  <c r="G70" i="1"/>
  <c r="J70" i="1"/>
  <c r="K71" i="1"/>
  <c r="G71" i="1"/>
  <c r="J71" i="1"/>
  <c r="K72" i="1"/>
  <c r="G72" i="1"/>
  <c r="J72" i="1"/>
  <c r="K73" i="1"/>
  <c r="G73" i="1"/>
  <c r="J73" i="1"/>
  <c r="K74" i="1"/>
  <c r="G74" i="1"/>
  <c r="J74" i="1"/>
  <c r="K75" i="1"/>
  <c r="G75" i="1"/>
  <c r="J75" i="1"/>
  <c r="K76" i="1"/>
  <c r="G76" i="1"/>
  <c r="J76" i="1"/>
  <c r="K77" i="1"/>
  <c r="G77" i="1"/>
  <c r="J77" i="1"/>
  <c r="K78" i="1"/>
  <c r="G78" i="1"/>
  <c r="J78" i="1"/>
  <c r="K79" i="1"/>
  <c r="G79" i="1"/>
  <c r="J79" i="1"/>
  <c r="K80" i="1"/>
  <c r="G80" i="1"/>
  <c r="J80" i="1"/>
  <c r="K81" i="1"/>
  <c r="G81" i="1"/>
  <c r="J81" i="1"/>
  <c r="K82" i="1"/>
  <c r="G82" i="1"/>
  <c r="J82" i="1"/>
  <c r="K83" i="1"/>
  <c r="G83" i="1"/>
  <c r="J83" i="1"/>
  <c r="K84" i="1"/>
  <c r="G84" i="1"/>
  <c r="J84" i="1"/>
  <c r="K85" i="1"/>
  <c r="G85" i="1"/>
  <c r="J85" i="1"/>
  <c r="K86" i="1"/>
  <c r="G86" i="1"/>
  <c r="J86" i="1"/>
  <c r="K87" i="1"/>
  <c r="G87" i="1"/>
  <c r="J87" i="1"/>
  <c r="K88" i="1"/>
  <c r="G88" i="1"/>
  <c r="J88" i="1"/>
  <c r="K89" i="1"/>
  <c r="G89" i="1"/>
  <c r="J89" i="1"/>
  <c r="K90" i="1"/>
  <c r="G90" i="1"/>
  <c r="J90" i="1"/>
  <c r="K91" i="1"/>
  <c r="G91" i="1"/>
  <c r="J91" i="1"/>
  <c r="K92" i="1"/>
  <c r="G92" i="1"/>
  <c r="J92" i="1"/>
  <c r="K93" i="1"/>
  <c r="G93" i="1"/>
  <c r="J93" i="1"/>
  <c r="K94" i="1"/>
  <c r="G94" i="1"/>
  <c r="J94" i="1"/>
  <c r="K95" i="1"/>
  <c r="G95" i="1"/>
  <c r="J95" i="1"/>
  <c r="K96" i="1"/>
  <c r="G96" i="1"/>
  <c r="J96" i="1"/>
  <c r="K97" i="1"/>
  <c r="G97" i="1"/>
  <c r="J97" i="1"/>
  <c r="K98" i="1"/>
  <c r="G98" i="1"/>
  <c r="J98" i="1"/>
  <c r="K99" i="1"/>
  <c r="G99" i="1"/>
  <c r="J99" i="1"/>
  <c r="K100" i="1"/>
  <c r="G100" i="1"/>
  <c r="J100" i="1"/>
  <c r="K101" i="1"/>
  <c r="G101" i="1"/>
  <c r="J101" i="1"/>
  <c r="K102" i="1"/>
  <c r="G102" i="1"/>
  <c r="J102" i="1"/>
  <c r="K103" i="1"/>
  <c r="G103" i="1"/>
  <c r="J103" i="1"/>
  <c r="K104" i="1"/>
  <c r="G104" i="1"/>
  <c r="J104" i="1"/>
  <c r="K105" i="1"/>
  <c r="G105" i="1"/>
  <c r="J105" i="1"/>
  <c r="K106" i="1"/>
  <c r="G106" i="1"/>
  <c r="J106" i="1"/>
  <c r="K107" i="1"/>
  <c r="G107" i="1"/>
  <c r="J107" i="1"/>
  <c r="K108" i="1"/>
  <c r="G108" i="1"/>
  <c r="J108" i="1"/>
  <c r="K109" i="1"/>
  <c r="G109" i="1"/>
  <c r="J109" i="1"/>
  <c r="K110" i="1"/>
  <c r="G110" i="1"/>
  <c r="J110" i="1"/>
  <c r="K111" i="1"/>
  <c r="G111" i="1"/>
  <c r="J111" i="1"/>
  <c r="K112" i="1"/>
  <c r="G112" i="1"/>
  <c r="J112" i="1"/>
  <c r="K113" i="1"/>
  <c r="G113" i="1"/>
  <c r="J113" i="1"/>
  <c r="K114" i="1"/>
  <c r="G114" i="1"/>
  <c r="J114" i="1"/>
  <c r="K115" i="1"/>
  <c r="G115" i="1"/>
  <c r="J115" i="1"/>
  <c r="K116" i="1"/>
  <c r="G116" i="1"/>
  <c r="J116" i="1"/>
  <c r="K117" i="1"/>
  <c r="G117" i="1"/>
  <c r="J117" i="1"/>
  <c r="K118" i="1"/>
  <c r="G118" i="1"/>
  <c r="J118" i="1"/>
  <c r="K119" i="1"/>
  <c r="G119" i="1"/>
  <c r="J119" i="1"/>
  <c r="K120" i="1"/>
  <c r="G120" i="1"/>
  <c r="J120" i="1"/>
  <c r="K121" i="1"/>
  <c r="G121" i="1"/>
  <c r="J121" i="1"/>
  <c r="K122" i="1"/>
  <c r="G122" i="1"/>
  <c r="J122" i="1"/>
  <c r="K123" i="1"/>
  <c r="G123" i="1"/>
  <c r="J123" i="1"/>
  <c r="K124" i="1"/>
  <c r="G124" i="1"/>
  <c r="J124" i="1"/>
  <c r="K125" i="1"/>
  <c r="G125" i="1"/>
  <c r="J125" i="1"/>
  <c r="K126" i="1"/>
  <c r="G126" i="1"/>
  <c r="J126" i="1"/>
  <c r="K127" i="1"/>
  <c r="G127" i="1"/>
  <c r="J127" i="1"/>
  <c r="K128" i="1"/>
  <c r="G128" i="1"/>
  <c r="J128" i="1"/>
  <c r="K129" i="1"/>
  <c r="G129" i="1"/>
  <c r="J129" i="1"/>
  <c r="K130" i="1"/>
  <c r="G130" i="1"/>
  <c r="J130" i="1"/>
  <c r="K131" i="1"/>
  <c r="G131" i="1"/>
  <c r="J131" i="1"/>
  <c r="K132" i="1"/>
  <c r="G132" i="1"/>
  <c r="J132" i="1"/>
  <c r="K133" i="1"/>
  <c r="G133" i="1"/>
  <c r="J133" i="1"/>
  <c r="K134" i="1"/>
  <c r="G134" i="1"/>
  <c r="J134" i="1"/>
  <c r="K135" i="1"/>
  <c r="G135" i="1"/>
  <c r="J135" i="1"/>
  <c r="K136" i="1"/>
  <c r="G136" i="1"/>
  <c r="J136" i="1"/>
  <c r="K137" i="1"/>
  <c r="G137" i="1"/>
  <c r="J137" i="1"/>
  <c r="K138" i="1"/>
  <c r="G138" i="1"/>
  <c r="J138" i="1"/>
  <c r="K139" i="1"/>
  <c r="G139" i="1"/>
  <c r="J139" i="1"/>
  <c r="K140" i="1"/>
  <c r="G140" i="1"/>
  <c r="J140" i="1"/>
  <c r="K141" i="1"/>
  <c r="G141" i="1"/>
  <c r="J141" i="1"/>
  <c r="K142" i="1"/>
  <c r="G142" i="1"/>
  <c r="J142" i="1"/>
  <c r="K143" i="1"/>
  <c r="G143" i="1"/>
  <c r="J143" i="1"/>
  <c r="K144" i="1"/>
  <c r="G144" i="1"/>
  <c r="J144" i="1"/>
  <c r="K145" i="1"/>
  <c r="G145" i="1"/>
  <c r="J145" i="1"/>
  <c r="K146" i="1"/>
  <c r="G146" i="1"/>
  <c r="J146" i="1"/>
  <c r="K147" i="1"/>
  <c r="G147" i="1"/>
  <c r="J147" i="1"/>
  <c r="K148" i="1"/>
  <c r="G148" i="1"/>
  <c r="J148" i="1"/>
  <c r="K149" i="1"/>
  <c r="G149" i="1"/>
  <c r="J149" i="1"/>
  <c r="K150" i="1"/>
  <c r="G150" i="1"/>
  <c r="J150" i="1"/>
  <c r="K151" i="1"/>
  <c r="G151" i="1"/>
  <c r="J151" i="1"/>
  <c r="K152" i="1"/>
  <c r="G152" i="1"/>
  <c r="J152" i="1"/>
  <c r="K153" i="1"/>
  <c r="G153" i="1"/>
  <c r="J153" i="1"/>
  <c r="K154" i="1"/>
  <c r="G154" i="1"/>
  <c r="J154" i="1"/>
  <c r="K155" i="1"/>
  <c r="G155" i="1"/>
  <c r="J155" i="1"/>
  <c r="K156" i="1"/>
  <c r="G156" i="1"/>
  <c r="J156" i="1"/>
  <c r="K157" i="1"/>
  <c r="G157" i="1"/>
  <c r="J157" i="1"/>
  <c r="K158" i="1"/>
  <c r="G158" i="1"/>
  <c r="J158" i="1"/>
  <c r="K159" i="1"/>
  <c r="G159" i="1"/>
  <c r="J159" i="1"/>
  <c r="K160" i="1"/>
  <c r="G160" i="1"/>
  <c r="J160" i="1"/>
  <c r="K161" i="1"/>
  <c r="G161" i="1"/>
  <c r="J161" i="1"/>
  <c r="K162" i="1"/>
  <c r="G162" i="1"/>
  <c r="J162" i="1"/>
  <c r="K163" i="1"/>
  <c r="G163" i="1"/>
  <c r="J163" i="1"/>
  <c r="K164" i="1"/>
  <c r="G164" i="1"/>
  <c r="J164" i="1"/>
  <c r="K165" i="1"/>
  <c r="G165" i="1"/>
  <c r="J165" i="1"/>
  <c r="K166" i="1"/>
  <c r="G166" i="1"/>
  <c r="J166" i="1"/>
  <c r="K167" i="1"/>
  <c r="G167" i="1"/>
  <c r="J167" i="1"/>
  <c r="K168" i="1"/>
  <c r="G168" i="1"/>
  <c r="J168" i="1"/>
  <c r="K169" i="1"/>
  <c r="G169" i="1"/>
  <c r="J169" i="1"/>
  <c r="K170" i="1"/>
  <c r="G170" i="1"/>
  <c r="J170" i="1"/>
  <c r="K171" i="1"/>
  <c r="G171" i="1"/>
  <c r="J171" i="1"/>
  <c r="K172" i="1"/>
  <c r="G172" i="1"/>
  <c r="J172" i="1"/>
  <c r="K173" i="1"/>
  <c r="G173" i="1"/>
  <c r="J173" i="1"/>
  <c r="K174" i="1"/>
  <c r="G174" i="1"/>
  <c r="J174" i="1"/>
  <c r="K175" i="1"/>
  <c r="G175" i="1"/>
  <c r="J175" i="1"/>
  <c r="K176" i="1"/>
  <c r="G176" i="1"/>
  <c r="J176" i="1"/>
  <c r="K177" i="1"/>
  <c r="G177" i="1"/>
  <c r="J177" i="1"/>
  <c r="K178" i="1"/>
  <c r="G178" i="1"/>
  <c r="J178" i="1"/>
  <c r="K179" i="1"/>
  <c r="G179" i="1"/>
  <c r="J179" i="1"/>
  <c r="K180" i="1"/>
  <c r="G180" i="1"/>
  <c r="J180" i="1"/>
  <c r="K181" i="1"/>
  <c r="G181" i="1"/>
  <c r="J181" i="1"/>
  <c r="K182" i="1"/>
  <c r="G182" i="1"/>
  <c r="J182" i="1"/>
  <c r="K183" i="1"/>
  <c r="G183" i="1"/>
  <c r="J183" i="1"/>
  <c r="K184" i="1"/>
  <c r="G184" i="1"/>
  <c r="J184" i="1"/>
  <c r="K185" i="1"/>
  <c r="G185" i="1"/>
  <c r="J185" i="1"/>
  <c r="K186" i="1"/>
  <c r="G186" i="1"/>
  <c r="J186" i="1"/>
  <c r="K187" i="1"/>
  <c r="G187" i="1"/>
  <c r="J187" i="1"/>
  <c r="K188" i="1"/>
  <c r="G188" i="1"/>
  <c r="J188" i="1"/>
  <c r="K189" i="1"/>
  <c r="G189" i="1"/>
  <c r="J189" i="1"/>
  <c r="K190" i="1"/>
  <c r="G190" i="1"/>
  <c r="J190" i="1"/>
  <c r="K191" i="1"/>
  <c r="G191" i="1"/>
  <c r="J191" i="1"/>
  <c r="K192" i="1"/>
  <c r="G192" i="1"/>
  <c r="J192" i="1"/>
  <c r="K193" i="1"/>
  <c r="G193" i="1"/>
  <c r="J193" i="1"/>
  <c r="K194" i="1"/>
  <c r="G194" i="1"/>
  <c r="J194" i="1"/>
  <c r="K195" i="1"/>
  <c r="G195" i="1"/>
  <c r="J195" i="1"/>
  <c r="K196" i="1"/>
  <c r="G196" i="1"/>
  <c r="J196" i="1"/>
  <c r="K197" i="1"/>
  <c r="G197" i="1"/>
  <c r="J197" i="1"/>
  <c r="K198" i="1"/>
  <c r="G198" i="1"/>
  <c r="J198" i="1"/>
  <c r="K199" i="1"/>
  <c r="G199" i="1"/>
  <c r="J199" i="1"/>
  <c r="K200" i="1"/>
  <c r="G200" i="1"/>
  <c r="J200" i="1"/>
  <c r="K201" i="1"/>
  <c r="G201" i="1"/>
  <c r="J201" i="1"/>
</calcChain>
</file>

<file path=xl/sharedStrings.xml><?xml version="1.0" encoding="utf-8"?>
<sst xmlns="http://schemas.openxmlformats.org/spreadsheetml/2006/main" count="11004" uniqueCount="427">
  <si>
    <t>FIRST NAME</t>
  </si>
  <si>
    <t>LAST NAME</t>
  </si>
  <si>
    <t>NAME</t>
  </si>
  <si>
    <t>GENDER</t>
  </si>
  <si>
    <t>ABBR GENDER</t>
  </si>
  <si>
    <t>AGE</t>
  </si>
  <si>
    <t>YEAR</t>
  </si>
  <si>
    <t>DAY</t>
  </si>
  <si>
    <t>MONTH</t>
  </si>
  <si>
    <t>DOB</t>
  </si>
  <si>
    <t>CATEGORY1</t>
  </si>
  <si>
    <t>VACCINATED</t>
  </si>
  <si>
    <t>VACCINE NAME</t>
  </si>
  <si>
    <t>CATEGORY2</t>
  </si>
  <si>
    <t>SYMPTOMS</t>
  </si>
  <si>
    <t>Medicine1</t>
  </si>
  <si>
    <t>Med1</t>
  </si>
  <si>
    <t>Freq1</t>
  </si>
  <si>
    <t>Dur1</t>
  </si>
  <si>
    <t>Medicine2</t>
  </si>
  <si>
    <t>Med2</t>
  </si>
  <si>
    <t>Freq2</t>
  </si>
  <si>
    <t>Dur2</t>
  </si>
  <si>
    <t>Medicine3</t>
  </si>
  <si>
    <t>Med3</t>
  </si>
  <si>
    <t>Freq3</t>
  </si>
  <si>
    <t>Dur3</t>
  </si>
  <si>
    <t>Medicine4</t>
  </si>
  <si>
    <t>Med4</t>
  </si>
  <si>
    <t>Freq4</t>
  </si>
  <si>
    <t>Dur4</t>
  </si>
  <si>
    <t>Medicine5</t>
  </si>
  <si>
    <t>Med5</t>
  </si>
  <si>
    <t>Freq5</t>
  </si>
  <si>
    <t>Dur5</t>
  </si>
  <si>
    <t>BP</t>
  </si>
  <si>
    <t>PULSE</t>
  </si>
  <si>
    <t>HEIGHT</t>
  </si>
  <si>
    <t>WEIGHT</t>
  </si>
  <si>
    <t>SPO2</t>
  </si>
  <si>
    <t>Serial</t>
  </si>
  <si>
    <t>Assigned to</t>
  </si>
  <si>
    <t>Prescription</t>
  </si>
  <si>
    <t>Medical History</t>
  </si>
  <si>
    <t>Allergies</t>
  </si>
  <si>
    <t>Observation</t>
  </si>
  <si>
    <t>Diagnosis</t>
  </si>
  <si>
    <t>Investigation</t>
  </si>
  <si>
    <t>Advice</t>
  </si>
  <si>
    <t>Doctor's Name</t>
  </si>
  <si>
    <t>Doctor's SSN</t>
  </si>
  <si>
    <t>Doctor's Email</t>
  </si>
  <si>
    <t>Date</t>
  </si>
  <si>
    <t>Next Visit Date</t>
  </si>
  <si>
    <t>Contact Number</t>
  </si>
  <si>
    <t>Health ID</t>
  </si>
  <si>
    <t>Patient's SSN</t>
  </si>
  <si>
    <t>Address</t>
  </si>
  <si>
    <t>Ariah</t>
  </si>
  <si>
    <t>Smith</t>
  </si>
  <si>
    <t>Female</t>
  </si>
  <si>
    <t>F</t>
  </si>
  <si>
    <t>Fully Vaccinated</t>
  </si>
  <si>
    <t>JANSSEN</t>
  </si>
  <si>
    <t>NON-COVID</t>
  </si>
  <si>
    <t>Joint pain</t>
  </si>
  <si>
    <t>Aceclofenac+Paracetamol 100mg/325mg, after breakfast and dinner for 5 days</t>
  </si>
  <si>
    <t>Aceclofenac+Paracetamol 100mg/325mg</t>
  </si>
  <si>
    <t>after breakfast and dinner</t>
  </si>
  <si>
    <t>5 days</t>
  </si>
  <si>
    <t>Pantoprazole Sodium 40mg, before breakfast for 5 days</t>
  </si>
  <si>
    <t>Pantoprazole Sodium 40mg</t>
  </si>
  <si>
    <t>before breakfast</t>
  </si>
  <si>
    <t>120/80</t>
  </si>
  <si>
    <t>Princeton</t>
  </si>
  <si>
    <t>Clear heart beat</t>
  </si>
  <si>
    <t>Rheumatic Artheritis</t>
  </si>
  <si>
    <t>X-ray</t>
  </si>
  <si>
    <t>Light diet, plenty of fluids intake, 7 days complete rest</t>
  </si>
  <si>
    <t>Sam Brown</t>
  </si>
  <si>
    <t>sambrown90@gmail.com</t>
  </si>
  <si>
    <t>Chicago</t>
  </si>
  <si>
    <t>Makenna</t>
  </si>
  <si>
    <t>Johnson</t>
  </si>
  <si>
    <t>Ann Johnson</t>
  </si>
  <si>
    <t>johnsonann45@gmail.com</t>
  </si>
  <si>
    <t>New Jerssey</t>
  </si>
  <si>
    <t>Nylah</t>
  </si>
  <si>
    <t>Williams</t>
  </si>
  <si>
    <t>Cholecalciferol 60,000 iu, after dnner, once a week for 3 weeks</t>
  </si>
  <si>
    <t>Cholecalciferol 60,000 iu,</t>
  </si>
  <si>
    <t>after dinner once a week</t>
  </si>
  <si>
    <t>3 weeks</t>
  </si>
  <si>
    <t>Amlodipine 2.5mg, before breakfast everyday</t>
  </si>
  <si>
    <t>Amlodipine 2.5mg</t>
  </si>
  <si>
    <t>before breakfast everyday</t>
  </si>
  <si>
    <t>138/86</t>
  </si>
  <si>
    <t>Hypertension</t>
  </si>
  <si>
    <t>Los Angeles</t>
  </si>
  <si>
    <t>Viviana</t>
  </si>
  <si>
    <t>Brown</t>
  </si>
  <si>
    <t>118/74</t>
  </si>
  <si>
    <t>Jennifer Jones</t>
  </si>
  <si>
    <t>jonesjennifer@gmail.com</t>
  </si>
  <si>
    <t>Camryn</t>
  </si>
  <si>
    <t>Jones</t>
  </si>
  <si>
    <t>Cassidy</t>
  </si>
  <si>
    <t>Garcia</t>
  </si>
  <si>
    <t>General Health Check Up</t>
  </si>
  <si>
    <t>Glimepiride 2mg before lunch everyday</t>
  </si>
  <si>
    <t>Glimepiride 2mg</t>
  </si>
  <si>
    <t>before lunch everyday</t>
  </si>
  <si>
    <t>118/76</t>
  </si>
  <si>
    <t>Diabetes</t>
  </si>
  <si>
    <t>N/A</t>
  </si>
  <si>
    <t>Fasting Blood Sugar, Random Blood Sugar</t>
  </si>
  <si>
    <t>Light diet, plenty of fluids intake</t>
  </si>
  <si>
    <t>George Winget</t>
  </si>
  <si>
    <t>geargewing643@gmail.com</t>
  </si>
  <si>
    <t>New York</t>
  </si>
  <si>
    <t>Dream</t>
  </si>
  <si>
    <t>Miller</t>
  </si>
  <si>
    <t>Egg</t>
  </si>
  <si>
    <t>Houston</t>
  </si>
  <si>
    <t>Luciana</t>
  </si>
  <si>
    <t>Davis</t>
  </si>
  <si>
    <t>Maisie</t>
  </si>
  <si>
    <t>Rodriguez</t>
  </si>
  <si>
    <t>Stevie</t>
  </si>
  <si>
    <t>Martinez</t>
  </si>
  <si>
    <t>Kate</t>
  </si>
  <si>
    <t>Hernandez</t>
  </si>
  <si>
    <t>Lyric</t>
  </si>
  <si>
    <t>Lopez</t>
  </si>
  <si>
    <t>Matt Smith</t>
  </si>
  <si>
    <t>smithmatt67@gmail.com</t>
  </si>
  <si>
    <t>Philadelphia</t>
  </si>
  <si>
    <t>Daniella</t>
  </si>
  <si>
    <t>Gonzalez</t>
  </si>
  <si>
    <t>Alicia</t>
  </si>
  <si>
    <t>Wilson</t>
  </si>
  <si>
    <t>Daphne</t>
  </si>
  <si>
    <t>Anderson</t>
  </si>
  <si>
    <t>Phoenix</t>
  </si>
  <si>
    <t>Frances</t>
  </si>
  <si>
    <t>Thomas</t>
  </si>
  <si>
    <t>Charli</t>
  </si>
  <si>
    <t>Taylor</t>
  </si>
  <si>
    <t>Raven</t>
  </si>
  <si>
    <t>Moore</t>
  </si>
  <si>
    <t>Paris</t>
  </si>
  <si>
    <t>Jackson</t>
  </si>
  <si>
    <t>Nayeli</t>
  </si>
  <si>
    <t>Martin</t>
  </si>
  <si>
    <t>Serena</t>
  </si>
  <si>
    <t>Lee</t>
  </si>
  <si>
    <t>Heaven</t>
  </si>
  <si>
    <t>Perez</t>
  </si>
  <si>
    <t>Bianca</t>
  </si>
  <si>
    <t>Thompson</t>
  </si>
  <si>
    <t>Helen</t>
  </si>
  <si>
    <t>White</t>
  </si>
  <si>
    <t>San Antonio</t>
  </si>
  <si>
    <t>Hattie</t>
  </si>
  <si>
    <t>Harris</t>
  </si>
  <si>
    <t>Averie</t>
  </si>
  <si>
    <t>Sanchez</t>
  </si>
  <si>
    <t>Mabel</t>
  </si>
  <si>
    <t>Clark</t>
  </si>
  <si>
    <t>Selah</t>
  </si>
  <si>
    <t>Ramirez</t>
  </si>
  <si>
    <t>Allie</t>
  </si>
  <si>
    <t>Lewis</t>
  </si>
  <si>
    <t>Marlee</t>
  </si>
  <si>
    <t>Robinson</t>
  </si>
  <si>
    <t>Kinley</t>
  </si>
  <si>
    <t>Walker</t>
  </si>
  <si>
    <t>Regina</t>
  </si>
  <si>
    <t>Young</t>
  </si>
  <si>
    <t>Carmen</t>
  </si>
  <si>
    <t>Allen</t>
  </si>
  <si>
    <t>Jennifer</t>
  </si>
  <si>
    <t>King</t>
  </si>
  <si>
    <t>Jordan</t>
  </si>
  <si>
    <t>Wright</t>
  </si>
  <si>
    <t>Alison</t>
  </si>
  <si>
    <t>Scott</t>
  </si>
  <si>
    <t>Stephanie</t>
  </si>
  <si>
    <t>Torres</t>
  </si>
  <si>
    <t>Maren</t>
  </si>
  <si>
    <t>Nguyen</t>
  </si>
  <si>
    <t>Kayleigh</t>
  </si>
  <si>
    <t>Hill</t>
  </si>
  <si>
    <t>Angel</t>
  </si>
  <si>
    <t>Flores</t>
  </si>
  <si>
    <t>Annalise</t>
  </si>
  <si>
    <t>Green</t>
  </si>
  <si>
    <t>Jacqueline</t>
  </si>
  <si>
    <t>Adams</t>
  </si>
  <si>
    <t>Braelynn</t>
  </si>
  <si>
    <t>Nelson</t>
  </si>
  <si>
    <t>Emory</t>
  </si>
  <si>
    <t>Baker</t>
  </si>
  <si>
    <t>Rosemary</t>
  </si>
  <si>
    <t>Hall</t>
  </si>
  <si>
    <t>Scarlet</t>
  </si>
  <si>
    <t>Rivera</t>
  </si>
  <si>
    <t>Amanda</t>
  </si>
  <si>
    <t>Campbell</t>
  </si>
  <si>
    <t>Danielle</t>
  </si>
  <si>
    <t>Mitchell</t>
  </si>
  <si>
    <t>Emelia</t>
  </si>
  <si>
    <t>Carter</t>
  </si>
  <si>
    <t>Ryan</t>
  </si>
  <si>
    <t>Roberts</t>
  </si>
  <si>
    <t>Carolina</t>
  </si>
  <si>
    <t>Astrid</t>
  </si>
  <si>
    <t>Kensley</t>
  </si>
  <si>
    <t>Shiloh</t>
  </si>
  <si>
    <t>Maci</t>
  </si>
  <si>
    <t>Francesca</t>
  </si>
  <si>
    <t>Rory</t>
  </si>
  <si>
    <t>Celine</t>
  </si>
  <si>
    <t>Kamryn</t>
  </si>
  <si>
    <t>Zariah</t>
  </si>
  <si>
    <t>Liana</t>
  </si>
  <si>
    <t>Poppy</t>
  </si>
  <si>
    <t>Maliyah</t>
  </si>
  <si>
    <t>Keira</t>
  </si>
  <si>
    <t>Skyler</t>
  </si>
  <si>
    <t>Noa</t>
  </si>
  <si>
    <t>Skye</t>
  </si>
  <si>
    <t>Chest pain</t>
  </si>
  <si>
    <t>Amlodipine 5mg before breakfast everyday</t>
  </si>
  <si>
    <t>Amlodipine 5mg</t>
  </si>
  <si>
    <t>Atorvastatin 10mg after dinner everyday</t>
  </si>
  <si>
    <t>Atorvastatin 10mg</t>
  </si>
  <si>
    <t>after dinner everyday</t>
  </si>
  <si>
    <t>Raberprazole Sodium 20mg before breakfast for 7 days</t>
  </si>
  <si>
    <t>Raberprazole Sodium 20mg</t>
  </si>
  <si>
    <t>7 days</t>
  </si>
  <si>
    <t>165/95</t>
  </si>
  <si>
    <t>Hypertension, Angina</t>
  </si>
  <si>
    <t>Angina</t>
  </si>
  <si>
    <t>ECG, Chest X-ray</t>
  </si>
  <si>
    <t>Nadia</t>
  </si>
  <si>
    <t>MODERNA</t>
  </si>
  <si>
    <t>COVID</t>
  </si>
  <si>
    <t>Fever, sore throat, cough</t>
  </si>
  <si>
    <t>Paracetamol 650mg, after breakfast, lunch, dinner for 3 days</t>
  </si>
  <si>
    <t>Paracetamol 650mg</t>
  </si>
  <si>
    <t>after breakfast,lunch and dinner</t>
  </si>
  <si>
    <t>3 days</t>
  </si>
  <si>
    <t>Zincovit, before breakfast for 15 days</t>
  </si>
  <si>
    <t>Zincovit</t>
  </si>
  <si>
    <t>15 days</t>
  </si>
  <si>
    <t>Doxycycline 100mg, after breakfast and dinner for 5 days</t>
  </si>
  <si>
    <t>Doxycycline 100mg</t>
  </si>
  <si>
    <t>Ivermectin 12mg, after lunch for 5 days</t>
  </si>
  <si>
    <t>Ivermectin 12mg</t>
  </si>
  <si>
    <t>after lunch</t>
  </si>
  <si>
    <t>121/78</t>
  </si>
  <si>
    <t>Presence of mucus in lungs, regular heart beat</t>
  </si>
  <si>
    <t>Covid +ve</t>
  </si>
  <si>
    <t>Haemogram, T3, T4, TSH, Fasting blood sugar, Pulmonary Function Test, Chest X-ray, ECG, Liver function test</t>
  </si>
  <si>
    <t>Steam inhalation thrice a day, gargle thrice a day, light diet, 14 days home isolation</t>
  </si>
  <si>
    <t>Addilyn</t>
  </si>
  <si>
    <t>Rosie</t>
  </si>
  <si>
    <t>Eve</t>
  </si>
  <si>
    <t>Sarai</t>
  </si>
  <si>
    <t>Edith</t>
  </si>
  <si>
    <t>Jolene</t>
  </si>
  <si>
    <t>Lactose intolerance</t>
  </si>
  <si>
    <t>Maddison</t>
  </si>
  <si>
    <t>Meadow</t>
  </si>
  <si>
    <t>Charleigh</t>
  </si>
  <si>
    <t>Matilda</t>
  </si>
  <si>
    <t>Elliott</t>
  </si>
  <si>
    <t>Madelynn</t>
  </si>
  <si>
    <t>Holly</t>
  </si>
  <si>
    <t>Leona</t>
  </si>
  <si>
    <t>Azalea</t>
  </si>
  <si>
    <t>Katie</t>
  </si>
  <si>
    <t>Mira</t>
  </si>
  <si>
    <t>Ari</t>
  </si>
  <si>
    <t>Kaitlyn</t>
  </si>
  <si>
    <t>Danna</t>
  </si>
  <si>
    <t>Cameron</t>
  </si>
  <si>
    <t>Kyla</t>
  </si>
  <si>
    <t>Pantoprazole Sodium</t>
  </si>
  <si>
    <t>Bristol</t>
  </si>
  <si>
    <t>Kora</t>
  </si>
  <si>
    <t>Armani</t>
  </si>
  <si>
    <t>Nia</t>
  </si>
  <si>
    <t>Malani</t>
  </si>
  <si>
    <t>Dylan</t>
  </si>
  <si>
    <t>Remy</t>
  </si>
  <si>
    <t>Maia</t>
  </si>
  <si>
    <t>Dior</t>
  </si>
  <si>
    <t>Legacy</t>
  </si>
  <si>
    <t>Alessia</t>
  </si>
  <si>
    <t>Shelby</t>
  </si>
  <si>
    <t>Maryam</t>
  </si>
  <si>
    <t>Sylvia</t>
  </si>
  <si>
    <t>Yaretzi</t>
  </si>
  <si>
    <t>Lorelei</t>
  </si>
  <si>
    <t>Madilynn</t>
  </si>
  <si>
    <t>Abby</t>
  </si>
  <si>
    <t>Helena</t>
  </si>
  <si>
    <t>Jimena</t>
  </si>
  <si>
    <t>Elisa</t>
  </si>
  <si>
    <t>Renata</t>
  </si>
  <si>
    <t>Amber</t>
  </si>
  <si>
    <t>Aviana</t>
  </si>
  <si>
    <t>Emmy</t>
  </si>
  <si>
    <t>Loss of smell, vomiting, stomach upset</t>
  </si>
  <si>
    <t>Rifaximin 400mg, after breakfast and dinner for 5 days</t>
  </si>
  <si>
    <t>Rifazimin 400mg</t>
  </si>
  <si>
    <t>Ivermectin 12 mg</t>
  </si>
  <si>
    <t>Light diet, plenty of fluids intake, 14 days home isolation</t>
  </si>
  <si>
    <t>Haley</t>
  </si>
  <si>
    <t>Alondra</t>
  </si>
  <si>
    <t>Elaine</t>
  </si>
  <si>
    <t>Erin</t>
  </si>
  <si>
    <t>April</t>
  </si>
  <si>
    <t>Emely</t>
  </si>
  <si>
    <t>Imani</t>
  </si>
  <si>
    <t>Kennedi</t>
  </si>
  <si>
    <t>Lorelai</t>
  </si>
  <si>
    <t>Hanna</t>
  </si>
  <si>
    <t>Kelsey</t>
  </si>
  <si>
    <t>Aurelia</t>
  </si>
  <si>
    <t>Colette</t>
  </si>
  <si>
    <t>Jaliyah</t>
  </si>
  <si>
    <t>Kylee</t>
  </si>
  <si>
    <t>Macie</t>
  </si>
  <si>
    <t>Aisha</t>
  </si>
  <si>
    <t>Dorothy</t>
  </si>
  <si>
    <t>Charley</t>
  </si>
  <si>
    <t>Kathryn</t>
  </si>
  <si>
    <t>Adelina</t>
  </si>
  <si>
    <t>Adley</t>
  </si>
  <si>
    <t>Breathing problem, fever, sore throat, dizziness</t>
  </si>
  <si>
    <t>Levosalbutamol (1.25mg) + Ipratropium (500mcg), after breakfast, lunch and dinner for 5 days</t>
  </si>
  <si>
    <t>Levosalbutamol (1.25mg) + Ipratropium (500mcg)</t>
  </si>
  <si>
    <t>after breakast, lunch and dinner</t>
  </si>
  <si>
    <t>after breakfast, lunch, dinner</t>
  </si>
  <si>
    <t>Azithromycin mg, after breakfast and dinner for 5 days</t>
  </si>
  <si>
    <t>Azithromycin 500mg</t>
  </si>
  <si>
    <t>Zincovit, after breakfast for 15 days</t>
  </si>
  <si>
    <t xml:space="preserve">after breakfast </t>
  </si>
  <si>
    <t>Monroe</t>
  </si>
  <si>
    <t>Sierra</t>
  </si>
  <si>
    <t>Ailani</t>
  </si>
  <si>
    <t>Miranda</t>
  </si>
  <si>
    <t>Mikayla</t>
  </si>
  <si>
    <t>Alejandra</t>
  </si>
  <si>
    <t>Amirah</t>
  </si>
  <si>
    <t>Jada</t>
  </si>
  <si>
    <t>Jazlyn</t>
  </si>
  <si>
    <t>Jenna</t>
  </si>
  <si>
    <t>Jayleen</t>
  </si>
  <si>
    <t>Beatrice</t>
  </si>
  <si>
    <t>Asthma</t>
  </si>
  <si>
    <t>Kendra</t>
  </si>
  <si>
    <t>Lyra</t>
  </si>
  <si>
    <t>146/89</t>
  </si>
  <si>
    <t>Nola</t>
  </si>
  <si>
    <t>Rivaroxaban 10mg once after dinner for 7 days</t>
  </si>
  <si>
    <t>Rivaroxaban 10mg</t>
  </si>
  <si>
    <t>once after dinner</t>
  </si>
  <si>
    <t>Emberly</t>
  </si>
  <si>
    <t>Mckinley</t>
  </si>
  <si>
    <t>Myra</t>
  </si>
  <si>
    <t>Katalina</t>
  </si>
  <si>
    <t>Antonella</t>
  </si>
  <si>
    <t>Zelda</t>
  </si>
  <si>
    <t>Alanna</t>
  </si>
  <si>
    <t>Amaia</t>
  </si>
  <si>
    <t>Priscilla</t>
  </si>
  <si>
    <t>Briar</t>
  </si>
  <si>
    <t>Dizziness, vomiting</t>
  </si>
  <si>
    <t>Prochlorperazine 5mg, after breakfast for 5 days</t>
  </si>
  <si>
    <t>Prochloperazine 5mg</t>
  </si>
  <si>
    <t>after breakfast</t>
  </si>
  <si>
    <t>Vertigo</t>
  </si>
  <si>
    <t>Kaliyah</t>
  </si>
  <si>
    <t>Itzel</t>
  </si>
  <si>
    <t>Oaklyn</t>
  </si>
  <si>
    <t>Alma</t>
  </si>
  <si>
    <t>Mallory</t>
  </si>
  <si>
    <t>Novah</t>
  </si>
  <si>
    <t>Stomach pain</t>
  </si>
  <si>
    <t>Pantoprazole Sodium 40mg, before breakfast for 7 days</t>
  </si>
  <si>
    <t>Indigestion</t>
  </si>
  <si>
    <t>Liver Function Test, USG Whole Abdomen</t>
  </si>
  <si>
    <t>Amalia</t>
  </si>
  <si>
    <t>Fernanda</t>
  </si>
  <si>
    <t>Alia</t>
  </si>
  <si>
    <t>Angelica</t>
  </si>
  <si>
    <t>Elliot</t>
  </si>
  <si>
    <t>Justice</t>
  </si>
  <si>
    <t>Mae</t>
  </si>
  <si>
    <t>Cecelia</t>
  </si>
  <si>
    <t>Gloria</t>
  </si>
  <si>
    <t>Ariya</t>
  </si>
  <si>
    <t>Virginia</t>
  </si>
  <si>
    <t>Cheyenne</t>
  </si>
  <si>
    <t>Aleah</t>
  </si>
  <si>
    <t>Jemma</t>
  </si>
  <si>
    <t>Henley</t>
  </si>
  <si>
    <t>Meredith</t>
  </si>
  <si>
    <t>Leyla</t>
  </si>
  <si>
    <t>Lennox</t>
  </si>
  <si>
    <t>Ensley</t>
  </si>
  <si>
    <t>Zahra</t>
  </si>
  <si>
    <t>Reina</t>
  </si>
  <si>
    <t>Frankie</t>
  </si>
  <si>
    <t>Lylah</t>
  </si>
  <si>
    <t>Nalani</t>
  </si>
  <si>
    <t>Reyna</t>
  </si>
  <si>
    <t>Saige</t>
  </si>
  <si>
    <t>Ivanna</t>
  </si>
  <si>
    <t>Aleena</t>
  </si>
  <si>
    <t>Emerie</t>
  </si>
  <si>
    <t>Ivory</t>
  </si>
  <si>
    <t>Leslie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</si>
</sst>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4" fontId="1" fillId="0" borderId="0" xfId="0" applyNumberFormat="1" applyFont="1"/>
    <xf numFmtId="0" fontId="3" fillId="0" borderId="0" xfId="1"/>
    <xf numFmtId="14" fontId="3" fillId="0" borderId="0" xfId="1" applyNumberForma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eargewing643@gmail.com" TargetMode="External"/><Relationship Id="rId299" Type="http://schemas.openxmlformats.org/officeDocument/2006/relationships/hyperlink" Target="mailto:sambrown90@gmail.com" TargetMode="External"/><Relationship Id="rId21" Type="http://schemas.openxmlformats.org/officeDocument/2006/relationships/hyperlink" Target="mailto:johnsonann45@gmail.com" TargetMode="External"/><Relationship Id="rId63" Type="http://schemas.openxmlformats.org/officeDocument/2006/relationships/hyperlink" Target="mailto:johnsonann45@gmail.com" TargetMode="External"/><Relationship Id="rId159" Type="http://schemas.openxmlformats.org/officeDocument/2006/relationships/hyperlink" Target="mailto:jonesjennifer@gmail.com" TargetMode="External"/><Relationship Id="rId324" Type="http://schemas.openxmlformats.org/officeDocument/2006/relationships/hyperlink" Target="mailto:sambrown90@gmail.com" TargetMode="External"/><Relationship Id="rId170" Type="http://schemas.openxmlformats.org/officeDocument/2006/relationships/hyperlink" Target="mailto:jonesjennifer@gmail.com" TargetMode="External"/><Relationship Id="rId226" Type="http://schemas.openxmlformats.org/officeDocument/2006/relationships/hyperlink" Target="mailto:smithmatt67@gmail.com" TargetMode="External"/><Relationship Id="rId268" Type="http://schemas.openxmlformats.org/officeDocument/2006/relationships/hyperlink" Target="mailto:smithmatt67@gmail.com" TargetMode="External"/><Relationship Id="rId32" Type="http://schemas.openxmlformats.org/officeDocument/2006/relationships/hyperlink" Target="mailto:johnsonann45@gmail.com" TargetMode="External"/><Relationship Id="rId74" Type="http://schemas.openxmlformats.org/officeDocument/2006/relationships/hyperlink" Target="mailto:geargewing643@gmail.com" TargetMode="External"/><Relationship Id="rId128" Type="http://schemas.openxmlformats.org/officeDocument/2006/relationships/hyperlink" Target="mailto:geargewing643@gmail.com" TargetMode="External"/><Relationship Id="rId5" Type="http://schemas.openxmlformats.org/officeDocument/2006/relationships/hyperlink" Target="mailto:johnsonann45@gmail.com" TargetMode="External"/><Relationship Id="rId181" Type="http://schemas.openxmlformats.org/officeDocument/2006/relationships/hyperlink" Target="mailto:jonesjennifer@gmail.com" TargetMode="External"/><Relationship Id="rId237" Type="http://schemas.openxmlformats.org/officeDocument/2006/relationships/hyperlink" Target="mailto:smithmatt67@gmail.com" TargetMode="External"/><Relationship Id="rId279" Type="http://schemas.openxmlformats.org/officeDocument/2006/relationships/hyperlink" Target="mailto:sambrown90@gmail.com" TargetMode="External"/><Relationship Id="rId43" Type="http://schemas.openxmlformats.org/officeDocument/2006/relationships/hyperlink" Target="mailto:johnsonann45@gmail.com" TargetMode="External"/><Relationship Id="rId139" Type="http://schemas.openxmlformats.org/officeDocument/2006/relationships/hyperlink" Target="mailto:geargewing643@gmail.com" TargetMode="External"/><Relationship Id="rId290" Type="http://schemas.openxmlformats.org/officeDocument/2006/relationships/hyperlink" Target="mailto:sambrown90@gmail.com" TargetMode="External"/><Relationship Id="rId304" Type="http://schemas.openxmlformats.org/officeDocument/2006/relationships/hyperlink" Target="mailto:sambrown90@gmail.com" TargetMode="External"/><Relationship Id="rId85" Type="http://schemas.openxmlformats.org/officeDocument/2006/relationships/hyperlink" Target="mailto:geargewing643@gmail.com" TargetMode="External"/><Relationship Id="rId150" Type="http://schemas.openxmlformats.org/officeDocument/2006/relationships/hyperlink" Target="mailto:jonesjennifer@gmail.com" TargetMode="External"/><Relationship Id="rId192" Type="http://schemas.openxmlformats.org/officeDocument/2006/relationships/hyperlink" Target="mailto:jonesjennifer@gmail.com" TargetMode="External"/><Relationship Id="rId206" Type="http://schemas.openxmlformats.org/officeDocument/2006/relationships/hyperlink" Target="mailto:jonesjennifer@gmail.com" TargetMode="External"/><Relationship Id="rId248" Type="http://schemas.openxmlformats.org/officeDocument/2006/relationships/hyperlink" Target="mailto:smithmatt67@gmail.com" TargetMode="External"/><Relationship Id="rId12" Type="http://schemas.openxmlformats.org/officeDocument/2006/relationships/hyperlink" Target="mailto:johnsonann45@gmail.com" TargetMode="External"/><Relationship Id="rId108" Type="http://schemas.openxmlformats.org/officeDocument/2006/relationships/hyperlink" Target="mailto:geargewing643@gmail.com" TargetMode="External"/><Relationship Id="rId315" Type="http://schemas.openxmlformats.org/officeDocument/2006/relationships/hyperlink" Target="mailto:sambrown90@gmail.com" TargetMode="External"/><Relationship Id="rId54" Type="http://schemas.openxmlformats.org/officeDocument/2006/relationships/hyperlink" Target="mailto:johnsonann45@gmail.com" TargetMode="External"/><Relationship Id="rId96" Type="http://schemas.openxmlformats.org/officeDocument/2006/relationships/hyperlink" Target="mailto:geargewing643@gmail.com" TargetMode="External"/><Relationship Id="rId161" Type="http://schemas.openxmlformats.org/officeDocument/2006/relationships/hyperlink" Target="mailto:jonesjennifer@gmail.com" TargetMode="External"/><Relationship Id="rId217" Type="http://schemas.openxmlformats.org/officeDocument/2006/relationships/hyperlink" Target="mailto:smithmatt67@gmail.com" TargetMode="External"/><Relationship Id="rId259" Type="http://schemas.openxmlformats.org/officeDocument/2006/relationships/hyperlink" Target="mailto:smithmatt67@gmail.com" TargetMode="External"/><Relationship Id="rId23" Type="http://schemas.openxmlformats.org/officeDocument/2006/relationships/hyperlink" Target="mailto:johnsonann45@gmail.com" TargetMode="External"/><Relationship Id="rId119" Type="http://schemas.openxmlformats.org/officeDocument/2006/relationships/hyperlink" Target="mailto:geargewing643@gmail.com" TargetMode="External"/><Relationship Id="rId270" Type="http://schemas.openxmlformats.org/officeDocument/2006/relationships/hyperlink" Target="mailto:sambrown90@gmail.com" TargetMode="External"/><Relationship Id="rId326" Type="http://schemas.openxmlformats.org/officeDocument/2006/relationships/hyperlink" Target="mailto:sambrown90@gmail.com" TargetMode="External"/><Relationship Id="rId65" Type="http://schemas.openxmlformats.org/officeDocument/2006/relationships/hyperlink" Target="mailto:johnsonann45@gmail.com" TargetMode="External"/><Relationship Id="rId130" Type="http://schemas.openxmlformats.org/officeDocument/2006/relationships/hyperlink" Target="mailto:geargewing643@gmail.com" TargetMode="External"/><Relationship Id="rId172" Type="http://schemas.openxmlformats.org/officeDocument/2006/relationships/hyperlink" Target="mailto:jonesjennifer@gmail.com" TargetMode="External"/><Relationship Id="rId228" Type="http://schemas.openxmlformats.org/officeDocument/2006/relationships/hyperlink" Target="mailto:smithmatt67@gmail.com" TargetMode="External"/><Relationship Id="rId281" Type="http://schemas.openxmlformats.org/officeDocument/2006/relationships/hyperlink" Target="mailto:sambrown90@gmail.com" TargetMode="External"/><Relationship Id="rId34" Type="http://schemas.openxmlformats.org/officeDocument/2006/relationships/hyperlink" Target="mailto:johnsonann45@gmail.com" TargetMode="External"/><Relationship Id="rId76" Type="http://schemas.openxmlformats.org/officeDocument/2006/relationships/hyperlink" Target="mailto:geargewing643@gmail.com" TargetMode="External"/><Relationship Id="rId141" Type="http://schemas.openxmlformats.org/officeDocument/2006/relationships/hyperlink" Target="mailto:geargewing643@gmail.com" TargetMode="External"/><Relationship Id="rId7" Type="http://schemas.openxmlformats.org/officeDocument/2006/relationships/hyperlink" Target="mailto:johnsonann45@gmail.com" TargetMode="External"/><Relationship Id="rId183" Type="http://schemas.openxmlformats.org/officeDocument/2006/relationships/hyperlink" Target="mailto:jonesjennifer@gmail.com" TargetMode="External"/><Relationship Id="rId239" Type="http://schemas.openxmlformats.org/officeDocument/2006/relationships/hyperlink" Target="mailto:smithmatt67@gmail.com" TargetMode="External"/><Relationship Id="rId250" Type="http://schemas.openxmlformats.org/officeDocument/2006/relationships/hyperlink" Target="mailto:smithmatt67@gmail.com" TargetMode="External"/><Relationship Id="rId271" Type="http://schemas.openxmlformats.org/officeDocument/2006/relationships/hyperlink" Target="mailto:sambrown90@gmail.com" TargetMode="External"/><Relationship Id="rId292" Type="http://schemas.openxmlformats.org/officeDocument/2006/relationships/hyperlink" Target="mailto:sambrown90@gmail.com" TargetMode="External"/><Relationship Id="rId306" Type="http://schemas.openxmlformats.org/officeDocument/2006/relationships/hyperlink" Target="mailto:sambrown90@gmail.com" TargetMode="External"/><Relationship Id="rId24" Type="http://schemas.openxmlformats.org/officeDocument/2006/relationships/hyperlink" Target="mailto:johnsonann45@gmail.com" TargetMode="External"/><Relationship Id="rId45" Type="http://schemas.openxmlformats.org/officeDocument/2006/relationships/hyperlink" Target="mailto:johnsonann45@gmail.com" TargetMode="External"/><Relationship Id="rId66" Type="http://schemas.openxmlformats.org/officeDocument/2006/relationships/hyperlink" Target="mailto:johnsonann45@gmail.com" TargetMode="External"/><Relationship Id="rId87" Type="http://schemas.openxmlformats.org/officeDocument/2006/relationships/hyperlink" Target="mailto:geargewing643@gmail.com" TargetMode="External"/><Relationship Id="rId110" Type="http://schemas.openxmlformats.org/officeDocument/2006/relationships/hyperlink" Target="mailto:geargewing643@gmail.com" TargetMode="External"/><Relationship Id="rId131" Type="http://schemas.openxmlformats.org/officeDocument/2006/relationships/hyperlink" Target="mailto:geargewing643@gmail.com" TargetMode="External"/><Relationship Id="rId327" Type="http://schemas.openxmlformats.org/officeDocument/2006/relationships/hyperlink" Target="mailto:sambrown90@gmail.com" TargetMode="External"/><Relationship Id="rId152" Type="http://schemas.openxmlformats.org/officeDocument/2006/relationships/hyperlink" Target="mailto:jonesjennifer@gmail.com" TargetMode="External"/><Relationship Id="rId173" Type="http://schemas.openxmlformats.org/officeDocument/2006/relationships/hyperlink" Target="mailto:jonesjennifer@gmail.com" TargetMode="External"/><Relationship Id="rId194" Type="http://schemas.openxmlformats.org/officeDocument/2006/relationships/hyperlink" Target="mailto:jonesjennifer@gmail.com" TargetMode="External"/><Relationship Id="rId208" Type="http://schemas.openxmlformats.org/officeDocument/2006/relationships/hyperlink" Target="mailto:jonesjennifer@gmail.com" TargetMode="External"/><Relationship Id="rId229" Type="http://schemas.openxmlformats.org/officeDocument/2006/relationships/hyperlink" Target="mailto:smithmatt67@gmail.com" TargetMode="External"/><Relationship Id="rId240" Type="http://schemas.openxmlformats.org/officeDocument/2006/relationships/hyperlink" Target="mailto:smithmatt67@gmail.com" TargetMode="External"/><Relationship Id="rId261" Type="http://schemas.openxmlformats.org/officeDocument/2006/relationships/hyperlink" Target="mailto:smithmatt67@gmail.com" TargetMode="External"/><Relationship Id="rId14" Type="http://schemas.openxmlformats.org/officeDocument/2006/relationships/hyperlink" Target="mailto:johnsonann45@gmail.com" TargetMode="External"/><Relationship Id="rId35" Type="http://schemas.openxmlformats.org/officeDocument/2006/relationships/hyperlink" Target="mailto:johnsonann45@gmail.com" TargetMode="External"/><Relationship Id="rId56" Type="http://schemas.openxmlformats.org/officeDocument/2006/relationships/hyperlink" Target="mailto:johnsonann45@gmail.com" TargetMode="External"/><Relationship Id="rId77" Type="http://schemas.openxmlformats.org/officeDocument/2006/relationships/hyperlink" Target="mailto:geargewing643@gmail.com" TargetMode="External"/><Relationship Id="rId100" Type="http://schemas.openxmlformats.org/officeDocument/2006/relationships/hyperlink" Target="mailto:geargewing643@gmail.com" TargetMode="External"/><Relationship Id="rId282" Type="http://schemas.openxmlformats.org/officeDocument/2006/relationships/hyperlink" Target="mailto:sambrown90@gmail.com" TargetMode="External"/><Relationship Id="rId317" Type="http://schemas.openxmlformats.org/officeDocument/2006/relationships/hyperlink" Target="mailto:sambrown90@gmail.com" TargetMode="External"/><Relationship Id="rId8" Type="http://schemas.openxmlformats.org/officeDocument/2006/relationships/hyperlink" Target="mailto:johnsonann45@gmail.com" TargetMode="External"/><Relationship Id="rId98" Type="http://schemas.openxmlformats.org/officeDocument/2006/relationships/hyperlink" Target="mailto:geargewing643@gmail.com" TargetMode="External"/><Relationship Id="rId121" Type="http://schemas.openxmlformats.org/officeDocument/2006/relationships/hyperlink" Target="mailto:geargewing643@gmail.com" TargetMode="External"/><Relationship Id="rId142" Type="http://schemas.openxmlformats.org/officeDocument/2006/relationships/hyperlink" Target="mailto:geargewing643@gmail.com" TargetMode="External"/><Relationship Id="rId163" Type="http://schemas.openxmlformats.org/officeDocument/2006/relationships/hyperlink" Target="mailto:jonesjennifer@gmail.com" TargetMode="External"/><Relationship Id="rId184" Type="http://schemas.openxmlformats.org/officeDocument/2006/relationships/hyperlink" Target="mailto:jonesjennifer@gmail.com" TargetMode="External"/><Relationship Id="rId219" Type="http://schemas.openxmlformats.org/officeDocument/2006/relationships/hyperlink" Target="mailto:smithmatt67@gmail.com" TargetMode="External"/><Relationship Id="rId230" Type="http://schemas.openxmlformats.org/officeDocument/2006/relationships/hyperlink" Target="mailto:smithmatt67@gmail.com" TargetMode="External"/><Relationship Id="rId251" Type="http://schemas.openxmlformats.org/officeDocument/2006/relationships/hyperlink" Target="mailto:smithmatt67@gmail.com" TargetMode="External"/><Relationship Id="rId25" Type="http://schemas.openxmlformats.org/officeDocument/2006/relationships/hyperlink" Target="mailto:johnsonann45@gmail.com" TargetMode="External"/><Relationship Id="rId46" Type="http://schemas.openxmlformats.org/officeDocument/2006/relationships/hyperlink" Target="mailto:johnsonann45@gmail.com" TargetMode="External"/><Relationship Id="rId67" Type="http://schemas.openxmlformats.org/officeDocument/2006/relationships/hyperlink" Target="mailto:johnsonann45@gmail.com" TargetMode="External"/><Relationship Id="rId272" Type="http://schemas.openxmlformats.org/officeDocument/2006/relationships/hyperlink" Target="mailto:sambrown90@gmail.com" TargetMode="External"/><Relationship Id="rId293" Type="http://schemas.openxmlformats.org/officeDocument/2006/relationships/hyperlink" Target="mailto:sambrown90@gmail.com" TargetMode="External"/><Relationship Id="rId307" Type="http://schemas.openxmlformats.org/officeDocument/2006/relationships/hyperlink" Target="mailto:sambrown90@gmail.com" TargetMode="External"/><Relationship Id="rId328" Type="http://schemas.openxmlformats.org/officeDocument/2006/relationships/hyperlink" Target="mailto:sambrown90@gmail.com" TargetMode="External"/><Relationship Id="rId88" Type="http://schemas.openxmlformats.org/officeDocument/2006/relationships/hyperlink" Target="mailto:geargewing643@gmail.com" TargetMode="External"/><Relationship Id="rId111" Type="http://schemas.openxmlformats.org/officeDocument/2006/relationships/hyperlink" Target="mailto:geargewing643@gmail.com" TargetMode="External"/><Relationship Id="rId132" Type="http://schemas.openxmlformats.org/officeDocument/2006/relationships/hyperlink" Target="mailto:geargewing643@gmail.com" TargetMode="External"/><Relationship Id="rId153" Type="http://schemas.openxmlformats.org/officeDocument/2006/relationships/hyperlink" Target="mailto:jonesjennifer@gmail.com" TargetMode="External"/><Relationship Id="rId174" Type="http://schemas.openxmlformats.org/officeDocument/2006/relationships/hyperlink" Target="mailto:jonesjennifer@gmail.com" TargetMode="External"/><Relationship Id="rId195" Type="http://schemas.openxmlformats.org/officeDocument/2006/relationships/hyperlink" Target="mailto:jonesjennifer@gmail.com" TargetMode="External"/><Relationship Id="rId209" Type="http://schemas.openxmlformats.org/officeDocument/2006/relationships/hyperlink" Target="mailto:jonesjennifer@gmail.com" TargetMode="External"/><Relationship Id="rId220" Type="http://schemas.openxmlformats.org/officeDocument/2006/relationships/hyperlink" Target="mailto:smithmatt67@gmail.com" TargetMode="External"/><Relationship Id="rId241" Type="http://schemas.openxmlformats.org/officeDocument/2006/relationships/hyperlink" Target="mailto:smithmatt67@gmail.com" TargetMode="External"/><Relationship Id="rId15" Type="http://schemas.openxmlformats.org/officeDocument/2006/relationships/hyperlink" Target="mailto:johnsonann45@gmail.com" TargetMode="External"/><Relationship Id="rId36" Type="http://schemas.openxmlformats.org/officeDocument/2006/relationships/hyperlink" Target="mailto:johnsonann45@gmail.com" TargetMode="External"/><Relationship Id="rId57" Type="http://schemas.openxmlformats.org/officeDocument/2006/relationships/hyperlink" Target="mailto:johnsonann45@gmail.com" TargetMode="External"/><Relationship Id="rId262" Type="http://schemas.openxmlformats.org/officeDocument/2006/relationships/hyperlink" Target="mailto:smithmatt67@gmail.com" TargetMode="External"/><Relationship Id="rId283" Type="http://schemas.openxmlformats.org/officeDocument/2006/relationships/hyperlink" Target="mailto:sambrown90@gmail.com" TargetMode="External"/><Relationship Id="rId318" Type="http://schemas.openxmlformats.org/officeDocument/2006/relationships/hyperlink" Target="mailto:sambrown90@gmail.com" TargetMode="External"/><Relationship Id="rId78" Type="http://schemas.openxmlformats.org/officeDocument/2006/relationships/hyperlink" Target="mailto:geargewing643@gmail.com" TargetMode="External"/><Relationship Id="rId99" Type="http://schemas.openxmlformats.org/officeDocument/2006/relationships/hyperlink" Target="mailto:geargewing643@gmail.com" TargetMode="External"/><Relationship Id="rId101" Type="http://schemas.openxmlformats.org/officeDocument/2006/relationships/hyperlink" Target="mailto:geargewing643@gmail.com" TargetMode="External"/><Relationship Id="rId122" Type="http://schemas.openxmlformats.org/officeDocument/2006/relationships/hyperlink" Target="mailto:geargewing643@gmail.com" TargetMode="External"/><Relationship Id="rId143" Type="http://schemas.openxmlformats.org/officeDocument/2006/relationships/hyperlink" Target="mailto:geargewing643@gmail.com" TargetMode="External"/><Relationship Id="rId164" Type="http://schemas.openxmlformats.org/officeDocument/2006/relationships/hyperlink" Target="mailto:jonesjennifer@gmail.com" TargetMode="External"/><Relationship Id="rId185" Type="http://schemas.openxmlformats.org/officeDocument/2006/relationships/hyperlink" Target="mailto:jonesjennifer@gmail.com" TargetMode="External"/><Relationship Id="rId9" Type="http://schemas.openxmlformats.org/officeDocument/2006/relationships/hyperlink" Target="mailto:johnsonann45@gmail.com" TargetMode="External"/><Relationship Id="rId210" Type="http://schemas.openxmlformats.org/officeDocument/2006/relationships/hyperlink" Target="mailto:jonesjennifer@gmail.com" TargetMode="External"/><Relationship Id="rId26" Type="http://schemas.openxmlformats.org/officeDocument/2006/relationships/hyperlink" Target="mailto:johnsonann45@gmail.com" TargetMode="External"/><Relationship Id="rId231" Type="http://schemas.openxmlformats.org/officeDocument/2006/relationships/hyperlink" Target="mailto:smithmatt67@gmail.com" TargetMode="External"/><Relationship Id="rId252" Type="http://schemas.openxmlformats.org/officeDocument/2006/relationships/hyperlink" Target="mailto:smithmatt67@gmail.com" TargetMode="External"/><Relationship Id="rId273" Type="http://schemas.openxmlformats.org/officeDocument/2006/relationships/hyperlink" Target="mailto:sambrown90@gmail.com" TargetMode="External"/><Relationship Id="rId294" Type="http://schemas.openxmlformats.org/officeDocument/2006/relationships/hyperlink" Target="mailto:sambrown90@gmail.com" TargetMode="External"/><Relationship Id="rId308" Type="http://schemas.openxmlformats.org/officeDocument/2006/relationships/hyperlink" Target="mailto:sambrown90@gmail.com" TargetMode="External"/><Relationship Id="rId329" Type="http://schemas.openxmlformats.org/officeDocument/2006/relationships/hyperlink" Target="mailto:sambrown90@gmail.com" TargetMode="External"/><Relationship Id="rId47" Type="http://schemas.openxmlformats.org/officeDocument/2006/relationships/hyperlink" Target="mailto:johnsonann45@gmail.com" TargetMode="External"/><Relationship Id="rId68" Type="http://schemas.openxmlformats.org/officeDocument/2006/relationships/hyperlink" Target="mailto:johnsonann45@gmail.com" TargetMode="External"/><Relationship Id="rId89" Type="http://schemas.openxmlformats.org/officeDocument/2006/relationships/hyperlink" Target="mailto:geargewing643@gmail.com" TargetMode="External"/><Relationship Id="rId112" Type="http://schemas.openxmlformats.org/officeDocument/2006/relationships/hyperlink" Target="mailto:geargewing643@gmail.com" TargetMode="External"/><Relationship Id="rId133" Type="http://schemas.openxmlformats.org/officeDocument/2006/relationships/hyperlink" Target="mailto:geargewing643@gmail.com" TargetMode="External"/><Relationship Id="rId154" Type="http://schemas.openxmlformats.org/officeDocument/2006/relationships/hyperlink" Target="mailto:jonesjennifer@gmail.com" TargetMode="External"/><Relationship Id="rId175" Type="http://schemas.openxmlformats.org/officeDocument/2006/relationships/hyperlink" Target="mailto:jonesjennifer@gmail.com" TargetMode="External"/><Relationship Id="rId196" Type="http://schemas.openxmlformats.org/officeDocument/2006/relationships/hyperlink" Target="mailto:jonesjennifer@gmail.com" TargetMode="External"/><Relationship Id="rId200" Type="http://schemas.openxmlformats.org/officeDocument/2006/relationships/hyperlink" Target="mailto:jonesjennifer@gmail.com" TargetMode="External"/><Relationship Id="rId16" Type="http://schemas.openxmlformats.org/officeDocument/2006/relationships/hyperlink" Target="mailto:johnsonann45@gmail.com" TargetMode="External"/><Relationship Id="rId221" Type="http://schemas.openxmlformats.org/officeDocument/2006/relationships/hyperlink" Target="mailto:smithmatt67@gmail.com" TargetMode="External"/><Relationship Id="rId242" Type="http://schemas.openxmlformats.org/officeDocument/2006/relationships/hyperlink" Target="mailto:smithmatt67@gmail.com" TargetMode="External"/><Relationship Id="rId263" Type="http://schemas.openxmlformats.org/officeDocument/2006/relationships/hyperlink" Target="mailto:smithmatt67@gmail.com" TargetMode="External"/><Relationship Id="rId284" Type="http://schemas.openxmlformats.org/officeDocument/2006/relationships/hyperlink" Target="mailto:sambrown90@gmail.com" TargetMode="External"/><Relationship Id="rId319" Type="http://schemas.openxmlformats.org/officeDocument/2006/relationships/hyperlink" Target="mailto:sambrown90@gmail.com" TargetMode="External"/><Relationship Id="rId37" Type="http://schemas.openxmlformats.org/officeDocument/2006/relationships/hyperlink" Target="mailto:johnsonann45@gmail.com" TargetMode="External"/><Relationship Id="rId58" Type="http://schemas.openxmlformats.org/officeDocument/2006/relationships/hyperlink" Target="mailto:johnsonann45@gmail.com" TargetMode="External"/><Relationship Id="rId79" Type="http://schemas.openxmlformats.org/officeDocument/2006/relationships/hyperlink" Target="mailto:geargewing643@gmail.com" TargetMode="External"/><Relationship Id="rId102" Type="http://schemas.openxmlformats.org/officeDocument/2006/relationships/hyperlink" Target="mailto:geargewing643@gmail.com" TargetMode="External"/><Relationship Id="rId123" Type="http://schemas.openxmlformats.org/officeDocument/2006/relationships/hyperlink" Target="mailto:geargewing643@gmail.com" TargetMode="External"/><Relationship Id="rId144" Type="http://schemas.openxmlformats.org/officeDocument/2006/relationships/hyperlink" Target="mailto:geargewing643@gmail.com" TargetMode="External"/><Relationship Id="rId330" Type="http://schemas.openxmlformats.org/officeDocument/2006/relationships/hyperlink" Target="mailto:sambrown90@gmail.com" TargetMode="External"/><Relationship Id="rId90" Type="http://schemas.openxmlformats.org/officeDocument/2006/relationships/hyperlink" Target="mailto:geargewing643@gmail.com" TargetMode="External"/><Relationship Id="rId165" Type="http://schemas.openxmlformats.org/officeDocument/2006/relationships/hyperlink" Target="mailto:jonesjennifer@gmail.com" TargetMode="External"/><Relationship Id="rId186" Type="http://schemas.openxmlformats.org/officeDocument/2006/relationships/hyperlink" Target="mailto:jonesjennifer@gmail.com" TargetMode="External"/><Relationship Id="rId211" Type="http://schemas.openxmlformats.org/officeDocument/2006/relationships/hyperlink" Target="mailto:jonesjennifer@gmail.com" TargetMode="External"/><Relationship Id="rId232" Type="http://schemas.openxmlformats.org/officeDocument/2006/relationships/hyperlink" Target="mailto:smithmatt67@gmail.com" TargetMode="External"/><Relationship Id="rId253" Type="http://schemas.openxmlformats.org/officeDocument/2006/relationships/hyperlink" Target="mailto:smithmatt67@gmail.com" TargetMode="External"/><Relationship Id="rId274" Type="http://schemas.openxmlformats.org/officeDocument/2006/relationships/hyperlink" Target="mailto:sambrown90@gmail.com" TargetMode="External"/><Relationship Id="rId295" Type="http://schemas.openxmlformats.org/officeDocument/2006/relationships/hyperlink" Target="mailto:sambrown90@gmail.com" TargetMode="External"/><Relationship Id="rId309" Type="http://schemas.openxmlformats.org/officeDocument/2006/relationships/hyperlink" Target="mailto:sambrown90@gmail.com" TargetMode="External"/><Relationship Id="rId27" Type="http://schemas.openxmlformats.org/officeDocument/2006/relationships/hyperlink" Target="mailto:johnsonann45@gmail.com" TargetMode="External"/><Relationship Id="rId48" Type="http://schemas.openxmlformats.org/officeDocument/2006/relationships/hyperlink" Target="mailto:johnsonann45@gmail.com" TargetMode="External"/><Relationship Id="rId69" Type="http://schemas.openxmlformats.org/officeDocument/2006/relationships/hyperlink" Target="mailto:johnsonann45@gmail.com" TargetMode="External"/><Relationship Id="rId113" Type="http://schemas.openxmlformats.org/officeDocument/2006/relationships/hyperlink" Target="mailto:geargewing643@gmail.com" TargetMode="External"/><Relationship Id="rId134" Type="http://schemas.openxmlformats.org/officeDocument/2006/relationships/hyperlink" Target="mailto:geargewing643@gmail.com" TargetMode="External"/><Relationship Id="rId320" Type="http://schemas.openxmlformats.org/officeDocument/2006/relationships/hyperlink" Target="mailto:sambrown90@gmail.com" TargetMode="External"/><Relationship Id="rId80" Type="http://schemas.openxmlformats.org/officeDocument/2006/relationships/hyperlink" Target="mailto:geargewing643@gmail.com" TargetMode="External"/><Relationship Id="rId155" Type="http://schemas.openxmlformats.org/officeDocument/2006/relationships/hyperlink" Target="mailto:jonesjennifer@gmail.com" TargetMode="External"/><Relationship Id="rId176" Type="http://schemas.openxmlformats.org/officeDocument/2006/relationships/hyperlink" Target="mailto:jonesjennifer@gmail.com" TargetMode="External"/><Relationship Id="rId197" Type="http://schemas.openxmlformats.org/officeDocument/2006/relationships/hyperlink" Target="mailto:jonesjennifer@gmail.com" TargetMode="External"/><Relationship Id="rId201" Type="http://schemas.openxmlformats.org/officeDocument/2006/relationships/hyperlink" Target="mailto:jonesjennifer@gmail.com" TargetMode="External"/><Relationship Id="rId222" Type="http://schemas.openxmlformats.org/officeDocument/2006/relationships/hyperlink" Target="mailto:smithmatt67@gmail.com" TargetMode="External"/><Relationship Id="rId243" Type="http://schemas.openxmlformats.org/officeDocument/2006/relationships/hyperlink" Target="mailto:smithmatt67@gmail.com" TargetMode="External"/><Relationship Id="rId264" Type="http://schemas.openxmlformats.org/officeDocument/2006/relationships/hyperlink" Target="mailto:smithmatt67@gmail.com" TargetMode="External"/><Relationship Id="rId285" Type="http://schemas.openxmlformats.org/officeDocument/2006/relationships/hyperlink" Target="mailto:sambrown90@gmail.com" TargetMode="External"/><Relationship Id="rId17" Type="http://schemas.openxmlformats.org/officeDocument/2006/relationships/hyperlink" Target="mailto:johnsonann45@gmail.com" TargetMode="External"/><Relationship Id="rId38" Type="http://schemas.openxmlformats.org/officeDocument/2006/relationships/hyperlink" Target="mailto:johnsonann45@gmail.com" TargetMode="External"/><Relationship Id="rId59" Type="http://schemas.openxmlformats.org/officeDocument/2006/relationships/hyperlink" Target="mailto:johnsonann45@gmail.com" TargetMode="External"/><Relationship Id="rId103" Type="http://schemas.openxmlformats.org/officeDocument/2006/relationships/hyperlink" Target="mailto:geargewing643@gmail.com" TargetMode="External"/><Relationship Id="rId124" Type="http://schemas.openxmlformats.org/officeDocument/2006/relationships/hyperlink" Target="mailto:geargewing643@gmail.com" TargetMode="External"/><Relationship Id="rId310" Type="http://schemas.openxmlformats.org/officeDocument/2006/relationships/hyperlink" Target="mailto:sambrown90@gmail.com" TargetMode="External"/><Relationship Id="rId70" Type="http://schemas.openxmlformats.org/officeDocument/2006/relationships/hyperlink" Target="mailto:johnsonann45@gmail.com" TargetMode="External"/><Relationship Id="rId91" Type="http://schemas.openxmlformats.org/officeDocument/2006/relationships/hyperlink" Target="mailto:geargewing643@gmail.com" TargetMode="External"/><Relationship Id="rId145" Type="http://schemas.openxmlformats.org/officeDocument/2006/relationships/hyperlink" Target="mailto:geargewing643@gmail.com" TargetMode="External"/><Relationship Id="rId166" Type="http://schemas.openxmlformats.org/officeDocument/2006/relationships/hyperlink" Target="mailto:jonesjennifer@gmail.com" TargetMode="External"/><Relationship Id="rId187" Type="http://schemas.openxmlformats.org/officeDocument/2006/relationships/hyperlink" Target="mailto:jonesjennifer@gmail.com" TargetMode="External"/><Relationship Id="rId331" Type="http://schemas.openxmlformats.org/officeDocument/2006/relationships/hyperlink" Target="mailto:geargewing643@gmail.com" TargetMode="External"/><Relationship Id="rId1" Type="http://schemas.openxmlformats.org/officeDocument/2006/relationships/hyperlink" Target="mailto:johnsonann45@gmail.com" TargetMode="External"/><Relationship Id="rId212" Type="http://schemas.openxmlformats.org/officeDocument/2006/relationships/hyperlink" Target="mailto:jonesjennifer@gmail.com" TargetMode="External"/><Relationship Id="rId233" Type="http://schemas.openxmlformats.org/officeDocument/2006/relationships/hyperlink" Target="mailto:smithmatt67@gmail.com" TargetMode="External"/><Relationship Id="rId254" Type="http://schemas.openxmlformats.org/officeDocument/2006/relationships/hyperlink" Target="mailto:smithmatt67@gmail.com" TargetMode="External"/><Relationship Id="rId28" Type="http://schemas.openxmlformats.org/officeDocument/2006/relationships/hyperlink" Target="mailto:johnsonann45@gmail.com" TargetMode="External"/><Relationship Id="rId49" Type="http://schemas.openxmlformats.org/officeDocument/2006/relationships/hyperlink" Target="mailto:johnsonann45@gmail.com" TargetMode="External"/><Relationship Id="rId114" Type="http://schemas.openxmlformats.org/officeDocument/2006/relationships/hyperlink" Target="mailto:geargewing643@gmail.com" TargetMode="External"/><Relationship Id="rId275" Type="http://schemas.openxmlformats.org/officeDocument/2006/relationships/hyperlink" Target="mailto:sambrown90@gmail.com" TargetMode="External"/><Relationship Id="rId296" Type="http://schemas.openxmlformats.org/officeDocument/2006/relationships/hyperlink" Target="mailto:sambrown90@gmail.com" TargetMode="External"/><Relationship Id="rId300" Type="http://schemas.openxmlformats.org/officeDocument/2006/relationships/hyperlink" Target="mailto:sambrown90@gmail.com" TargetMode="External"/><Relationship Id="rId60" Type="http://schemas.openxmlformats.org/officeDocument/2006/relationships/hyperlink" Target="mailto:johnsonann45@gmail.com" TargetMode="External"/><Relationship Id="rId81" Type="http://schemas.openxmlformats.org/officeDocument/2006/relationships/hyperlink" Target="mailto:geargewing643@gmail.com" TargetMode="External"/><Relationship Id="rId135" Type="http://schemas.openxmlformats.org/officeDocument/2006/relationships/hyperlink" Target="mailto:geargewing643@gmail.com" TargetMode="External"/><Relationship Id="rId156" Type="http://schemas.openxmlformats.org/officeDocument/2006/relationships/hyperlink" Target="mailto:jonesjennifer@gmail.com" TargetMode="External"/><Relationship Id="rId177" Type="http://schemas.openxmlformats.org/officeDocument/2006/relationships/hyperlink" Target="mailto:jonesjennifer@gmail.com" TargetMode="External"/><Relationship Id="rId198" Type="http://schemas.openxmlformats.org/officeDocument/2006/relationships/hyperlink" Target="mailto:jonesjennifer@gmail.com" TargetMode="External"/><Relationship Id="rId321" Type="http://schemas.openxmlformats.org/officeDocument/2006/relationships/hyperlink" Target="mailto:sambrown90@gmail.com" TargetMode="External"/><Relationship Id="rId202" Type="http://schemas.openxmlformats.org/officeDocument/2006/relationships/hyperlink" Target="mailto:jonesjennifer@gmail.com" TargetMode="External"/><Relationship Id="rId223" Type="http://schemas.openxmlformats.org/officeDocument/2006/relationships/hyperlink" Target="mailto:smithmatt67@gmail.com" TargetMode="External"/><Relationship Id="rId244" Type="http://schemas.openxmlformats.org/officeDocument/2006/relationships/hyperlink" Target="mailto:smithmatt67@gmail.com" TargetMode="External"/><Relationship Id="rId18" Type="http://schemas.openxmlformats.org/officeDocument/2006/relationships/hyperlink" Target="mailto:johnsonann45@gmail.com" TargetMode="External"/><Relationship Id="rId39" Type="http://schemas.openxmlformats.org/officeDocument/2006/relationships/hyperlink" Target="mailto:johnsonann45@gmail.com" TargetMode="External"/><Relationship Id="rId265" Type="http://schemas.openxmlformats.org/officeDocument/2006/relationships/hyperlink" Target="mailto:smithmatt67@gmail.com" TargetMode="External"/><Relationship Id="rId286" Type="http://schemas.openxmlformats.org/officeDocument/2006/relationships/hyperlink" Target="mailto:sambrown90@gmail.com" TargetMode="External"/><Relationship Id="rId50" Type="http://schemas.openxmlformats.org/officeDocument/2006/relationships/hyperlink" Target="mailto:johnsonann45@gmail.com" TargetMode="External"/><Relationship Id="rId104" Type="http://schemas.openxmlformats.org/officeDocument/2006/relationships/hyperlink" Target="mailto:geargewing643@gmail.com" TargetMode="External"/><Relationship Id="rId125" Type="http://schemas.openxmlformats.org/officeDocument/2006/relationships/hyperlink" Target="mailto:geargewing643@gmail.com" TargetMode="External"/><Relationship Id="rId146" Type="http://schemas.openxmlformats.org/officeDocument/2006/relationships/hyperlink" Target="mailto:jonesjennifer@gmail.com" TargetMode="External"/><Relationship Id="rId167" Type="http://schemas.openxmlformats.org/officeDocument/2006/relationships/hyperlink" Target="mailto:jonesjennifer@gmail.com" TargetMode="External"/><Relationship Id="rId188" Type="http://schemas.openxmlformats.org/officeDocument/2006/relationships/hyperlink" Target="mailto:jonesjennifer@gmail.com" TargetMode="External"/><Relationship Id="rId311" Type="http://schemas.openxmlformats.org/officeDocument/2006/relationships/hyperlink" Target="mailto:sambrown90@gmail.com" TargetMode="External"/><Relationship Id="rId71" Type="http://schemas.openxmlformats.org/officeDocument/2006/relationships/hyperlink" Target="mailto:johnsonann45@gmail.com" TargetMode="External"/><Relationship Id="rId92" Type="http://schemas.openxmlformats.org/officeDocument/2006/relationships/hyperlink" Target="mailto:geargewing643@gmail.com" TargetMode="External"/><Relationship Id="rId213" Type="http://schemas.openxmlformats.org/officeDocument/2006/relationships/hyperlink" Target="mailto:jonesjennifer@gmail.com" TargetMode="External"/><Relationship Id="rId234" Type="http://schemas.openxmlformats.org/officeDocument/2006/relationships/hyperlink" Target="mailto:smithmatt67@gmail.com" TargetMode="External"/><Relationship Id="rId2" Type="http://schemas.openxmlformats.org/officeDocument/2006/relationships/hyperlink" Target="mailto:johnsonann45@gmail.com" TargetMode="External"/><Relationship Id="rId29" Type="http://schemas.openxmlformats.org/officeDocument/2006/relationships/hyperlink" Target="mailto:johnsonann45@gmail.com" TargetMode="External"/><Relationship Id="rId255" Type="http://schemas.openxmlformats.org/officeDocument/2006/relationships/hyperlink" Target="mailto:smithmatt67@gmail.com" TargetMode="External"/><Relationship Id="rId276" Type="http://schemas.openxmlformats.org/officeDocument/2006/relationships/hyperlink" Target="mailto:sambrown90@gmail.com" TargetMode="External"/><Relationship Id="rId297" Type="http://schemas.openxmlformats.org/officeDocument/2006/relationships/hyperlink" Target="mailto:sambrown90@gmail.com" TargetMode="External"/><Relationship Id="rId40" Type="http://schemas.openxmlformats.org/officeDocument/2006/relationships/hyperlink" Target="mailto:johnsonann45@gmail.com" TargetMode="External"/><Relationship Id="rId115" Type="http://schemas.openxmlformats.org/officeDocument/2006/relationships/hyperlink" Target="mailto:geargewing643@gmail.com" TargetMode="External"/><Relationship Id="rId136" Type="http://schemas.openxmlformats.org/officeDocument/2006/relationships/hyperlink" Target="mailto:geargewing643@gmail.com" TargetMode="External"/><Relationship Id="rId157" Type="http://schemas.openxmlformats.org/officeDocument/2006/relationships/hyperlink" Target="mailto:jonesjennifer@gmail.com" TargetMode="External"/><Relationship Id="rId178" Type="http://schemas.openxmlformats.org/officeDocument/2006/relationships/hyperlink" Target="mailto:jonesjennifer@gmail.com" TargetMode="External"/><Relationship Id="rId301" Type="http://schemas.openxmlformats.org/officeDocument/2006/relationships/hyperlink" Target="mailto:sambrown90@gmail.com" TargetMode="External"/><Relationship Id="rId322" Type="http://schemas.openxmlformats.org/officeDocument/2006/relationships/hyperlink" Target="mailto:sambrown90@gmail.com" TargetMode="External"/><Relationship Id="rId61" Type="http://schemas.openxmlformats.org/officeDocument/2006/relationships/hyperlink" Target="mailto:johnsonann45@gmail.com" TargetMode="External"/><Relationship Id="rId82" Type="http://schemas.openxmlformats.org/officeDocument/2006/relationships/hyperlink" Target="mailto:geargewing643@gmail.com" TargetMode="External"/><Relationship Id="rId199" Type="http://schemas.openxmlformats.org/officeDocument/2006/relationships/hyperlink" Target="mailto:jonesjennifer@gmail.com" TargetMode="External"/><Relationship Id="rId203" Type="http://schemas.openxmlformats.org/officeDocument/2006/relationships/hyperlink" Target="mailto:jonesjennifer@gmail.com" TargetMode="External"/><Relationship Id="rId19" Type="http://schemas.openxmlformats.org/officeDocument/2006/relationships/hyperlink" Target="mailto:johnsonann45@gmail.com" TargetMode="External"/><Relationship Id="rId224" Type="http://schemas.openxmlformats.org/officeDocument/2006/relationships/hyperlink" Target="mailto:smithmatt67@gmail.com" TargetMode="External"/><Relationship Id="rId245" Type="http://schemas.openxmlformats.org/officeDocument/2006/relationships/hyperlink" Target="mailto:smithmatt67@gmail.com" TargetMode="External"/><Relationship Id="rId266" Type="http://schemas.openxmlformats.org/officeDocument/2006/relationships/hyperlink" Target="mailto:smithmatt67@gmail.com" TargetMode="External"/><Relationship Id="rId287" Type="http://schemas.openxmlformats.org/officeDocument/2006/relationships/hyperlink" Target="mailto:sambrown90@gmail.com" TargetMode="External"/><Relationship Id="rId30" Type="http://schemas.openxmlformats.org/officeDocument/2006/relationships/hyperlink" Target="mailto:johnsonann45@gmail.com" TargetMode="External"/><Relationship Id="rId105" Type="http://schemas.openxmlformats.org/officeDocument/2006/relationships/hyperlink" Target="mailto:geargewing643@gmail.com" TargetMode="External"/><Relationship Id="rId126" Type="http://schemas.openxmlformats.org/officeDocument/2006/relationships/hyperlink" Target="mailto:geargewing643@gmail.com" TargetMode="External"/><Relationship Id="rId147" Type="http://schemas.openxmlformats.org/officeDocument/2006/relationships/hyperlink" Target="mailto:jonesjennifer@gmail.com" TargetMode="External"/><Relationship Id="rId168" Type="http://schemas.openxmlformats.org/officeDocument/2006/relationships/hyperlink" Target="mailto:jonesjennifer@gmail.com" TargetMode="External"/><Relationship Id="rId312" Type="http://schemas.openxmlformats.org/officeDocument/2006/relationships/hyperlink" Target="mailto:sambrown90@gmail.com" TargetMode="External"/><Relationship Id="rId51" Type="http://schemas.openxmlformats.org/officeDocument/2006/relationships/hyperlink" Target="mailto:johnsonann45@gmail.com" TargetMode="External"/><Relationship Id="rId72" Type="http://schemas.openxmlformats.org/officeDocument/2006/relationships/hyperlink" Target="mailto:johnsonann45@gmail.com" TargetMode="External"/><Relationship Id="rId93" Type="http://schemas.openxmlformats.org/officeDocument/2006/relationships/hyperlink" Target="mailto:geargewing643@gmail.com" TargetMode="External"/><Relationship Id="rId189" Type="http://schemas.openxmlformats.org/officeDocument/2006/relationships/hyperlink" Target="mailto:jonesjennifer@gmail.com" TargetMode="External"/><Relationship Id="rId3" Type="http://schemas.openxmlformats.org/officeDocument/2006/relationships/hyperlink" Target="mailto:johnsonann45@gmail.com" TargetMode="External"/><Relationship Id="rId214" Type="http://schemas.openxmlformats.org/officeDocument/2006/relationships/hyperlink" Target="mailto:jonesjennifer@gmail.com" TargetMode="External"/><Relationship Id="rId235" Type="http://schemas.openxmlformats.org/officeDocument/2006/relationships/hyperlink" Target="mailto:smithmatt67@gmail.com" TargetMode="External"/><Relationship Id="rId256" Type="http://schemas.openxmlformats.org/officeDocument/2006/relationships/hyperlink" Target="mailto:smithmatt67@gmail.com" TargetMode="External"/><Relationship Id="rId277" Type="http://schemas.openxmlformats.org/officeDocument/2006/relationships/hyperlink" Target="mailto:sambrown90@gmail.com" TargetMode="External"/><Relationship Id="rId298" Type="http://schemas.openxmlformats.org/officeDocument/2006/relationships/hyperlink" Target="mailto:sambrown90@gmail.com" TargetMode="External"/><Relationship Id="rId116" Type="http://schemas.openxmlformats.org/officeDocument/2006/relationships/hyperlink" Target="mailto:geargewing643@gmail.com" TargetMode="External"/><Relationship Id="rId137" Type="http://schemas.openxmlformats.org/officeDocument/2006/relationships/hyperlink" Target="mailto:geargewing643@gmail.com" TargetMode="External"/><Relationship Id="rId158" Type="http://schemas.openxmlformats.org/officeDocument/2006/relationships/hyperlink" Target="mailto:jonesjennifer@gmail.com" TargetMode="External"/><Relationship Id="rId302" Type="http://schemas.openxmlformats.org/officeDocument/2006/relationships/hyperlink" Target="mailto:sambrown90@gmail.com" TargetMode="External"/><Relationship Id="rId323" Type="http://schemas.openxmlformats.org/officeDocument/2006/relationships/hyperlink" Target="mailto:sambrown90@gmail.com" TargetMode="External"/><Relationship Id="rId20" Type="http://schemas.openxmlformats.org/officeDocument/2006/relationships/hyperlink" Target="mailto:johnsonann45@gmail.com" TargetMode="External"/><Relationship Id="rId41" Type="http://schemas.openxmlformats.org/officeDocument/2006/relationships/hyperlink" Target="mailto:johnsonann45@gmail.com" TargetMode="External"/><Relationship Id="rId62" Type="http://schemas.openxmlformats.org/officeDocument/2006/relationships/hyperlink" Target="mailto:johnsonann45@gmail.com" TargetMode="External"/><Relationship Id="rId83" Type="http://schemas.openxmlformats.org/officeDocument/2006/relationships/hyperlink" Target="mailto:geargewing643@gmail.com" TargetMode="External"/><Relationship Id="rId179" Type="http://schemas.openxmlformats.org/officeDocument/2006/relationships/hyperlink" Target="mailto:jonesjennifer@gmail.com" TargetMode="External"/><Relationship Id="rId190" Type="http://schemas.openxmlformats.org/officeDocument/2006/relationships/hyperlink" Target="mailto:jonesjennifer@gmail.com" TargetMode="External"/><Relationship Id="rId204" Type="http://schemas.openxmlformats.org/officeDocument/2006/relationships/hyperlink" Target="mailto:jonesjennifer@gmail.com" TargetMode="External"/><Relationship Id="rId225" Type="http://schemas.openxmlformats.org/officeDocument/2006/relationships/hyperlink" Target="mailto:smithmatt67@gmail.com" TargetMode="External"/><Relationship Id="rId246" Type="http://schemas.openxmlformats.org/officeDocument/2006/relationships/hyperlink" Target="mailto:smithmatt67@gmail.com" TargetMode="External"/><Relationship Id="rId267" Type="http://schemas.openxmlformats.org/officeDocument/2006/relationships/hyperlink" Target="mailto:smithmatt67@gmail.com" TargetMode="External"/><Relationship Id="rId288" Type="http://schemas.openxmlformats.org/officeDocument/2006/relationships/hyperlink" Target="mailto:sambrown90@gmail.com" TargetMode="External"/><Relationship Id="rId106" Type="http://schemas.openxmlformats.org/officeDocument/2006/relationships/hyperlink" Target="mailto:geargewing643@gmail.com" TargetMode="External"/><Relationship Id="rId127" Type="http://schemas.openxmlformats.org/officeDocument/2006/relationships/hyperlink" Target="mailto:geargewing643@gmail.com" TargetMode="External"/><Relationship Id="rId313" Type="http://schemas.openxmlformats.org/officeDocument/2006/relationships/hyperlink" Target="mailto:sambrown90@gmail.com" TargetMode="External"/><Relationship Id="rId10" Type="http://schemas.openxmlformats.org/officeDocument/2006/relationships/hyperlink" Target="mailto:johnsonann45@gmail.com" TargetMode="External"/><Relationship Id="rId31" Type="http://schemas.openxmlformats.org/officeDocument/2006/relationships/hyperlink" Target="mailto:johnsonann45@gmail.com" TargetMode="External"/><Relationship Id="rId52" Type="http://schemas.openxmlformats.org/officeDocument/2006/relationships/hyperlink" Target="mailto:johnsonann45@gmail.com" TargetMode="External"/><Relationship Id="rId73" Type="http://schemas.openxmlformats.org/officeDocument/2006/relationships/hyperlink" Target="mailto:johnsonann45@gmail.com" TargetMode="External"/><Relationship Id="rId94" Type="http://schemas.openxmlformats.org/officeDocument/2006/relationships/hyperlink" Target="mailto:geargewing643@gmail.com" TargetMode="External"/><Relationship Id="rId148" Type="http://schemas.openxmlformats.org/officeDocument/2006/relationships/hyperlink" Target="mailto:jonesjennifer@gmail.com" TargetMode="External"/><Relationship Id="rId169" Type="http://schemas.openxmlformats.org/officeDocument/2006/relationships/hyperlink" Target="mailto:jonesjennifer@gmail.com" TargetMode="External"/><Relationship Id="rId4" Type="http://schemas.openxmlformats.org/officeDocument/2006/relationships/hyperlink" Target="mailto:johnsonann45@gmail.com" TargetMode="External"/><Relationship Id="rId180" Type="http://schemas.openxmlformats.org/officeDocument/2006/relationships/hyperlink" Target="mailto:jonesjennifer@gmail.com" TargetMode="External"/><Relationship Id="rId215" Type="http://schemas.openxmlformats.org/officeDocument/2006/relationships/hyperlink" Target="mailto:jonesjennifer@gmail.com" TargetMode="External"/><Relationship Id="rId236" Type="http://schemas.openxmlformats.org/officeDocument/2006/relationships/hyperlink" Target="mailto:smithmatt67@gmail.com" TargetMode="External"/><Relationship Id="rId257" Type="http://schemas.openxmlformats.org/officeDocument/2006/relationships/hyperlink" Target="mailto:smithmatt67@gmail.com" TargetMode="External"/><Relationship Id="rId278" Type="http://schemas.openxmlformats.org/officeDocument/2006/relationships/hyperlink" Target="mailto:sambrown90@gmail.com" TargetMode="External"/><Relationship Id="rId303" Type="http://schemas.openxmlformats.org/officeDocument/2006/relationships/hyperlink" Target="mailto:sambrown90@gmail.com" TargetMode="External"/><Relationship Id="rId42" Type="http://schemas.openxmlformats.org/officeDocument/2006/relationships/hyperlink" Target="mailto:johnsonann45@gmail.com" TargetMode="External"/><Relationship Id="rId84" Type="http://schemas.openxmlformats.org/officeDocument/2006/relationships/hyperlink" Target="mailto:geargewing643@gmail.com" TargetMode="External"/><Relationship Id="rId138" Type="http://schemas.openxmlformats.org/officeDocument/2006/relationships/hyperlink" Target="mailto:geargewing643@gmail.com" TargetMode="External"/><Relationship Id="rId191" Type="http://schemas.openxmlformats.org/officeDocument/2006/relationships/hyperlink" Target="mailto:jonesjennifer@gmail.com" TargetMode="External"/><Relationship Id="rId205" Type="http://schemas.openxmlformats.org/officeDocument/2006/relationships/hyperlink" Target="mailto:jonesjennifer@gmail.com" TargetMode="External"/><Relationship Id="rId247" Type="http://schemas.openxmlformats.org/officeDocument/2006/relationships/hyperlink" Target="mailto:smithmatt67@gmail.com" TargetMode="External"/><Relationship Id="rId107" Type="http://schemas.openxmlformats.org/officeDocument/2006/relationships/hyperlink" Target="mailto:geargewing643@gmail.com" TargetMode="External"/><Relationship Id="rId289" Type="http://schemas.openxmlformats.org/officeDocument/2006/relationships/hyperlink" Target="mailto:sambrown90@gmail.com" TargetMode="External"/><Relationship Id="rId11" Type="http://schemas.openxmlformats.org/officeDocument/2006/relationships/hyperlink" Target="mailto:johnsonann45@gmail.com" TargetMode="External"/><Relationship Id="rId53" Type="http://schemas.openxmlformats.org/officeDocument/2006/relationships/hyperlink" Target="mailto:johnsonann45@gmail.com" TargetMode="External"/><Relationship Id="rId149" Type="http://schemas.openxmlformats.org/officeDocument/2006/relationships/hyperlink" Target="mailto:jonesjennifer@gmail.com" TargetMode="External"/><Relationship Id="rId314" Type="http://schemas.openxmlformats.org/officeDocument/2006/relationships/hyperlink" Target="mailto:sambrown90@gmail.com" TargetMode="External"/><Relationship Id="rId95" Type="http://schemas.openxmlformats.org/officeDocument/2006/relationships/hyperlink" Target="mailto:geargewing643@gmail.com" TargetMode="External"/><Relationship Id="rId160" Type="http://schemas.openxmlformats.org/officeDocument/2006/relationships/hyperlink" Target="mailto:jonesjennifer@gmail.com" TargetMode="External"/><Relationship Id="rId216" Type="http://schemas.openxmlformats.org/officeDocument/2006/relationships/hyperlink" Target="mailto:smithmatt67@gmail.com" TargetMode="External"/><Relationship Id="rId258" Type="http://schemas.openxmlformats.org/officeDocument/2006/relationships/hyperlink" Target="mailto:smithmatt67@gmail.com" TargetMode="External"/><Relationship Id="rId22" Type="http://schemas.openxmlformats.org/officeDocument/2006/relationships/hyperlink" Target="mailto:johnsonann45@gmail.com" TargetMode="External"/><Relationship Id="rId64" Type="http://schemas.openxmlformats.org/officeDocument/2006/relationships/hyperlink" Target="mailto:johnsonann45@gmail.com" TargetMode="External"/><Relationship Id="rId118" Type="http://schemas.openxmlformats.org/officeDocument/2006/relationships/hyperlink" Target="mailto:geargewing643@gmail.com" TargetMode="External"/><Relationship Id="rId325" Type="http://schemas.openxmlformats.org/officeDocument/2006/relationships/hyperlink" Target="mailto:sambrown90@gmail.com" TargetMode="External"/><Relationship Id="rId171" Type="http://schemas.openxmlformats.org/officeDocument/2006/relationships/hyperlink" Target="mailto:jonesjennifer@gmail.com" TargetMode="External"/><Relationship Id="rId227" Type="http://schemas.openxmlformats.org/officeDocument/2006/relationships/hyperlink" Target="mailto:smithmatt67@gmail.com" TargetMode="External"/><Relationship Id="rId269" Type="http://schemas.openxmlformats.org/officeDocument/2006/relationships/hyperlink" Target="mailto:sambrown90@gmail.com" TargetMode="External"/><Relationship Id="rId33" Type="http://schemas.openxmlformats.org/officeDocument/2006/relationships/hyperlink" Target="mailto:johnsonann45@gmail.com" TargetMode="External"/><Relationship Id="rId129" Type="http://schemas.openxmlformats.org/officeDocument/2006/relationships/hyperlink" Target="mailto:geargewing643@gmail.com" TargetMode="External"/><Relationship Id="rId280" Type="http://schemas.openxmlformats.org/officeDocument/2006/relationships/hyperlink" Target="mailto:sambrown90@gmail.com" TargetMode="External"/><Relationship Id="rId75" Type="http://schemas.openxmlformats.org/officeDocument/2006/relationships/hyperlink" Target="mailto:geargewing643@gmail.com" TargetMode="External"/><Relationship Id="rId140" Type="http://schemas.openxmlformats.org/officeDocument/2006/relationships/hyperlink" Target="mailto:geargewing643@gmail.com" TargetMode="External"/><Relationship Id="rId182" Type="http://schemas.openxmlformats.org/officeDocument/2006/relationships/hyperlink" Target="mailto:jonesjennifer@gmail.com" TargetMode="External"/><Relationship Id="rId6" Type="http://schemas.openxmlformats.org/officeDocument/2006/relationships/hyperlink" Target="mailto:johnsonann45@gmail.com" TargetMode="External"/><Relationship Id="rId238" Type="http://schemas.openxmlformats.org/officeDocument/2006/relationships/hyperlink" Target="mailto:smithmatt67@gmail.com" TargetMode="External"/><Relationship Id="rId291" Type="http://schemas.openxmlformats.org/officeDocument/2006/relationships/hyperlink" Target="mailto:sambrown90@gmail.com" TargetMode="External"/><Relationship Id="rId305" Type="http://schemas.openxmlformats.org/officeDocument/2006/relationships/hyperlink" Target="mailto:sambrown90@gmail.com" TargetMode="External"/><Relationship Id="rId44" Type="http://schemas.openxmlformats.org/officeDocument/2006/relationships/hyperlink" Target="mailto:johnsonann45@gmail.com" TargetMode="External"/><Relationship Id="rId86" Type="http://schemas.openxmlformats.org/officeDocument/2006/relationships/hyperlink" Target="mailto:geargewing643@gmail.com" TargetMode="External"/><Relationship Id="rId151" Type="http://schemas.openxmlformats.org/officeDocument/2006/relationships/hyperlink" Target="mailto:jonesjennifer@gmail.com" TargetMode="External"/><Relationship Id="rId193" Type="http://schemas.openxmlformats.org/officeDocument/2006/relationships/hyperlink" Target="mailto:jonesjennifer@gmail.com" TargetMode="External"/><Relationship Id="rId207" Type="http://schemas.openxmlformats.org/officeDocument/2006/relationships/hyperlink" Target="mailto:jonesjennifer@gmail.com" TargetMode="External"/><Relationship Id="rId249" Type="http://schemas.openxmlformats.org/officeDocument/2006/relationships/hyperlink" Target="mailto:smithmatt67@gmail.com" TargetMode="External"/><Relationship Id="rId13" Type="http://schemas.openxmlformats.org/officeDocument/2006/relationships/hyperlink" Target="mailto:johnsonann45@gmail.com" TargetMode="External"/><Relationship Id="rId109" Type="http://schemas.openxmlformats.org/officeDocument/2006/relationships/hyperlink" Target="mailto:geargewing643@gmail.com" TargetMode="External"/><Relationship Id="rId260" Type="http://schemas.openxmlformats.org/officeDocument/2006/relationships/hyperlink" Target="mailto:smithmatt67@gmail.com" TargetMode="External"/><Relationship Id="rId316" Type="http://schemas.openxmlformats.org/officeDocument/2006/relationships/hyperlink" Target="mailto:sambrown90@gmail.com" TargetMode="External"/><Relationship Id="rId55" Type="http://schemas.openxmlformats.org/officeDocument/2006/relationships/hyperlink" Target="mailto:johnsonann45@gmail.com" TargetMode="External"/><Relationship Id="rId97" Type="http://schemas.openxmlformats.org/officeDocument/2006/relationships/hyperlink" Target="mailto:geargewing643@gmail.com" TargetMode="External"/><Relationship Id="rId120" Type="http://schemas.openxmlformats.org/officeDocument/2006/relationships/hyperlink" Target="mailto:geargewing643@gmail.com" TargetMode="External"/><Relationship Id="rId162" Type="http://schemas.openxmlformats.org/officeDocument/2006/relationships/hyperlink" Target="mailto:jonesjennifer@gmail.com" TargetMode="External"/><Relationship Id="rId218" Type="http://schemas.openxmlformats.org/officeDocument/2006/relationships/hyperlink" Target="mailto:smithmatt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01"/>
  <sheetViews>
    <sheetView tabSelected="1" topLeftCell="C1" workbookViewId="0">
      <selection activeCell="N1" sqref="N1"/>
    </sheetView>
  </sheetViews>
  <sheetFormatPr defaultRowHeight="15"/>
  <cols>
    <col min="1" max="1" width="12.140625" customWidth="1"/>
    <col min="2" max="2" width="12.5703125" customWidth="1"/>
    <col min="3" max="3" width="17.85546875" customWidth="1"/>
    <col min="11" max="11" width="11.7109375" customWidth="1"/>
    <col min="12" max="12" width="17.7109375" customWidth="1"/>
    <col min="13" max="13" width="12.42578125" customWidth="1"/>
    <col min="14" max="14" width="13.42578125" customWidth="1"/>
    <col min="15" max="15" width="11.85546875" customWidth="1"/>
    <col min="46" max="46" width="17.5703125" customWidth="1"/>
    <col min="47" max="47" width="20.7109375" customWidth="1"/>
    <col min="48" max="48" width="24" customWidth="1"/>
    <col min="51" max="51" width="31.5703125" customWidth="1"/>
    <col min="52" max="53" width="14.28515625" customWidth="1"/>
    <col min="54" max="54" width="24" customWidth="1"/>
    <col min="55" max="55" width="14.28515625" style="2" customWidth="1"/>
    <col min="56" max="56" width="15" customWidth="1"/>
    <col min="57" max="57" width="20" style="3" customWidth="1"/>
    <col min="58" max="60" width="15.7109375" style="3" customWidth="1"/>
  </cols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Z1" s="1" t="s">
        <v>49</v>
      </c>
      <c r="BA1" s="1" t="s">
        <v>50</v>
      </c>
      <c r="BB1" s="1" t="s">
        <v>51</v>
      </c>
      <c r="BC1" s="5" t="s">
        <v>52</v>
      </c>
      <c r="BD1" s="1" t="s">
        <v>53</v>
      </c>
      <c r="BE1" s="8" t="s">
        <v>54</v>
      </c>
      <c r="BF1" s="8" t="s">
        <v>55</v>
      </c>
      <c r="BG1" s="8" t="s">
        <v>56</v>
      </c>
      <c r="BH1" s="8" t="s">
        <v>57</v>
      </c>
    </row>
    <row r="2" spans="1:60">
      <c r="A2" t="s">
        <v>58</v>
      </c>
      <c r="B2" t="s">
        <v>59</v>
      </c>
      <c r="C2" t="str">
        <f t="shared" ref="C2:C50" si="0">CONCATENATE(A2," ",B2)</f>
        <v>Ariah Smith</v>
      </c>
      <c r="D2" t="s">
        <v>60</v>
      </c>
      <c r="E2" t="s">
        <v>61</v>
      </c>
      <c r="F2">
        <f t="shared" ref="F2:F44" ca="1" si="1">RANDBETWEEN(60,95)</f>
        <v>66</v>
      </c>
      <c r="G2">
        <f t="shared" ref="G2:G50" ca="1" si="2">2021-F2</f>
        <v>1955</v>
      </c>
      <c r="H2">
        <f t="shared" ref="H2:H50" ca="1" si="3">RANDBETWEEN(1,27)</f>
        <v>5</v>
      </c>
      <c r="I2">
        <f t="shared" ref="I2:I50" ca="1" si="4">RANDBETWEEN(1,12)</f>
        <v>12</v>
      </c>
      <c r="J2" t="str">
        <f t="shared" ref="J2:J50" ca="1" si="5">_xlfn.CONCAT(I2,"/",H2,"/",G2)</f>
        <v>12/5/1955</v>
      </c>
      <c r="K2" t="str">
        <f t="shared" ref="K2:K50" ca="1" si="6">IF(F2 &lt;= 5,"INFANT",IF(F2&lt;=18,"BELOW 18",IF(F2&lt;=30,"18-30",IF(F2&lt;=40,"31-40",IF(F2&lt;=50,"41-50",IF(F2&lt;=60,"51-60",IF(F2&lt;=80,"61-80",IF(F2&lt;=100,"ABOVE 80",""))))))))</f>
        <v>61-80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69</v>
      </c>
      <c r="AJ2" t="s">
        <v>73</v>
      </c>
      <c r="AK2">
        <f t="shared" ref="AK2:AK50" ca="1" si="7">RANDBETWEEN(65,100)</f>
        <v>68</v>
      </c>
      <c r="AL2">
        <f t="shared" ref="AL2:AL44" ca="1" si="8">RANDBETWEEN(147,178)</f>
        <v>174</v>
      </c>
      <c r="AM2">
        <f t="shared" ref="AM2:AM44" ca="1" si="9">RANDBETWEEN(102,178)</f>
        <v>132</v>
      </c>
      <c r="AN2">
        <f t="shared" ref="AN2:AN44" ca="1" si="10">RANDBETWEEN(94,99)</f>
        <v>98</v>
      </c>
      <c r="AO2">
        <v>401</v>
      </c>
      <c r="AP2" t="str">
        <f t="shared" ref="AP2:AP50" si="11">IF(AO2&lt;=500,"Dibyajit",IF(AO2&lt;=1000,"Sagar",IF(AO2&lt;=1500,"Tejaswini",IF(AO2&lt;=2000,"Subhodeep"))))</f>
        <v>Dibyajit</v>
      </c>
      <c r="AQ2" t="s">
        <v>74</v>
      </c>
      <c r="AT2" t="s">
        <v>75</v>
      </c>
      <c r="AU2" t="s">
        <v>76</v>
      </c>
      <c r="AV2" t="s">
        <v>77</v>
      </c>
      <c r="AW2" t="s">
        <v>78</v>
      </c>
      <c r="AZ2" t="s">
        <v>79</v>
      </c>
      <c r="BA2">
        <v>9267480216</v>
      </c>
      <c r="BB2" s="6" t="s">
        <v>80</v>
      </c>
      <c r="BC2" s="7">
        <v>44460</v>
      </c>
      <c r="BD2" s="2">
        <f>BC2+7*2</f>
        <v>44474</v>
      </c>
      <c r="BE2" s="3">
        <v>9999402335</v>
      </c>
      <c r="BF2" s="3">
        <v>79495614499437</v>
      </c>
      <c r="BG2" s="3">
        <v>6162103310</v>
      </c>
      <c r="BH2" s="3" t="s">
        <v>81</v>
      </c>
    </row>
    <row r="3" spans="1:60">
      <c r="A3" t="s">
        <v>82</v>
      </c>
      <c r="B3" t="s">
        <v>83</v>
      </c>
      <c r="C3" t="str">
        <f t="shared" si="0"/>
        <v>Makenna Johnson</v>
      </c>
      <c r="D3" t="s">
        <v>60</v>
      </c>
      <c r="E3" t="s">
        <v>61</v>
      </c>
      <c r="F3">
        <f t="shared" ca="1" si="1"/>
        <v>85</v>
      </c>
      <c r="G3">
        <f t="shared" ca="1" si="2"/>
        <v>1936</v>
      </c>
      <c r="H3">
        <f t="shared" ca="1" si="3"/>
        <v>8</v>
      </c>
      <c r="I3">
        <f t="shared" ca="1" si="4"/>
        <v>7</v>
      </c>
      <c r="J3" t="str">
        <f t="shared" ca="1" si="5"/>
        <v>7/8/1936</v>
      </c>
      <c r="K3" t="str">
        <f t="shared" ca="1" si="6"/>
        <v>ABOVE 80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69</v>
      </c>
      <c r="AJ3" t="s">
        <v>73</v>
      </c>
      <c r="AK3">
        <f t="shared" ca="1" si="7"/>
        <v>99</v>
      </c>
      <c r="AL3">
        <f t="shared" ca="1" si="8"/>
        <v>169</v>
      </c>
      <c r="AM3">
        <f t="shared" ca="1" si="9"/>
        <v>148</v>
      </c>
      <c r="AN3">
        <f t="shared" ca="1" si="10"/>
        <v>97</v>
      </c>
      <c r="AO3">
        <v>402</v>
      </c>
      <c r="AP3" t="str">
        <f t="shared" si="11"/>
        <v>Dibyajit</v>
      </c>
      <c r="AQ3" t="s">
        <v>74</v>
      </c>
      <c r="AT3" t="s">
        <v>75</v>
      </c>
      <c r="AU3" t="s">
        <v>76</v>
      </c>
      <c r="AV3" t="s">
        <v>77</v>
      </c>
      <c r="AW3" t="s">
        <v>78</v>
      </c>
      <c r="AZ3" t="s">
        <v>84</v>
      </c>
      <c r="BA3">
        <v>5791400489</v>
      </c>
      <c r="BB3" s="6" t="s">
        <v>85</v>
      </c>
      <c r="BC3" s="7">
        <v>44243</v>
      </c>
      <c r="BD3" s="2">
        <f t="shared" ref="BD3:BD66" si="12">BC3+7*2</f>
        <v>44257</v>
      </c>
      <c r="BE3" s="3">
        <v>9999296511</v>
      </c>
      <c r="BF3" s="3">
        <v>83033347923790</v>
      </c>
      <c r="BG3" s="3">
        <v>6582151622</v>
      </c>
      <c r="BH3" s="3" t="s">
        <v>86</v>
      </c>
    </row>
    <row r="4" spans="1:60">
      <c r="A4" t="s">
        <v>87</v>
      </c>
      <c r="B4" t="s">
        <v>88</v>
      </c>
      <c r="C4" t="str">
        <f t="shared" si="0"/>
        <v>Nylah Williams</v>
      </c>
      <c r="D4" t="s">
        <v>60</v>
      </c>
      <c r="E4" t="s">
        <v>61</v>
      </c>
      <c r="F4">
        <f t="shared" ca="1" si="1"/>
        <v>68</v>
      </c>
      <c r="G4">
        <f t="shared" ca="1" si="2"/>
        <v>1953</v>
      </c>
      <c r="H4">
        <f t="shared" ca="1" si="3"/>
        <v>5</v>
      </c>
      <c r="I4">
        <f t="shared" ca="1" si="4"/>
        <v>1</v>
      </c>
      <c r="J4" t="str">
        <f t="shared" ca="1" si="5"/>
        <v>1/5/1953</v>
      </c>
      <c r="K4" t="str">
        <f t="shared" ca="1" si="6"/>
        <v>61-80</v>
      </c>
      <c r="L4" t="s">
        <v>62</v>
      </c>
      <c r="M4" t="s">
        <v>63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69</v>
      </c>
      <c r="T4" t="s">
        <v>70</v>
      </c>
      <c r="U4" t="s">
        <v>71</v>
      </c>
      <c r="V4" t="s">
        <v>72</v>
      </c>
      <c r="W4" t="s">
        <v>69</v>
      </c>
      <c r="X4" t="s">
        <v>89</v>
      </c>
      <c r="Y4" t="s">
        <v>90</v>
      </c>
      <c r="Z4" t="s">
        <v>91</v>
      </c>
      <c r="AA4" t="s">
        <v>92</v>
      </c>
      <c r="AB4" t="s">
        <v>93</v>
      </c>
      <c r="AC4" t="s">
        <v>94</v>
      </c>
      <c r="AD4" t="s">
        <v>95</v>
      </c>
      <c r="AJ4" t="s">
        <v>96</v>
      </c>
      <c r="AK4">
        <f t="shared" ca="1" si="7"/>
        <v>76</v>
      </c>
      <c r="AL4">
        <f t="shared" ca="1" si="8"/>
        <v>151</v>
      </c>
      <c r="AM4">
        <f t="shared" ca="1" si="9"/>
        <v>168</v>
      </c>
      <c r="AN4">
        <f t="shared" ca="1" si="10"/>
        <v>98</v>
      </c>
      <c r="AO4">
        <v>403</v>
      </c>
      <c r="AP4" t="str">
        <f t="shared" si="11"/>
        <v>Dibyajit</v>
      </c>
      <c r="AQ4" t="s">
        <v>74</v>
      </c>
      <c r="AR4" t="s">
        <v>97</v>
      </c>
      <c r="AT4" t="s">
        <v>75</v>
      </c>
      <c r="AU4" t="s">
        <v>76</v>
      </c>
      <c r="AV4" t="s">
        <v>77</v>
      </c>
      <c r="AW4" t="s">
        <v>78</v>
      </c>
      <c r="AZ4" t="s">
        <v>84</v>
      </c>
      <c r="BA4">
        <v>5791400489</v>
      </c>
      <c r="BB4" s="6" t="s">
        <v>85</v>
      </c>
      <c r="BC4" s="7">
        <v>44373</v>
      </c>
      <c r="BD4" s="2">
        <f t="shared" si="12"/>
        <v>44387</v>
      </c>
      <c r="BE4" s="3">
        <v>9999999678</v>
      </c>
      <c r="BF4" s="3">
        <v>81489830029703</v>
      </c>
      <c r="BG4" s="3">
        <v>7618182548</v>
      </c>
      <c r="BH4" s="3" t="s">
        <v>98</v>
      </c>
    </row>
    <row r="5" spans="1:60">
      <c r="A5" t="s">
        <v>99</v>
      </c>
      <c r="B5" t="s">
        <v>100</v>
      </c>
      <c r="C5" t="str">
        <f t="shared" si="0"/>
        <v>Viviana Brown</v>
      </c>
      <c r="D5" t="s">
        <v>60</v>
      </c>
      <c r="E5" t="s">
        <v>61</v>
      </c>
      <c r="F5">
        <f t="shared" ca="1" si="1"/>
        <v>86</v>
      </c>
      <c r="G5">
        <f t="shared" ca="1" si="2"/>
        <v>1935</v>
      </c>
      <c r="H5">
        <f t="shared" ca="1" si="3"/>
        <v>4</v>
      </c>
      <c r="I5">
        <f t="shared" ca="1" si="4"/>
        <v>6</v>
      </c>
      <c r="J5" t="str">
        <f t="shared" ca="1" si="5"/>
        <v>6/4/1935</v>
      </c>
      <c r="K5" t="str">
        <f t="shared" ca="1" si="6"/>
        <v>ABOVE 80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 t="s">
        <v>71</v>
      </c>
      <c r="V5" t="s">
        <v>72</v>
      </c>
      <c r="W5" t="s">
        <v>69</v>
      </c>
      <c r="AJ5" t="s">
        <v>101</v>
      </c>
      <c r="AK5">
        <f t="shared" ca="1" si="7"/>
        <v>73</v>
      </c>
      <c r="AL5">
        <f t="shared" ca="1" si="8"/>
        <v>154</v>
      </c>
      <c r="AM5">
        <f t="shared" ca="1" si="9"/>
        <v>171</v>
      </c>
      <c r="AN5">
        <f t="shared" ca="1" si="10"/>
        <v>99</v>
      </c>
      <c r="AO5">
        <v>404</v>
      </c>
      <c r="AP5" t="str">
        <f t="shared" si="11"/>
        <v>Dibyajit</v>
      </c>
      <c r="AQ5" t="s">
        <v>74</v>
      </c>
      <c r="AT5" t="s">
        <v>75</v>
      </c>
      <c r="AU5" t="s">
        <v>76</v>
      </c>
      <c r="AV5" t="s">
        <v>77</v>
      </c>
      <c r="AW5" t="s">
        <v>78</v>
      </c>
      <c r="AZ5" t="s">
        <v>102</v>
      </c>
      <c r="BA5">
        <v>8310846721</v>
      </c>
      <c r="BB5" s="6" t="s">
        <v>103</v>
      </c>
      <c r="BC5" s="7">
        <v>44394</v>
      </c>
      <c r="BD5" s="2">
        <f t="shared" si="12"/>
        <v>44408</v>
      </c>
      <c r="BE5" s="3">
        <v>9999066514</v>
      </c>
      <c r="BF5" s="3">
        <v>86641177977607</v>
      </c>
      <c r="BG5" s="3">
        <v>7598200640</v>
      </c>
      <c r="BH5" s="3" t="s">
        <v>86</v>
      </c>
    </row>
    <row r="6" spans="1:60">
      <c r="A6" t="s">
        <v>104</v>
      </c>
      <c r="B6" t="s">
        <v>105</v>
      </c>
      <c r="C6" t="str">
        <f t="shared" si="0"/>
        <v>Camryn Jones</v>
      </c>
      <c r="D6" t="s">
        <v>60</v>
      </c>
      <c r="E6" t="s">
        <v>61</v>
      </c>
      <c r="F6">
        <f t="shared" ca="1" si="1"/>
        <v>91</v>
      </c>
      <c r="G6">
        <f t="shared" ca="1" si="2"/>
        <v>1930</v>
      </c>
      <c r="H6">
        <f t="shared" ca="1" si="3"/>
        <v>21</v>
      </c>
      <c r="I6">
        <f t="shared" ca="1" si="4"/>
        <v>2</v>
      </c>
      <c r="J6" t="str">
        <f t="shared" ca="1" si="5"/>
        <v>2/21/1930</v>
      </c>
      <c r="K6" t="str">
        <f t="shared" ca="1" si="6"/>
        <v>ABOVE 80</v>
      </c>
      <c r="L6" t="s">
        <v>62</v>
      </c>
      <c r="M6" t="s">
        <v>63</v>
      </c>
      <c r="N6" t="s">
        <v>64</v>
      </c>
      <c r="O6" t="s">
        <v>65</v>
      </c>
      <c r="P6" t="s">
        <v>66</v>
      </c>
      <c r="Q6" t="s">
        <v>67</v>
      </c>
      <c r="R6" t="s">
        <v>68</v>
      </c>
      <c r="S6" t="s">
        <v>69</v>
      </c>
      <c r="T6" t="s">
        <v>70</v>
      </c>
      <c r="U6" t="s">
        <v>71</v>
      </c>
      <c r="V6" t="s">
        <v>72</v>
      </c>
      <c r="W6" t="s">
        <v>69</v>
      </c>
      <c r="AJ6" t="s">
        <v>101</v>
      </c>
      <c r="AK6">
        <f t="shared" ca="1" si="7"/>
        <v>69</v>
      </c>
      <c r="AL6">
        <f t="shared" ca="1" si="8"/>
        <v>175</v>
      </c>
      <c r="AM6">
        <f t="shared" ca="1" si="9"/>
        <v>115</v>
      </c>
      <c r="AN6">
        <f t="shared" ca="1" si="10"/>
        <v>97</v>
      </c>
      <c r="AO6">
        <v>405</v>
      </c>
      <c r="AP6" t="str">
        <f t="shared" si="11"/>
        <v>Dibyajit</v>
      </c>
      <c r="AQ6" t="s">
        <v>74</v>
      </c>
      <c r="AT6" t="s">
        <v>75</v>
      </c>
      <c r="AU6" t="s">
        <v>76</v>
      </c>
      <c r="AV6" t="s">
        <v>77</v>
      </c>
      <c r="AW6" t="s">
        <v>78</v>
      </c>
      <c r="AZ6" t="s">
        <v>84</v>
      </c>
      <c r="BA6">
        <v>5791400489</v>
      </c>
      <c r="BB6" s="6" t="s">
        <v>85</v>
      </c>
      <c r="BC6" s="7">
        <v>44350</v>
      </c>
      <c r="BD6" s="2">
        <f t="shared" si="12"/>
        <v>44364</v>
      </c>
      <c r="BE6" s="3">
        <v>9999721421</v>
      </c>
      <c r="BF6" s="3">
        <v>85417844299841</v>
      </c>
      <c r="BG6" s="3">
        <v>8060643214</v>
      </c>
      <c r="BH6" s="3" t="s">
        <v>81</v>
      </c>
    </row>
    <row r="7" spans="1:60">
      <c r="A7" t="s">
        <v>106</v>
      </c>
      <c r="B7" t="s">
        <v>107</v>
      </c>
      <c r="C7" t="str">
        <f t="shared" si="0"/>
        <v>Cassidy Garcia</v>
      </c>
      <c r="D7" t="s">
        <v>60</v>
      </c>
      <c r="E7" t="s">
        <v>61</v>
      </c>
      <c r="F7">
        <f t="shared" ca="1" si="1"/>
        <v>75</v>
      </c>
      <c r="G7">
        <f t="shared" ca="1" si="2"/>
        <v>1946</v>
      </c>
      <c r="H7">
        <f t="shared" ca="1" si="3"/>
        <v>14</v>
      </c>
      <c r="I7">
        <f t="shared" ca="1" si="4"/>
        <v>11</v>
      </c>
      <c r="J7" t="str">
        <f t="shared" ca="1" si="5"/>
        <v>11/14/1946</v>
      </c>
      <c r="K7" t="str">
        <f t="shared" ca="1" si="6"/>
        <v>61-80</v>
      </c>
      <c r="L7" t="s">
        <v>62</v>
      </c>
      <c r="M7" t="s">
        <v>63</v>
      </c>
      <c r="N7" t="s">
        <v>64</v>
      </c>
      <c r="O7" t="s">
        <v>108</v>
      </c>
      <c r="P7" t="s">
        <v>109</v>
      </c>
      <c r="Q7" t="s">
        <v>110</v>
      </c>
      <c r="R7" t="s">
        <v>111</v>
      </c>
      <c r="AJ7" t="s">
        <v>112</v>
      </c>
      <c r="AK7">
        <f t="shared" ca="1" si="7"/>
        <v>73</v>
      </c>
      <c r="AL7">
        <f t="shared" ca="1" si="8"/>
        <v>147</v>
      </c>
      <c r="AM7">
        <f t="shared" ca="1" si="9"/>
        <v>140</v>
      </c>
      <c r="AN7">
        <f t="shared" ca="1" si="10"/>
        <v>96</v>
      </c>
      <c r="AO7">
        <v>406</v>
      </c>
      <c r="AP7" t="str">
        <f t="shared" si="11"/>
        <v>Dibyajit</v>
      </c>
      <c r="AQ7" t="s">
        <v>74</v>
      </c>
      <c r="AR7" t="s">
        <v>113</v>
      </c>
      <c r="AT7" t="s">
        <v>75</v>
      </c>
      <c r="AU7" t="s">
        <v>114</v>
      </c>
      <c r="AV7" t="s">
        <v>115</v>
      </c>
      <c r="AW7" t="s">
        <v>116</v>
      </c>
      <c r="AZ7" t="s">
        <v>117</v>
      </c>
      <c r="BA7">
        <v>6290542177</v>
      </c>
      <c r="BB7" s="6" t="s">
        <v>118</v>
      </c>
      <c r="BC7" s="7">
        <v>44237</v>
      </c>
      <c r="BD7" s="2">
        <f t="shared" si="12"/>
        <v>44251</v>
      </c>
      <c r="BE7" s="3">
        <v>9999722721</v>
      </c>
      <c r="BF7" s="3">
        <v>73545418741723</v>
      </c>
      <c r="BG7" s="3">
        <v>7578476630</v>
      </c>
      <c r="BH7" s="3" t="s">
        <v>119</v>
      </c>
    </row>
    <row r="8" spans="1:60">
      <c r="A8" t="s">
        <v>120</v>
      </c>
      <c r="B8" t="s">
        <v>121</v>
      </c>
      <c r="C8" t="str">
        <f t="shared" si="0"/>
        <v>Dream Miller</v>
      </c>
      <c r="D8" t="s">
        <v>60</v>
      </c>
      <c r="E8" t="s">
        <v>61</v>
      </c>
      <c r="F8">
        <f t="shared" ca="1" si="1"/>
        <v>68</v>
      </c>
      <c r="G8">
        <f t="shared" ca="1" si="2"/>
        <v>1953</v>
      </c>
      <c r="H8">
        <f t="shared" ca="1" si="3"/>
        <v>16</v>
      </c>
      <c r="I8">
        <f t="shared" ca="1" si="4"/>
        <v>11</v>
      </c>
      <c r="J8" t="str">
        <f t="shared" ca="1" si="5"/>
        <v>11/16/1953</v>
      </c>
      <c r="K8" t="str">
        <f t="shared" ca="1" si="6"/>
        <v>61-80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  <c r="S8" t="s">
        <v>69</v>
      </c>
      <c r="T8" t="s">
        <v>70</v>
      </c>
      <c r="U8" t="s">
        <v>71</v>
      </c>
      <c r="V8" t="s">
        <v>72</v>
      </c>
      <c r="W8" t="s">
        <v>69</v>
      </c>
      <c r="AJ8" t="s">
        <v>101</v>
      </c>
      <c r="AK8">
        <f t="shared" ca="1" si="7"/>
        <v>72</v>
      </c>
      <c r="AL8">
        <f t="shared" ca="1" si="8"/>
        <v>172</v>
      </c>
      <c r="AM8">
        <f t="shared" ca="1" si="9"/>
        <v>117</v>
      </c>
      <c r="AN8">
        <f t="shared" ca="1" si="10"/>
        <v>94</v>
      </c>
      <c r="AO8">
        <v>407</v>
      </c>
      <c r="AP8" t="str">
        <f t="shared" si="11"/>
        <v>Dibyajit</v>
      </c>
      <c r="AQ8" t="s">
        <v>74</v>
      </c>
      <c r="AS8" t="s">
        <v>122</v>
      </c>
      <c r="AT8" t="s">
        <v>75</v>
      </c>
      <c r="AU8" t="s">
        <v>76</v>
      </c>
      <c r="AV8" t="s">
        <v>77</v>
      </c>
      <c r="AW8" t="s">
        <v>78</v>
      </c>
      <c r="AZ8" t="s">
        <v>84</v>
      </c>
      <c r="BA8">
        <v>5791400489</v>
      </c>
      <c r="BB8" s="6" t="s">
        <v>85</v>
      </c>
      <c r="BC8" s="7">
        <v>44405</v>
      </c>
      <c r="BD8" s="2">
        <f t="shared" si="12"/>
        <v>44419</v>
      </c>
      <c r="BE8" s="3">
        <v>9999216321</v>
      </c>
      <c r="BF8" s="3">
        <v>84393994746200</v>
      </c>
      <c r="BG8" s="3">
        <v>9547704209</v>
      </c>
      <c r="BH8" s="3" t="s">
        <v>123</v>
      </c>
    </row>
    <row r="9" spans="1:60">
      <c r="A9" t="s">
        <v>124</v>
      </c>
      <c r="B9" t="s">
        <v>125</v>
      </c>
      <c r="C9" t="str">
        <f t="shared" si="0"/>
        <v>Luciana Davis</v>
      </c>
      <c r="D9" t="s">
        <v>60</v>
      </c>
      <c r="E9" t="s">
        <v>61</v>
      </c>
      <c r="F9">
        <f t="shared" ca="1" si="1"/>
        <v>92</v>
      </c>
      <c r="G9">
        <f t="shared" ca="1" si="2"/>
        <v>1929</v>
      </c>
      <c r="H9">
        <f t="shared" ca="1" si="3"/>
        <v>13</v>
      </c>
      <c r="I9">
        <f t="shared" ca="1" si="4"/>
        <v>9</v>
      </c>
      <c r="J9" t="str">
        <f t="shared" ca="1" si="5"/>
        <v>9/13/1929</v>
      </c>
      <c r="K9" t="str">
        <f t="shared" ca="1" si="6"/>
        <v>ABOVE 80</v>
      </c>
      <c r="L9" t="s">
        <v>62</v>
      </c>
      <c r="M9" t="s">
        <v>63</v>
      </c>
      <c r="N9" t="s">
        <v>64</v>
      </c>
      <c r="O9" t="s">
        <v>65</v>
      </c>
      <c r="P9" t="s">
        <v>66</v>
      </c>
      <c r="Q9" t="s">
        <v>67</v>
      </c>
      <c r="R9" t="s">
        <v>68</v>
      </c>
      <c r="S9" t="s">
        <v>69</v>
      </c>
      <c r="T9" t="s">
        <v>70</v>
      </c>
      <c r="U9" t="s">
        <v>71</v>
      </c>
      <c r="V9" t="s">
        <v>72</v>
      </c>
      <c r="W9" t="s">
        <v>69</v>
      </c>
      <c r="AJ9" t="s">
        <v>101</v>
      </c>
      <c r="AK9">
        <f t="shared" ca="1" si="7"/>
        <v>90</v>
      </c>
      <c r="AL9">
        <f t="shared" ca="1" si="8"/>
        <v>168</v>
      </c>
      <c r="AM9">
        <f t="shared" ca="1" si="9"/>
        <v>161</v>
      </c>
      <c r="AN9">
        <f t="shared" ca="1" si="10"/>
        <v>98</v>
      </c>
      <c r="AO9">
        <v>408</v>
      </c>
      <c r="AP9" t="str">
        <f t="shared" si="11"/>
        <v>Dibyajit</v>
      </c>
      <c r="AQ9" t="s">
        <v>74</v>
      </c>
      <c r="AT9" t="s">
        <v>75</v>
      </c>
      <c r="AU9" t="s">
        <v>76</v>
      </c>
      <c r="AV9" t="s">
        <v>77</v>
      </c>
      <c r="AW9" t="s">
        <v>78</v>
      </c>
      <c r="AZ9" t="s">
        <v>117</v>
      </c>
      <c r="BA9">
        <v>6290542177</v>
      </c>
      <c r="BB9" s="6" t="s">
        <v>118</v>
      </c>
      <c r="BC9" s="7">
        <v>44470</v>
      </c>
      <c r="BD9" s="2">
        <f t="shared" si="12"/>
        <v>44484</v>
      </c>
      <c r="BE9" s="3">
        <v>9999994285</v>
      </c>
      <c r="BF9" s="3">
        <v>82014139423001</v>
      </c>
      <c r="BG9" s="3">
        <v>9438727881</v>
      </c>
      <c r="BH9" s="3" t="s">
        <v>86</v>
      </c>
    </row>
    <row r="10" spans="1:60">
      <c r="A10" t="s">
        <v>126</v>
      </c>
      <c r="B10" t="s">
        <v>127</v>
      </c>
      <c r="C10" t="str">
        <f t="shared" si="0"/>
        <v>Maisie Rodriguez</v>
      </c>
      <c r="D10" t="s">
        <v>60</v>
      </c>
      <c r="E10" t="s">
        <v>61</v>
      </c>
      <c r="F10">
        <f t="shared" ca="1" si="1"/>
        <v>61</v>
      </c>
      <c r="G10">
        <f t="shared" ca="1" si="2"/>
        <v>1960</v>
      </c>
      <c r="H10">
        <f t="shared" ca="1" si="3"/>
        <v>7</v>
      </c>
      <c r="I10">
        <f t="shared" ca="1" si="4"/>
        <v>6</v>
      </c>
      <c r="J10" t="str">
        <f t="shared" ca="1" si="5"/>
        <v>6/7/1960</v>
      </c>
      <c r="K10" t="str">
        <f t="shared" ca="1" si="6"/>
        <v>61-80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  <c r="R10" t="s">
        <v>68</v>
      </c>
      <c r="S10" t="s">
        <v>69</v>
      </c>
      <c r="T10" t="s">
        <v>70</v>
      </c>
      <c r="U10" t="s">
        <v>71</v>
      </c>
      <c r="V10" t="s">
        <v>72</v>
      </c>
      <c r="W10" t="s">
        <v>69</v>
      </c>
      <c r="AJ10" t="s">
        <v>101</v>
      </c>
      <c r="AK10">
        <f t="shared" ca="1" si="7"/>
        <v>98</v>
      </c>
      <c r="AL10">
        <f t="shared" ca="1" si="8"/>
        <v>159</v>
      </c>
      <c r="AM10">
        <f t="shared" ca="1" si="9"/>
        <v>140</v>
      </c>
      <c r="AN10">
        <f t="shared" ca="1" si="10"/>
        <v>98</v>
      </c>
      <c r="AO10">
        <v>409</v>
      </c>
      <c r="AP10" t="str">
        <f t="shared" si="11"/>
        <v>Dibyajit</v>
      </c>
      <c r="AQ10" t="s">
        <v>74</v>
      </c>
      <c r="AT10" t="s">
        <v>75</v>
      </c>
      <c r="AU10" t="s">
        <v>76</v>
      </c>
      <c r="AV10" t="s">
        <v>77</v>
      </c>
      <c r="AW10" t="s">
        <v>78</v>
      </c>
      <c r="AZ10" t="s">
        <v>102</v>
      </c>
      <c r="BA10">
        <v>8310846721</v>
      </c>
      <c r="BB10" s="6" t="s">
        <v>103</v>
      </c>
      <c r="BC10" s="7">
        <v>44236</v>
      </c>
      <c r="BD10" s="2">
        <f t="shared" si="12"/>
        <v>44250</v>
      </c>
      <c r="BE10" s="3">
        <v>9999186482</v>
      </c>
      <c r="BF10" s="3">
        <v>79448638520681</v>
      </c>
      <c r="BG10" s="3">
        <v>6967139994</v>
      </c>
      <c r="BH10" s="3" t="s">
        <v>119</v>
      </c>
    </row>
    <row r="11" spans="1:60">
      <c r="A11" t="s">
        <v>128</v>
      </c>
      <c r="B11" t="s">
        <v>129</v>
      </c>
      <c r="C11" t="str">
        <f t="shared" si="0"/>
        <v>Stevie Martinez</v>
      </c>
      <c r="D11" t="s">
        <v>60</v>
      </c>
      <c r="E11" t="s">
        <v>61</v>
      </c>
      <c r="F11">
        <f t="shared" ca="1" si="1"/>
        <v>67</v>
      </c>
      <c r="G11">
        <f t="shared" ca="1" si="2"/>
        <v>1954</v>
      </c>
      <c r="H11">
        <f t="shared" ca="1" si="3"/>
        <v>20</v>
      </c>
      <c r="I11">
        <f t="shared" ca="1" si="4"/>
        <v>1</v>
      </c>
      <c r="J11" t="str">
        <f t="shared" ca="1" si="5"/>
        <v>1/20/1954</v>
      </c>
      <c r="K11" t="str">
        <f t="shared" ca="1" si="6"/>
        <v>61-80</v>
      </c>
      <c r="L11" t="s">
        <v>62</v>
      </c>
      <c r="M11" t="s">
        <v>63</v>
      </c>
      <c r="N11" t="s">
        <v>64</v>
      </c>
      <c r="O11" t="s">
        <v>65</v>
      </c>
      <c r="P11" t="s">
        <v>66</v>
      </c>
      <c r="Q11" t="s">
        <v>67</v>
      </c>
      <c r="R11" t="s">
        <v>68</v>
      </c>
      <c r="S11" t="s">
        <v>69</v>
      </c>
      <c r="T11" t="s">
        <v>70</v>
      </c>
      <c r="U11" t="s">
        <v>71</v>
      </c>
      <c r="V11" t="s">
        <v>72</v>
      </c>
      <c r="W11" t="s">
        <v>69</v>
      </c>
      <c r="AJ11" t="s">
        <v>101</v>
      </c>
      <c r="AK11">
        <f t="shared" ca="1" si="7"/>
        <v>93</v>
      </c>
      <c r="AL11">
        <f t="shared" ca="1" si="8"/>
        <v>158</v>
      </c>
      <c r="AM11">
        <f t="shared" ca="1" si="9"/>
        <v>146</v>
      </c>
      <c r="AN11">
        <f t="shared" ca="1" si="10"/>
        <v>94</v>
      </c>
      <c r="AO11">
        <v>410</v>
      </c>
      <c r="AP11" t="str">
        <f t="shared" si="11"/>
        <v>Dibyajit</v>
      </c>
      <c r="AQ11" t="s">
        <v>74</v>
      </c>
      <c r="AT11" t="s">
        <v>75</v>
      </c>
      <c r="AU11" t="s">
        <v>76</v>
      </c>
      <c r="AV11" t="s">
        <v>77</v>
      </c>
      <c r="AW11" t="s">
        <v>78</v>
      </c>
      <c r="AZ11" t="s">
        <v>79</v>
      </c>
      <c r="BA11">
        <v>9267480216</v>
      </c>
      <c r="BB11" s="6" t="s">
        <v>80</v>
      </c>
      <c r="BC11" s="7">
        <v>44413</v>
      </c>
      <c r="BD11" s="2">
        <f t="shared" si="12"/>
        <v>44427</v>
      </c>
      <c r="BE11" s="3">
        <v>9999196331</v>
      </c>
      <c r="BF11" s="3">
        <v>76415334133153</v>
      </c>
      <c r="BG11" s="3">
        <v>8877374566</v>
      </c>
      <c r="BH11" s="3" t="s">
        <v>86</v>
      </c>
    </row>
    <row r="12" spans="1:60">
      <c r="A12" t="s">
        <v>130</v>
      </c>
      <c r="B12" t="s">
        <v>131</v>
      </c>
      <c r="C12" t="str">
        <f t="shared" si="0"/>
        <v>Kate Hernandez</v>
      </c>
      <c r="D12" t="s">
        <v>60</v>
      </c>
      <c r="E12" t="s">
        <v>61</v>
      </c>
      <c r="F12">
        <f t="shared" ca="1" si="1"/>
        <v>93</v>
      </c>
      <c r="G12">
        <f t="shared" ca="1" si="2"/>
        <v>1928</v>
      </c>
      <c r="H12">
        <f t="shared" ca="1" si="3"/>
        <v>5</v>
      </c>
      <c r="I12">
        <f t="shared" ca="1" si="4"/>
        <v>6</v>
      </c>
      <c r="J12" t="str">
        <f t="shared" ca="1" si="5"/>
        <v>6/5/1928</v>
      </c>
      <c r="K12" t="str">
        <f t="shared" ca="1" si="6"/>
        <v>ABOVE 80</v>
      </c>
      <c r="L12" t="s">
        <v>62</v>
      </c>
      <c r="M12" t="s">
        <v>63</v>
      </c>
      <c r="N12" t="s">
        <v>64</v>
      </c>
      <c r="O12" t="s">
        <v>65</v>
      </c>
      <c r="P12" t="s">
        <v>66</v>
      </c>
      <c r="Q12" t="s">
        <v>67</v>
      </c>
      <c r="R12" t="s">
        <v>68</v>
      </c>
      <c r="S12" t="s">
        <v>69</v>
      </c>
      <c r="T12" t="s">
        <v>70</v>
      </c>
      <c r="U12" t="s">
        <v>71</v>
      </c>
      <c r="V12" t="s">
        <v>72</v>
      </c>
      <c r="W12" t="s">
        <v>69</v>
      </c>
      <c r="AJ12" t="s">
        <v>101</v>
      </c>
      <c r="AK12">
        <f t="shared" ca="1" si="7"/>
        <v>69</v>
      </c>
      <c r="AL12">
        <f t="shared" ca="1" si="8"/>
        <v>160</v>
      </c>
      <c r="AM12">
        <f t="shared" ca="1" si="9"/>
        <v>168</v>
      </c>
      <c r="AN12">
        <f t="shared" ca="1" si="10"/>
        <v>94</v>
      </c>
      <c r="AO12">
        <v>411</v>
      </c>
      <c r="AP12" t="str">
        <f t="shared" si="11"/>
        <v>Dibyajit</v>
      </c>
      <c r="AQ12" t="s">
        <v>74</v>
      </c>
      <c r="AT12" t="s">
        <v>75</v>
      </c>
      <c r="AU12" t="s">
        <v>76</v>
      </c>
      <c r="AV12" t="s">
        <v>77</v>
      </c>
      <c r="AW12" t="s">
        <v>78</v>
      </c>
      <c r="AZ12" t="s">
        <v>79</v>
      </c>
      <c r="BA12">
        <v>9267480216</v>
      </c>
      <c r="BB12" s="6" t="s">
        <v>80</v>
      </c>
      <c r="BC12" s="7">
        <v>44402</v>
      </c>
      <c r="BD12" s="2">
        <f t="shared" si="12"/>
        <v>44416</v>
      </c>
      <c r="BE12" s="3">
        <v>9999182896</v>
      </c>
      <c r="BF12" s="3">
        <v>74901196726774</v>
      </c>
      <c r="BG12" s="3">
        <v>6056061251</v>
      </c>
      <c r="BH12" s="3" t="s">
        <v>81</v>
      </c>
    </row>
    <row r="13" spans="1:60">
      <c r="A13" t="s">
        <v>132</v>
      </c>
      <c r="B13" t="s">
        <v>133</v>
      </c>
      <c r="C13" t="str">
        <f t="shared" si="0"/>
        <v>Lyric Lopez</v>
      </c>
      <c r="D13" t="s">
        <v>60</v>
      </c>
      <c r="E13" t="s">
        <v>61</v>
      </c>
      <c r="F13">
        <f t="shared" ca="1" si="1"/>
        <v>66</v>
      </c>
      <c r="G13">
        <f t="shared" ca="1" si="2"/>
        <v>1955</v>
      </c>
      <c r="H13">
        <f t="shared" ca="1" si="3"/>
        <v>26</v>
      </c>
      <c r="I13">
        <f t="shared" ca="1" si="4"/>
        <v>6</v>
      </c>
      <c r="J13" t="str">
        <f t="shared" ca="1" si="5"/>
        <v>6/26/1955</v>
      </c>
      <c r="K13" t="str">
        <f t="shared" ca="1" si="6"/>
        <v>61-80</v>
      </c>
      <c r="L13" t="s">
        <v>62</v>
      </c>
      <c r="M13" t="s">
        <v>63</v>
      </c>
      <c r="N13" t="s">
        <v>64</v>
      </c>
      <c r="O13" t="s">
        <v>65</v>
      </c>
      <c r="P13" t="s">
        <v>66</v>
      </c>
      <c r="Q13" t="s">
        <v>67</v>
      </c>
      <c r="R13" t="s">
        <v>68</v>
      </c>
      <c r="S13" t="s">
        <v>69</v>
      </c>
      <c r="T13" t="s">
        <v>70</v>
      </c>
      <c r="U13" t="s">
        <v>71</v>
      </c>
      <c r="V13" t="s">
        <v>72</v>
      </c>
      <c r="W13" t="s">
        <v>69</v>
      </c>
      <c r="AJ13" t="s">
        <v>101</v>
      </c>
      <c r="AK13">
        <f t="shared" ca="1" si="7"/>
        <v>85</v>
      </c>
      <c r="AL13">
        <f t="shared" ca="1" si="8"/>
        <v>152</v>
      </c>
      <c r="AM13">
        <f t="shared" ca="1" si="9"/>
        <v>177</v>
      </c>
      <c r="AN13">
        <f t="shared" ca="1" si="10"/>
        <v>97</v>
      </c>
      <c r="AO13">
        <v>412</v>
      </c>
      <c r="AP13" t="str">
        <f t="shared" si="11"/>
        <v>Dibyajit</v>
      </c>
      <c r="AQ13" t="s">
        <v>74</v>
      </c>
      <c r="AT13" t="s">
        <v>75</v>
      </c>
      <c r="AU13" t="s">
        <v>76</v>
      </c>
      <c r="AV13" t="s">
        <v>77</v>
      </c>
      <c r="AW13" t="s">
        <v>78</v>
      </c>
      <c r="AZ13" t="s">
        <v>134</v>
      </c>
      <c r="BA13">
        <v>3290581604</v>
      </c>
      <c r="BB13" s="6" t="s">
        <v>135</v>
      </c>
      <c r="BC13" s="7">
        <v>44246</v>
      </c>
      <c r="BD13" s="2">
        <f t="shared" si="12"/>
        <v>44260</v>
      </c>
      <c r="BE13" s="3">
        <v>9999854182</v>
      </c>
      <c r="BF13" s="3">
        <v>83977248551169</v>
      </c>
      <c r="BG13" s="3">
        <v>6571570428</v>
      </c>
      <c r="BH13" s="3" t="s">
        <v>136</v>
      </c>
    </row>
    <row r="14" spans="1:60">
      <c r="A14" t="s">
        <v>137</v>
      </c>
      <c r="B14" t="s">
        <v>138</v>
      </c>
      <c r="C14" t="str">
        <f t="shared" si="0"/>
        <v>Daniella Gonzalez</v>
      </c>
      <c r="D14" t="s">
        <v>60</v>
      </c>
      <c r="E14" t="s">
        <v>61</v>
      </c>
      <c r="F14">
        <f t="shared" ca="1" si="1"/>
        <v>72</v>
      </c>
      <c r="G14">
        <f t="shared" ca="1" si="2"/>
        <v>1949</v>
      </c>
      <c r="H14">
        <f t="shared" ca="1" si="3"/>
        <v>17</v>
      </c>
      <c r="I14">
        <f t="shared" ca="1" si="4"/>
        <v>5</v>
      </c>
      <c r="J14" t="str">
        <f t="shared" ca="1" si="5"/>
        <v>5/17/1949</v>
      </c>
      <c r="K14" t="str">
        <f t="shared" ca="1" si="6"/>
        <v>61-80</v>
      </c>
      <c r="L14" t="s">
        <v>62</v>
      </c>
      <c r="M14" t="s">
        <v>63</v>
      </c>
      <c r="N14" t="s">
        <v>64</v>
      </c>
      <c r="O14" t="s">
        <v>65</v>
      </c>
      <c r="P14" t="s">
        <v>66</v>
      </c>
      <c r="Q14" t="s">
        <v>67</v>
      </c>
      <c r="R14" t="s">
        <v>68</v>
      </c>
      <c r="S14" t="s">
        <v>69</v>
      </c>
      <c r="T14" t="s">
        <v>70</v>
      </c>
      <c r="U14" t="s">
        <v>71</v>
      </c>
      <c r="V14" t="s">
        <v>72</v>
      </c>
      <c r="W14" t="s">
        <v>69</v>
      </c>
      <c r="AJ14" t="s">
        <v>101</v>
      </c>
      <c r="AK14">
        <f t="shared" ca="1" si="7"/>
        <v>84</v>
      </c>
      <c r="AL14">
        <f t="shared" ca="1" si="8"/>
        <v>173</v>
      </c>
      <c r="AM14">
        <f t="shared" ca="1" si="9"/>
        <v>161</v>
      </c>
      <c r="AN14">
        <f t="shared" ca="1" si="10"/>
        <v>95</v>
      </c>
      <c r="AO14">
        <v>413</v>
      </c>
      <c r="AP14" t="str">
        <f t="shared" si="11"/>
        <v>Dibyajit</v>
      </c>
      <c r="AQ14" t="s">
        <v>74</v>
      </c>
      <c r="AT14" t="s">
        <v>75</v>
      </c>
      <c r="AU14" t="s">
        <v>76</v>
      </c>
      <c r="AV14" t="s">
        <v>77</v>
      </c>
      <c r="AW14" t="s">
        <v>78</v>
      </c>
      <c r="AZ14" t="s">
        <v>79</v>
      </c>
      <c r="BA14">
        <v>9267480216</v>
      </c>
      <c r="BB14" s="6" t="s">
        <v>80</v>
      </c>
      <c r="BC14" s="7">
        <v>44238</v>
      </c>
      <c r="BD14" s="2">
        <f t="shared" si="12"/>
        <v>44252</v>
      </c>
      <c r="BE14" s="3">
        <v>9999798814</v>
      </c>
      <c r="BF14" s="3">
        <v>71454501517817</v>
      </c>
      <c r="BG14" s="3">
        <v>6123443337</v>
      </c>
      <c r="BH14" s="3" t="s">
        <v>136</v>
      </c>
    </row>
    <row r="15" spans="1:60">
      <c r="A15" t="s">
        <v>139</v>
      </c>
      <c r="B15" t="s">
        <v>140</v>
      </c>
      <c r="C15" t="str">
        <f t="shared" si="0"/>
        <v>Alicia Wilson</v>
      </c>
      <c r="D15" t="s">
        <v>60</v>
      </c>
      <c r="E15" t="s">
        <v>61</v>
      </c>
      <c r="F15">
        <f t="shared" ca="1" si="1"/>
        <v>89</v>
      </c>
      <c r="G15">
        <f t="shared" ca="1" si="2"/>
        <v>1932</v>
      </c>
      <c r="H15">
        <f t="shared" ca="1" si="3"/>
        <v>16</v>
      </c>
      <c r="I15">
        <f t="shared" ca="1" si="4"/>
        <v>12</v>
      </c>
      <c r="J15" t="str">
        <f t="shared" ca="1" si="5"/>
        <v>12/16/1932</v>
      </c>
      <c r="K15" t="str">
        <f t="shared" ca="1" si="6"/>
        <v>ABOVE 80</v>
      </c>
      <c r="L15" t="s">
        <v>62</v>
      </c>
      <c r="M15" t="s">
        <v>63</v>
      </c>
      <c r="N15" t="s">
        <v>64</v>
      </c>
      <c r="O15" t="s">
        <v>65</v>
      </c>
      <c r="P15" t="s">
        <v>66</v>
      </c>
      <c r="Q15" t="s">
        <v>67</v>
      </c>
      <c r="R15" t="s">
        <v>68</v>
      </c>
      <c r="S15" t="s">
        <v>69</v>
      </c>
      <c r="T15" t="s">
        <v>70</v>
      </c>
      <c r="U15" t="s">
        <v>71</v>
      </c>
      <c r="V15" t="s">
        <v>72</v>
      </c>
      <c r="W15" t="s">
        <v>69</v>
      </c>
      <c r="AJ15" t="s">
        <v>101</v>
      </c>
      <c r="AK15">
        <f t="shared" ca="1" si="7"/>
        <v>93</v>
      </c>
      <c r="AL15">
        <f t="shared" ca="1" si="8"/>
        <v>156</v>
      </c>
      <c r="AM15">
        <f t="shared" ca="1" si="9"/>
        <v>158</v>
      </c>
      <c r="AN15">
        <f t="shared" ca="1" si="10"/>
        <v>94</v>
      </c>
      <c r="AO15">
        <v>414</v>
      </c>
      <c r="AP15" t="str">
        <f t="shared" si="11"/>
        <v>Dibyajit</v>
      </c>
      <c r="AQ15" t="s">
        <v>74</v>
      </c>
      <c r="AT15" t="s">
        <v>75</v>
      </c>
      <c r="AU15" t="s">
        <v>76</v>
      </c>
      <c r="AV15" t="s">
        <v>77</v>
      </c>
      <c r="AW15" t="s">
        <v>78</v>
      </c>
      <c r="AZ15" t="s">
        <v>117</v>
      </c>
      <c r="BA15">
        <v>6290542177</v>
      </c>
      <c r="BB15" s="6" t="s">
        <v>118</v>
      </c>
      <c r="BC15" s="7">
        <v>44254</v>
      </c>
      <c r="BD15" s="2">
        <f t="shared" si="12"/>
        <v>44268</v>
      </c>
      <c r="BE15" s="3">
        <v>9999001404</v>
      </c>
      <c r="BF15" s="3">
        <v>75996394035610</v>
      </c>
      <c r="BG15" s="3">
        <v>7128190997</v>
      </c>
      <c r="BH15" s="3" t="s">
        <v>136</v>
      </c>
    </row>
    <row r="16" spans="1:60">
      <c r="A16" t="s">
        <v>141</v>
      </c>
      <c r="B16" t="s">
        <v>142</v>
      </c>
      <c r="C16" t="str">
        <f t="shared" si="0"/>
        <v>Daphne Anderson</v>
      </c>
      <c r="D16" t="s">
        <v>60</v>
      </c>
      <c r="E16" t="s">
        <v>61</v>
      </c>
      <c r="F16">
        <f t="shared" ca="1" si="1"/>
        <v>63</v>
      </c>
      <c r="G16">
        <f t="shared" ca="1" si="2"/>
        <v>1958</v>
      </c>
      <c r="H16">
        <f t="shared" ca="1" si="3"/>
        <v>14</v>
      </c>
      <c r="I16">
        <f t="shared" ca="1" si="4"/>
        <v>9</v>
      </c>
      <c r="J16" t="str">
        <f t="shared" ca="1" si="5"/>
        <v>9/14/1958</v>
      </c>
      <c r="K16" t="str">
        <f t="shared" ca="1" si="6"/>
        <v>61-80</v>
      </c>
      <c r="L16" t="s">
        <v>62</v>
      </c>
      <c r="M16" t="s">
        <v>63</v>
      </c>
      <c r="N16" t="s">
        <v>64</v>
      </c>
      <c r="O16" t="s">
        <v>65</v>
      </c>
      <c r="P16" t="s">
        <v>66</v>
      </c>
      <c r="Q16" t="s">
        <v>67</v>
      </c>
      <c r="R16" t="s">
        <v>68</v>
      </c>
      <c r="S16" t="s">
        <v>69</v>
      </c>
      <c r="T16" t="s">
        <v>70</v>
      </c>
      <c r="U16" t="s">
        <v>71</v>
      </c>
      <c r="V16" t="s">
        <v>72</v>
      </c>
      <c r="W16" t="s">
        <v>69</v>
      </c>
      <c r="AJ16" t="s">
        <v>101</v>
      </c>
      <c r="AK16">
        <f t="shared" ca="1" si="7"/>
        <v>76</v>
      </c>
      <c r="AL16">
        <f t="shared" ca="1" si="8"/>
        <v>151</v>
      </c>
      <c r="AM16">
        <f t="shared" ca="1" si="9"/>
        <v>113</v>
      </c>
      <c r="AN16">
        <f t="shared" ca="1" si="10"/>
        <v>96</v>
      </c>
      <c r="AO16">
        <v>415</v>
      </c>
      <c r="AP16" t="str">
        <f t="shared" si="11"/>
        <v>Dibyajit</v>
      </c>
      <c r="AQ16" t="s">
        <v>74</v>
      </c>
      <c r="AT16" t="s">
        <v>75</v>
      </c>
      <c r="AU16" t="s">
        <v>76</v>
      </c>
      <c r="AV16" t="s">
        <v>77</v>
      </c>
      <c r="AW16" t="s">
        <v>78</v>
      </c>
      <c r="AZ16" t="s">
        <v>84</v>
      </c>
      <c r="BA16">
        <v>5791400489</v>
      </c>
      <c r="BB16" s="6" t="s">
        <v>85</v>
      </c>
      <c r="BC16" s="7">
        <v>44549</v>
      </c>
      <c r="BD16" s="2">
        <f t="shared" si="12"/>
        <v>44563</v>
      </c>
      <c r="BE16" s="3">
        <v>9999300770</v>
      </c>
      <c r="BF16" s="3">
        <v>89485719998606</v>
      </c>
      <c r="BG16" s="3">
        <v>8971758174</v>
      </c>
      <c r="BH16" s="3" t="s">
        <v>143</v>
      </c>
    </row>
    <row r="17" spans="1:60">
      <c r="A17" t="s">
        <v>144</v>
      </c>
      <c r="B17" t="s">
        <v>145</v>
      </c>
      <c r="C17" t="str">
        <f t="shared" si="0"/>
        <v>Frances Thomas</v>
      </c>
      <c r="D17" t="s">
        <v>60</v>
      </c>
      <c r="E17" t="s">
        <v>61</v>
      </c>
      <c r="F17">
        <f t="shared" ca="1" si="1"/>
        <v>75</v>
      </c>
      <c r="G17">
        <f t="shared" ca="1" si="2"/>
        <v>1946</v>
      </c>
      <c r="H17">
        <f t="shared" ca="1" si="3"/>
        <v>26</v>
      </c>
      <c r="I17">
        <f t="shared" ca="1" si="4"/>
        <v>1</v>
      </c>
      <c r="J17" t="str">
        <f t="shared" ca="1" si="5"/>
        <v>1/26/1946</v>
      </c>
      <c r="K17" t="str">
        <f t="shared" ca="1" si="6"/>
        <v>61-80</v>
      </c>
      <c r="L17" t="s">
        <v>62</v>
      </c>
      <c r="M17" t="s">
        <v>63</v>
      </c>
      <c r="N17" t="s">
        <v>64</v>
      </c>
      <c r="O17" t="s">
        <v>65</v>
      </c>
      <c r="P17" t="s">
        <v>66</v>
      </c>
      <c r="Q17" t="s">
        <v>67</v>
      </c>
      <c r="R17" t="s">
        <v>68</v>
      </c>
      <c r="S17" t="s">
        <v>69</v>
      </c>
      <c r="T17" t="s">
        <v>70</v>
      </c>
      <c r="U17" t="s">
        <v>71</v>
      </c>
      <c r="V17" t="s">
        <v>72</v>
      </c>
      <c r="W17" t="s">
        <v>69</v>
      </c>
      <c r="AJ17" t="s">
        <v>101</v>
      </c>
      <c r="AK17">
        <f t="shared" ca="1" si="7"/>
        <v>76</v>
      </c>
      <c r="AL17">
        <f t="shared" ca="1" si="8"/>
        <v>178</v>
      </c>
      <c r="AM17">
        <f t="shared" ca="1" si="9"/>
        <v>167</v>
      </c>
      <c r="AN17">
        <f t="shared" ca="1" si="10"/>
        <v>96</v>
      </c>
      <c r="AO17">
        <v>416</v>
      </c>
      <c r="AP17" t="str">
        <f t="shared" si="11"/>
        <v>Dibyajit</v>
      </c>
      <c r="AQ17" t="s">
        <v>74</v>
      </c>
      <c r="AT17" t="s">
        <v>75</v>
      </c>
      <c r="AU17" t="s">
        <v>76</v>
      </c>
      <c r="AV17" t="s">
        <v>77</v>
      </c>
      <c r="AW17" t="s">
        <v>78</v>
      </c>
      <c r="AZ17" t="s">
        <v>79</v>
      </c>
      <c r="BA17">
        <v>9267480216</v>
      </c>
      <c r="BB17" s="6" t="s">
        <v>80</v>
      </c>
      <c r="BC17" s="7">
        <v>44425</v>
      </c>
      <c r="BD17" s="2">
        <f t="shared" si="12"/>
        <v>44439</v>
      </c>
      <c r="BE17" s="3">
        <v>9999480446</v>
      </c>
      <c r="BF17" s="3">
        <v>75930520010178</v>
      </c>
      <c r="BG17" s="3">
        <v>6010042905</v>
      </c>
      <c r="BH17" s="3" t="s">
        <v>136</v>
      </c>
    </row>
    <row r="18" spans="1:60">
      <c r="A18" t="s">
        <v>146</v>
      </c>
      <c r="B18" t="s">
        <v>147</v>
      </c>
      <c r="C18" t="str">
        <f t="shared" si="0"/>
        <v>Charli Taylor</v>
      </c>
      <c r="D18" t="s">
        <v>60</v>
      </c>
      <c r="E18" t="s">
        <v>61</v>
      </c>
      <c r="F18">
        <f t="shared" ca="1" si="1"/>
        <v>88</v>
      </c>
      <c r="G18">
        <f t="shared" ca="1" si="2"/>
        <v>1933</v>
      </c>
      <c r="H18">
        <f t="shared" ca="1" si="3"/>
        <v>24</v>
      </c>
      <c r="I18">
        <f t="shared" ca="1" si="4"/>
        <v>11</v>
      </c>
      <c r="J18" t="str">
        <f t="shared" ca="1" si="5"/>
        <v>11/24/1933</v>
      </c>
      <c r="K18" t="str">
        <f t="shared" ca="1" si="6"/>
        <v>ABOVE 80</v>
      </c>
      <c r="L18" t="s">
        <v>62</v>
      </c>
      <c r="M18" t="s">
        <v>63</v>
      </c>
      <c r="N18" t="s">
        <v>64</v>
      </c>
      <c r="O18" t="s">
        <v>65</v>
      </c>
      <c r="P18" t="s">
        <v>66</v>
      </c>
      <c r="Q18" t="s">
        <v>67</v>
      </c>
      <c r="R18" t="s">
        <v>68</v>
      </c>
      <c r="S18" t="s">
        <v>69</v>
      </c>
      <c r="T18" t="s">
        <v>70</v>
      </c>
      <c r="U18" t="s">
        <v>71</v>
      </c>
      <c r="V18" t="s">
        <v>72</v>
      </c>
      <c r="W18" t="s">
        <v>69</v>
      </c>
      <c r="AJ18" t="s">
        <v>101</v>
      </c>
      <c r="AK18">
        <f t="shared" ca="1" si="7"/>
        <v>96</v>
      </c>
      <c r="AL18">
        <f t="shared" ca="1" si="8"/>
        <v>156</v>
      </c>
      <c r="AM18">
        <f t="shared" ca="1" si="9"/>
        <v>123</v>
      </c>
      <c r="AN18">
        <f t="shared" ca="1" si="10"/>
        <v>98</v>
      </c>
      <c r="AO18">
        <v>417</v>
      </c>
      <c r="AP18" t="str">
        <f t="shared" si="11"/>
        <v>Dibyajit</v>
      </c>
      <c r="AQ18" t="s">
        <v>74</v>
      </c>
      <c r="AT18" t="s">
        <v>75</v>
      </c>
      <c r="AU18" t="s">
        <v>76</v>
      </c>
      <c r="AV18" t="s">
        <v>77</v>
      </c>
      <c r="AW18" t="s">
        <v>78</v>
      </c>
      <c r="AZ18" t="s">
        <v>134</v>
      </c>
      <c r="BA18">
        <v>3290581604</v>
      </c>
      <c r="BB18" s="6" t="s">
        <v>135</v>
      </c>
      <c r="BC18" s="7">
        <v>44545</v>
      </c>
      <c r="BD18" s="2">
        <f t="shared" si="12"/>
        <v>44559</v>
      </c>
      <c r="BE18" s="3">
        <v>9999509722</v>
      </c>
      <c r="BF18" s="3">
        <v>82273454720912</v>
      </c>
      <c r="BG18" s="3">
        <v>7455412055</v>
      </c>
      <c r="BH18" s="3" t="s">
        <v>98</v>
      </c>
    </row>
    <row r="19" spans="1:60">
      <c r="A19" t="s">
        <v>148</v>
      </c>
      <c r="B19" t="s">
        <v>149</v>
      </c>
      <c r="C19" t="str">
        <f t="shared" si="0"/>
        <v>Raven Moore</v>
      </c>
      <c r="D19" t="s">
        <v>60</v>
      </c>
      <c r="E19" t="s">
        <v>61</v>
      </c>
      <c r="F19">
        <f t="shared" ca="1" si="1"/>
        <v>88</v>
      </c>
      <c r="G19">
        <f t="shared" ca="1" si="2"/>
        <v>1933</v>
      </c>
      <c r="H19">
        <f t="shared" ca="1" si="3"/>
        <v>23</v>
      </c>
      <c r="I19">
        <f t="shared" ca="1" si="4"/>
        <v>10</v>
      </c>
      <c r="J19" t="str">
        <f t="shared" ca="1" si="5"/>
        <v>10/23/1933</v>
      </c>
      <c r="K19" t="str">
        <f t="shared" ca="1" si="6"/>
        <v>ABOVE 80</v>
      </c>
      <c r="L19" t="s">
        <v>62</v>
      </c>
      <c r="M19" t="s">
        <v>63</v>
      </c>
      <c r="N19" t="s">
        <v>64</v>
      </c>
      <c r="O19" t="s">
        <v>65</v>
      </c>
      <c r="P19" t="s">
        <v>66</v>
      </c>
      <c r="Q19" t="s">
        <v>67</v>
      </c>
      <c r="R19" t="s">
        <v>68</v>
      </c>
      <c r="S19" t="s">
        <v>69</v>
      </c>
      <c r="T19" t="s">
        <v>70</v>
      </c>
      <c r="U19" t="s">
        <v>71</v>
      </c>
      <c r="V19" t="s">
        <v>72</v>
      </c>
      <c r="W19" t="s">
        <v>69</v>
      </c>
      <c r="AJ19" t="s">
        <v>101</v>
      </c>
      <c r="AK19">
        <f t="shared" ca="1" si="7"/>
        <v>80</v>
      </c>
      <c r="AL19">
        <f t="shared" ca="1" si="8"/>
        <v>175</v>
      </c>
      <c r="AM19">
        <f t="shared" ca="1" si="9"/>
        <v>102</v>
      </c>
      <c r="AN19">
        <f t="shared" ca="1" si="10"/>
        <v>95</v>
      </c>
      <c r="AO19">
        <v>418</v>
      </c>
      <c r="AP19" t="str">
        <f t="shared" si="11"/>
        <v>Dibyajit</v>
      </c>
      <c r="AQ19" t="s">
        <v>74</v>
      </c>
      <c r="AT19" t="s">
        <v>75</v>
      </c>
      <c r="AU19" t="s">
        <v>76</v>
      </c>
      <c r="AV19" t="s">
        <v>77</v>
      </c>
      <c r="AW19" t="s">
        <v>78</v>
      </c>
      <c r="AZ19" t="s">
        <v>79</v>
      </c>
      <c r="BA19">
        <v>9267480216</v>
      </c>
      <c r="BB19" s="6" t="s">
        <v>80</v>
      </c>
      <c r="BC19" s="7">
        <v>44295</v>
      </c>
      <c r="BD19" s="2">
        <f t="shared" si="12"/>
        <v>44309</v>
      </c>
      <c r="BE19" s="3">
        <v>9999058843</v>
      </c>
      <c r="BF19" s="3">
        <v>83671804083784</v>
      </c>
      <c r="BG19" s="3">
        <v>8597684459</v>
      </c>
      <c r="BH19" s="3" t="s">
        <v>143</v>
      </c>
    </row>
    <row r="20" spans="1:60">
      <c r="A20" t="s">
        <v>150</v>
      </c>
      <c r="B20" t="s">
        <v>151</v>
      </c>
      <c r="C20" t="str">
        <f t="shared" si="0"/>
        <v>Paris Jackson</v>
      </c>
      <c r="D20" t="s">
        <v>60</v>
      </c>
      <c r="E20" t="s">
        <v>61</v>
      </c>
      <c r="F20">
        <f t="shared" ca="1" si="1"/>
        <v>61</v>
      </c>
      <c r="G20">
        <f t="shared" ca="1" si="2"/>
        <v>1960</v>
      </c>
      <c r="H20">
        <f t="shared" ca="1" si="3"/>
        <v>4</v>
      </c>
      <c r="I20">
        <f t="shared" ca="1" si="4"/>
        <v>2</v>
      </c>
      <c r="J20" t="str">
        <f t="shared" ca="1" si="5"/>
        <v>2/4/1960</v>
      </c>
      <c r="K20" t="str">
        <f t="shared" ca="1" si="6"/>
        <v>61-80</v>
      </c>
      <c r="L20" t="s">
        <v>62</v>
      </c>
      <c r="M20" t="s">
        <v>63</v>
      </c>
      <c r="N20" t="s">
        <v>64</v>
      </c>
      <c r="O20" t="s">
        <v>65</v>
      </c>
      <c r="P20" t="s">
        <v>66</v>
      </c>
      <c r="Q20" t="s">
        <v>67</v>
      </c>
      <c r="R20" t="s">
        <v>68</v>
      </c>
      <c r="S20" t="s">
        <v>69</v>
      </c>
      <c r="T20" t="s">
        <v>70</v>
      </c>
      <c r="U20" t="s">
        <v>71</v>
      </c>
      <c r="V20" t="s">
        <v>72</v>
      </c>
      <c r="W20" t="s">
        <v>69</v>
      </c>
      <c r="AJ20" t="s">
        <v>101</v>
      </c>
      <c r="AK20">
        <f t="shared" ca="1" si="7"/>
        <v>92</v>
      </c>
      <c r="AL20">
        <f t="shared" ca="1" si="8"/>
        <v>157</v>
      </c>
      <c r="AM20">
        <f t="shared" ca="1" si="9"/>
        <v>127</v>
      </c>
      <c r="AN20">
        <f t="shared" ca="1" si="10"/>
        <v>96</v>
      </c>
      <c r="AO20">
        <v>419</v>
      </c>
      <c r="AP20" t="str">
        <f t="shared" si="11"/>
        <v>Dibyajit</v>
      </c>
      <c r="AQ20" t="s">
        <v>74</v>
      </c>
      <c r="AT20" t="s">
        <v>75</v>
      </c>
      <c r="AU20" t="s">
        <v>76</v>
      </c>
      <c r="AV20" t="s">
        <v>77</v>
      </c>
      <c r="AW20" t="s">
        <v>78</v>
      </c>
      <c r="AZ20" t="s">
        <v>79</v>
      </c>
      <c r="BA20">
        <v>9267480216</v>
      </c>
      <c r="BB20" s="6" t="s">
        <v>80</v>
      </c>
      <c r="BC20" s="7">
        <v>44218</v>
      </c>
      <c r="BD20" s="2">
        <f t="shared" si="12"/>
        <v>44232</v>
      </c>
      <c r="BE20" s="3">
        <v>9999142558</v>
      </c>
      <c r="BF20" s="3">
        <v>89326940166243</v>
      </c>
      <c r="BG20" s="3">
        <v>7773120562</v>
      </c>
      <c r="BH20" s="3" t="s">
        <v>98</v>
      </c>
    </row>
    <row r="21" spans="1:60">
      <c r="A21" t="s">
        <v>152</v>
      </c>
      <c r="B21" t="s">
        <v>153</v>
      </c>
      <c r="C21" t="str">
        <f t="shared" si="0"/>
        <v>Nayeli Martin</v>
      </c>
      <c r="D21" t="s">
        <v>60</v>
      </c>
      <c r="E21" t="s">
        <v>61</v>
      </c>
      <c r="F21">
        <f t="shared" ca="1" si="1"/>
        <v>66</v>
      </c>
      <c r="G21">
        <f t="shared" ca="1" si="2"/>
        <v>1955</v>
      </c>
      <c r="H21">
        <f t="shared" ca="1" si="3"/>
        <v>22</v>
      </c>
      <c r="I21">
        <f t="shared" ca="1" si="4"/>
        <v>8</v>
      </c>
      <c r="J21" t="str">
        <f t="shared" ca="1" si="5"/>
        <v>8/22/1955</v>
      </c>
      <c r="K21" t="str">
        <f t="shared" ca="1" si="6"/>
        <v>61-80</v>
      </c>
      <c r="L21" t="s">
        <v>62</v>
      </c>
      <c r="M21" t="s">
        <v>63</v>
      </c>
      <c r="N21" t="s">
        <v>64</v>
      </c>
      <c r="O21" t="s">
        <v>65</v>
      </c>
      <c r="P21" t="s">
        <v>66</v>
      </c>
      <c r="Q21" t="s">
        <v>67</v>
      </c>
      <c r="R21" t="s">
        <v>68</v>
      </c>
      <c r="S21" t="s">
        <v>69</v>
      </c>
      <c r="T21" t="s">
        <v>70</v>
      </c>
      <c r="U21" t="s">
        <v>71</v>
      </c>
      <c r="V21" t="s">
        <v>72</v>
      </c>
      <c r="W21" t="s">
        <v>69</v>
      </c>
      <c r="AJ21" t="s">
        <v>101</v>
      </c>
      <c r="AK21">
        <f t="shared" ca="1" si="7"/>
        <v>96</v>
      </c>
      <c r="AL21">
        <f t="shared" ca="1" si="8"/>
        <v>150</v>
      </c>
      <c r="AM21">
        <f t="shared" ca="1" si="9"/>
        <v>145</v>
      </c>
      <c r="AN21">
        <f t="shared" ca="1" si="10"/>
        <v>95</v>
      </c>
      <c r="AO21">
        <v>420</v>
      </c>
      <c r="AP21" t="str">
        <f t="shared" si="11"/>
        <v>Dibyajit</v>
      </c>
      <c r="AQ21" t="s">
        <v>74</v>
      </c>
      <c r="AT21" t="s">
        <v>75</v>
      </c>
      <c r="AU21" t="s">
        <v>76</v>
      </c>
      <c r="AV21" t="s">
        <v>77</v>
      </c>
      <c r="AW21" t="s">
        <v>78</v>
      </c>
      <c r="AZ21" t="s">
        <v>84</v>
      </c>
      <c r="BA21">
        <v>5791400489</v>
      </c>
      <c r="BB21" s="6" t="s">
        <v>85</v>
      </c>
      <c r="BC21" s="7">
        <v>44207</v>
      </c>
      <c r="BD21" s="2">
        <f t="shared" si="12"/>
        <v>44221</v>
      </c>
      <c r="BE21" s="3">
        <v>9999284588</v>
      </c>
      <c r="BF21" s="3">
        <v>72737587368104</v>
      </c>
      <c r="BG21" s="3">
        <v>9825557863</v>
      </c>
      <c r="BH21" s="3" t="s">
        <v>98</v>
      </c>
    </row>
    <row r="22" spans="1:60">
      <c r="A22" t="s">
        <v>154</v>
      </c>
      <c r="B22" t="s">
        <v>155</v>
      </c>
      <c r="C22" t="str">
        <f t="shared" si="0"/>
        <v>Serena Lee</v>
      </c>
      <c r="D22" t="s">
        <v>60</v>
      </c>
      <c r="E22" t="s">
        <v>61</v>
      </c>
      <c r="F22">
        <f t="shared" ca="1" si="1"/>
        <v>67</v>
      </c>
      <c r="G22">
        <f t="shared" ca="1" si="2"/>
        <v>1954</v>
      </c>
      <c r="H22">
        <f t="shared" ca="1" si="3"/>
        <v>9</v>
      </c>
      <c r="I22">
        <f t="shared" ca="1" si="4"/>
        <v>8</v>
      </c>
      <c r="J22" t="str">
        <f t="shared" ca="1" si="5"/>
        <v>8/9/1954</v>
      </c>
      <c r="K22" t="str">
        <f t="shared" ca="1" si="6"/>
        <v>61-80</v>
      </c>
      <c r="L22" t="s">
        <v>62</v>
      </c>
      <c r="M22" t="s">
        <v>63</v>
      </c>
      <c r="N22" t="s">
        <v>64</v>
      </c>
      <c r="O22" t="s">
        <v>65</v>
      </c>
      <c r="P22" t="s">
        <v>66</v>
      </c>
      <c r="Q22" t="s">
        <v>67</v>
      </c>
      <c r="R22" t="s">
        <v>68</v>
      </c>
      <c r="S22" t="s">
        <v>69</v>
      </c>
      <c r="T22" t="s">
        <v>70</v>
      </c>
      <c r="U22" t="s">
        <v>71</v>
      </c>
      <c r="V22" t="s">
        <v>72</v>
      </c>
      <c r="W22" t="s">
        <v>69</v>
      </c>
      <c r="AJ22" t="s">
        <v>101</v>
      </c>
      <c r="AK22">
        <f t="shared" ca="1" si="7"/>
        <v>87</v>
      </c>
      <c r="AL22">
        <f t="shared" ca="1" si="8"/>
        <v>163</v>
      </c>
      <c r="AM22">
        <f t="shared" ca="1" si="9"/>
        <v>145</v>
      </c>
      <c r="AN22">
        <f t="shared" ca="1" si="10"/>
        <v>99</v>
      </c>
      <c r="AO22">
        <v>421</v>
      </c>
      <c r="AP22" t="str">
        <f t="shared" si="11"/>
        <v>Dibyajit</v>
      </c>
      <c r="AQ22" t="s">
        <v>74</v>
      </c>
      <c r="AT22" t="s">
        <v>75</v>
      </c>
      <c r="AU22" t="s">
        <v>76</v>
      </c>
      <c r="AV22" t="s">
        <v>77</v>
      </c>
      <c r="AW22" t="s">
        <v>78</v>
      </c>
      <c r="AZ22" t="s">
        <v>102</v>
      </c>
      <c r="BA22">
        <v>8310846721</v>
      </c>
      <c r="BB22" s="6" t="s">
        <v>103</v>
      </c>
      <c r="BC22" s="7">
        <v>44401</v>
      </c>
      <c r="BD22" s="2">
        <f t="shared" si="12"/>
        <v>44415</v>
      </c>
      <c r="BE22" s="3">
        <v>9999134739</v>
      </c>
      <c r="BF22" s="3">
        <v>84433117928959</v>
      </c>
      <c r="BG22" s="3">
        <v>5878417221</v>
      </c>
      <c r="BH22" s="3" t="s">
        <v>119</v>
      </c>
    </row>
    <row r="23" spans="1:60">
      <c r="A23" t="s">
        <v>156</v>
      </c>
      <c r="B23" t="s">
        <v>157</v>
      </c>
      <c r="C23" t="str">
        <f t="shared" si="0"/>
        <v>Heaven Perez</v>
      </c>
      <c r="D23" t="s">
        <v>60</v>
      </c>
      <c r="E23" t="s">
        <v>61</v>
      </c>
      <c r="F23">
        <f t="shared" ca="1" si="1"/>
        <v>61</v>
      </c>
      <c r="G23">
        <f t="shared" ca="1" si="2"/>
        <v>1960</v>
      </c>
      <c r="H23">
        <f t="shared" ca="1" si="3"/>
        <v>27</v>
      </c>
      <c r="I23">
        <f t="shared" ca="1" si="4"/>
        <v>8</v>
      </c>
      <c r="J23" t="str">
        <f t="shared" ca="1" si="5"/>
        <v>8/27/1960</v>
      </c>
      <c r="K23" t="str">
        <f t="shared" ca="1" si="6"/>
        <v>61-80</v>
      </c>
      <c r="L23" t="s">
        <v>62</v>
      </c>
      <c r="M23" t="s">
        <v>63</v>
      </c>
      <c r="N23" t="s">
        <v>64</v>
      </c>
      <c r="O23" t="s">
        <v>65</v>
      </c>
      <c r="P23" t="s">
        <v>66</v>
      </c>
      <c r="Q23" t="s">
        <v>67</v>
      </c>
      <c r="R23" t="s">
        <v>68</v>
      </c>
      <c r="S23" t="s">
        <v>69</v>
      </c>
      <c r="T23" t="s">
        <v>70</v>
      </c>
      <c r="U23" t="s">
        <v>71</v>
      </c>
      <c r="V23" t="s">
        <v>72</v>
      </c>
      <c r="W23" t="s">
        <v>69</v>
      </c>
      <c r="AJ23" t="s">
        <v>101</v>
      </c>
      <c r="AK23">
        <f t="shared" ca="1" si="7"/>
        <v>83</v>
      </c>
      <c r="AL23">
        <f t="shared" ca="1" si="8"/>
        <v>172</v>
      </c>
      <c r="AM23">
        <f t="shared" ca="1" si="9"/>
        <v>174</v>
      </c>
      <c r="AN23">
        <f t="shared" ca="1" si="10"/>
        <v>96</v>
      </c>
      <c r="AO23">
        <v>422</v>
      </c>
      <c r="AP23" t="str">
        <f t="shared" si="11"/>
        <v>Dibyajit</v>
      </c>
      <c r="AQ23" t="s">
        <v>74</v>
      </c>
      <c r="AT23" t="s">
        <v>75</v>
      </c>
      <c r="AU23" t="s">
        <v>76</v>
      </c>
      <c r="AV23" t="s">
        <v>77</v>
      </c>
      <c r="AW23" t="s">
        <v>78</v>
      </c>
      <c r="AZ23" t="s">
        <v>102</v>
      </c>
      <c r="BA23">
        <v>8310846721</v>
      </c>
      <c r="BB23" s="6" t="s">
        <v>103</v>
      </c>
      <c r="BC23" s="7">
        <v>44401</v>
      </c>
      <c r="BD23" s="2">
        <f t="shared" si="12"/>
        <v>44415</v>
      </c>
      <c r="BE23" s="3">
        <v>9999152265</v>
      </c>
      <c r="BF23" s="3">
        <v>76978598270318</v>
      </c>
      <c r="BG23" s="3">
        <v>7231360938</v>
      </c>
      <c r="BH23" s="3" t="s">
        <v>119</v>
      </c>
    </row>
    <row r="24" spans="1:60">
      <c r="A24" t="s">
        <v>158</v>
      </c>
      <c r="B24" t="s">
        <v>159</v>
      </c>
      <c r="C24" t="str">
        <f t="shared" si="0"/>
        <v>Bianca Thompson</v>
      </c>
      <c r="D24" t="s">
        <v>60</v>
      </c>
      <c r="E24" t="s">
        <v>61</v>
      </c>
      <c r="F24">
        <f t="shared" ca="1" si="1"/>
        <v>77</v>
      </c>
      <c r="G24">
        <f t="shared" ca="1" si="2"/>
        <v>1944</v>
      </c>
      <c r="H24">
        <f t="shared" ca="1" si="3"/>
        <v>20</v>
      </c>
      <c r="I24">
        <f t="shared" ca="1" si="4"/>
        <v>4</v>
      </c>
      <c r="J24" t="str">
        <f t="shared" ca="1" si="5"/>
        <v>4/20/1944</v>
      </c>
      <c r="K24" t="str">
        <f t="shared" ca="1" si="6"/>
        <v>61-80</v>
      </c>
      <c r="L24" t="s">
        <v>62</v>
      </c>
      <c r="M24" t="s">
        <v>63</v>
      </c>
      <c r="N24" t="s">
        <v>64</v>
      </c>
      <c r="O24" t="s">
        <v>65</v>
      </c>
      <c r="P24" t="s">
        <v>66</v>
      </c>
      <c r="Q24" t="s">
        <v>67</v>
      </c>
      <c r="R24" t="s">
        <v>68</v>
      </c>
      <c r="S24" t="s">
        <v>69</v>
      </c>
      <c r="T24" t="s">
        <v>70</v>
      </c>
      <c r="U24" t="s">
        <v>71</v>
      </c>
      <c r="V24" t="s">
        <v>72</v>
      </c>
      <c r="W24" t="s">
        <v>69</v>
      </c>
      <c r="AJ24" t="s">
        <v>101</v>
      </c>
      <c r="AK24">
        <f t="shared" ca="1" si="7"/>
        <v>92</v>
      </c>
      <c r="AL24">
        <f t="shared" ca="1" si="8"/>
        <v>163</v>
      </c>
      <c r="AM24">
        <f t="shared" ca="1" si="9"/>
        <v>143</v>
      </c>
      <c r="AN24">
        <f t="shared" ca="1" si="10"/>
        <v>97</v>
      </c>
      <c r="AO24">
        <v>423</v>
      </c>
      <c r="AP24" t="str">
        <f t="shared" si="11"/>
        <v>Dibyajit</v>
      </c>
      <c r="AQ24" t="s">
        <v>74</v>
      </c>
      <c r="AT24" t="s">
        <v>75</v>
      </c>
      <c r="AU24" t="s">
        <v>76</v>
      </c>
      <c r="AV24" t="s">
        <v>77</v>
      </c>
      <c r="AW24" t="s">
        <v>78</v>
      </c>
      <c r="AZ24" t="s">
        <v>117</v>
      </c>
      <c r="BA24">
        <v>6290542177</v>
      </c>
      <c r="BB24" s="6" t="s">
        <v>118</v>
      </c>
      <c r="BC24" s="7">
        <v>44470</v>
      </c>
      <c r="BD24" s="2">
        <f t="shared" si="12"/>
        <v>44484</v>
      </c>
      <c r="BE24" s="3">
        <v>9999492376</v>
      </c>
      <c r="BF24" s="3">
        <v>85420396752730</v>
      </c>
      <c r="BG24" s="3">
        <v>7976555749</v>
      </c>
      <c r="BH24" s="3" t="s">
        <v>98</v>
      </c>
    </row>
    <row r="25" spans="1:60">
      <c r="A25" t="s">
        <v>160</v>
      </c>
      <c r="B25" t="s">
        <v>161</v>
      </c>
      <c r="C25" t="str">
        <f t="shared" si="0"/>
        <v>Helen White</v>
      </c>
      <c r="D25" t="s">
        <v>60</v>
      </c>
      <c r="E25" t="s">
        <v>61</v>
      </c>
      <c r="F25">
        <f t="shared" ca="1" si="1"/>
        <v>69</v>
      </c>
      <c r="G25">
        <f t="shared" ca="1" si="2"/>
        <v>1952</v>
      </c>
      <c r="H25">
        <f t="shared" ca="1" si="3"/>
        <v>16</v>
      </c>
      <c r="I25">
        <f t="shared" ca="1" si="4"/>
        <v>7</v>
      </c>
      <c r="J25" t="str">
        <f t="shared" ca="1" si="5"/>
        <v>7/16/1952</v>
      </c>
      <c r="K25" t="str">
        <f t="shared" ca="1" si="6"/>
        <v>61-80</v>
      </c>
      <c r="L25" t="s">
        <v>62</v>
      </c>
      <c r="M25" t="s">
        <v>63</v>
      </c>
      <c r="N25" t="s">
        <v>64</v>
      </c>
      <c r="O25" t="s">
        <v>108</v>
      </c>
      <c r="P25" t="s">
        <v>109</v>
      </c>
      <c r="Q25" t="s">
        <v>110</v>
      </c>
      <c r="R25" t="s">
        <v>111</v>
      </c>
      <c r="AJ25" t="s">
        <v>112</v>
      </c>
      <c r="AK25">
        <f t="shared" ca="1" si="7"/>
        <v>83</v>
      </c>
      <c r="AL25">
        <f t="shared" ca="1" si="8"/>
        <v>175</v>
      </c>
      <c r="AM25">
        <f t="shared" ca="1" si="9"/>
        <v>119</v>
      </c>
      <c r="AN25">
        <f t="shared" ca="1" si="10"/>
        <v>96</v>
      </c>
      <c r="AO25">
        <v>424</v>
      </c>
      <c r="AP25" t="str">
        <f t="shared" si="11"/>
        <v>Dibyajit</v>
      </c>
      <c r="AQ25" t="s">
        <v>74</v>
      </c>
      <c r="AR25" t="s">
        <v>113</v>
      </c>
      <c r="AT25" t="s">
        <v>75</v>
      </c>
      <c r="AU25" t="s">
        <v>114</v>
      </c>
      <c r="AV25" t="s">
        <v>115</v>
      </c>
      <c r="AW25" t="s">
        <v>116</v>
      </c>
      <c r="AZ25" t="s">
        <v>79</v>
      </c>
      <c r="BA25">
        <v>9267480216</v>
      </c>
      <c r="BB25" s="6" t="s">
        <v>80</v>
      </c>
      <c r="BC25" s="7">
        <v>44515</v>
      </c>
      <c r="BD25" s="2">
        <f t="shared" si="12"/>
        <v>44529</v>
      </c>
      <c r="BE25" s="3">
        <v>9999435466</v>
      </c>
      <c r="BF25" s="3">
        <v>79081550947461</v>
      </c>
      <c r="BG25" s="3">
        <v>9943671706</v>
      </c>
      <c r="BH25" s="3" t="s">
        <v>162</v>
      </c>
    </row>
    <row r="26" spans="1:60">
      <c r="A26" t="s">
        <v>163</v>
      </c>
      <c r="B26" t="s">
        <v>164</v>
      </c>
      <c r="C26" t="str">
        <f t="shared" si="0"/>
        <v>Hattie Harris</v>
      </c>
      <c r="D26" t="s">
        <v>60</v>
      </c>
      <c r="E26" t="s">
        <v>61</v>
      </c>
      <c r="F26">
        <f t="shared" ca="1" si="1"/>
        <v>88</v>
      </c>
      <c r="G26">
        <f t="shared" ca="1" si="2"/>
        <v>1933</v>
      </c>
      <c r="H26">
        <f t="shared" ca="1" si="3"/>
        <v>12</v>
      </c>
      <c r="I26">
        <f t="shared" ca="1" si="4"/>
        <v>3</v>
      </c>
      <c r="J26" t="str">
        <f t="shared" ca="1" si="5"/>
        <v>3/12/1933</v>
      </c>
      <c r="K26" t="str">
        <f t="shared" ca="1" si="6"/>
        <v>ABOVE 80</v>
      </c>
      <c r="L26" t="s">
        <v>62</v>
      </c>
      <c r="M26" t="s">
        <v>63</v>
      </c>
      <c r="N26" t="s">
        <v>64</v>
      </c>
      <c r="O26" t="s">
        <v>108</v>
      </c>
      <c r="P26" t="s">
        <v>109</v>
      </c>
      <c r="Q26" t="s">
        <v>110</v>
      </c>
      <c r="R26" t="s">
        <v>111</v>
      </c>
      <c r="AJ26" t="s">
        <v>112</v>
      </c>
      <c r="AK26">
        <f t="shared" ca="1" si="7"/>
        <v>96</v>
      </c>
      <c r="AL26">
        <f t="shared" ca="1" si="8"/>
        <v>171</v>
      </c>
      <c r="AM26">
        <f t="shared" ca="1" si="9"/>
        <v>165</v>
      </c>
      <c r="AN26">
        <f t="shared" ca="1" si="10"/>
        <v>99</v>
      </c>
      <c r="AO26">
        <v>425</v>
      </c>
      <c r="AP26" t="str">
        <f t="shared" si="11"/>
        <v>Dibyajit</v>
      </c>
      <c r="AQ26" t="s">
        <v>74</v>
      </c>
      <c r="AR26" t="s">
        <v>113</v>
      </c>
      <c r="AT26" t="s">
        <v>75</v>
      </c>
      <c r="AU26" t="s">
        <v>114</v>
      </c>
      <c r="AV26" t="s">
        <v>115</v>
      </c>
      <c r="AW26" t="s">
        <v>116</v>
      </c>
      <c r="AZ26" t="s">
        <v>117</v>
      </c>
      <c r="BA26">
        <v>6290542177</v>
      </c>
      <c r="BB26" s="6" t="s">
        <v>118</v>
      </c>
      <c r="BC26" s="7">
        <v>44239</v>
      </c>
      <c r="BD26" s="2">
        <f t="shared" si="12"/>
        <v>44253</v>
      </c>
      <c r="BE26" s="3">
        <v>9999369809</v>
      </c>
      <c r="BF26" s="3">
        <v>89509665144554</v>
      </c>
      <c r="BG26" s="3">
        <v>9153804992</v>
      </c>
      <c r="BH26" s="3" t="s">
        <v>162</v>
      </c>
    </row>
    <row r="27" spans="1:60">
      <c r="A27" t="s">
        <v>165</v>
      </c>
      <c r="B27" t="s">
        <v>166</v>
      </c>
      <c r="C27" t="str">
        <f t="shared" si="0"/>
        <v>Averie Sanchez</v>
      </c>
      <c r="D27" t="s">
        <v>60</v>
      </c>
      <c r="E27" t="s">
        <v>61</v>
      </c>
      <c r="F27">
        <f t="shared" ca="1" si="1"/>
        <v>90</v>
      </c>
      <c r="G27">
        <f t="shared" ca="1" si="2"/>
        <v>1931</v>
      </c>
      <c r="H27">
        <f t="shared" ca="1" si="3"/>
        <v>24</v>
      </c>
      <c r="I27">
        <f t="shared" ca="1" si="4"/>
        <v>9</v>
      </c>
      <c r="J27" t="str">
        <f t="shared" ca="1" si="5"/>
        <v>9/24/1931</v>
      </c>
      <c r="K27" t="str">
        <f t="shared" ca="1" si="6"/>
        <v>ABOVE 80</v>
      </c>
      <c r="L27" t="s">
        <v>62</v>
      </c>
      <c r="M27" t="s">
        <v>63</v>
      </c>
      <c r="N27" t="s">
        <v>64</v>
      </c>
      <c r="O27" t="s">
        <v>65</v>
      </c>
      <c r="P27" t="s">
        <v>66</v>
      </c>
      <c r="Q27" t="s">
        <v>67</v>
      </c>
      <c r="R27" t="s">
        <v>68</v>
      </c>
      <c r="S27" t="s">
        <v>69</v>
      </c>
      <c r="T27" t="s">
        <v>70</v>
      </c>
      <c r="U27" t="s">
        <v>71</v>
      </c>
      <c r="V27" t="s">
        <v>72</v>
      </c>
      <c r="W27" t="s">
        <v>69</v>
      </c>
      <c r="AJ27" t="s">
        <v>101</v>
      </c>
      <c r="AK27">
        <f t="shared" ca="1" si="7"/>
        <v>71</v>
      </c>
      <c r="AL27">
        <f t="shared" ca="1" si="8"/>
        <v>165</v>
      </c>
      <c r="AM27">
        <f t="shared" ca="1" si="9"/>
        <v>143</v>
      </c>
      <c r="AN27">
        <f t="shared" ca="1" si="10"/>
        <v>97</v>
      </c>
      <c r="AO27">
        <v>426</v>
      </c>
      <c r="AP27" t="str">
        <f t="shared" si="11"/>
        <v>Dibyajit</v>
      </c>
      <c r="AQ27" t="s">
        <v>74</v>
      </c>
      <c r="AT27" t="s">
        <v>75</v>
      </c>
      <c r="AU27" t="s">
        <v>76</v>
      </c>
      <c r="AV27" t="s">
        <v>77</v>
      </c>
      <c r="AW27" t="s">
        <v>78</v>
      </c>
      <c r="AZ27" t="s">
        <v>102</v>
      </c>
      <c r="BA27">
        <v>8310846721</v>
      </c>
      <c r="BB27" s="6" t="s">
        <v>103</v>
      </c>
      <c r="BC27" s="7">
        <v>44383</v>
      </c>
      <c r="BD27" s="2">
        <f t="shared" si="12"/>
        <v>44397</v>
      </c>
      <c r="BE27" s="3">
        <v>9999915209</v>
      </c>
      <c r="BF27" s="3">
        <v>83686706150051</v>
      </c>
      <c r="BG27" s="3">
        <v>8129414306</v>
      </c>
      <c r="BH27" s="3" t="s">
        <v>86</v>
      </c>
    </row>
    <row r="28" spans="1:60">
      <c r="A28" t="s">
        <v>167</v>
      </c>
      <c r="B28" t="s">
        <v>168</v>
      </c>
      <c r="C28" t="str">
        <f t="shared" si="0"/>
        <v>Mabel Clark</v>
      </c>
      <c r="D28" t="s">
        <v>60</v>
      </c>
      <c r="E28" t="s">
        <v>61</v>
      </c>
      <c r="F28">
        <f t="shared" ca="1" si="1"/>
        <v>81</v>
      </c>
      <c r="G28">
        <f t="shared" ca="1" si="2"/>
        <v>1940</v>
      </c>
      <c r="H28">
        <f t="shared" ca="1" si="3"/>
        <v>8</v>
      </c>
      <c r="I28">
        <f t="shared" ca="1" si="4"/>
        <v>4</v>
      </c>
      <c r="J28" t="str">
        <f t="shared" ca="1" si="5"/>
        <v>4/8/1940</v>
      </c>
      <c r="K28" t="str">
        <f t="shared" ca="1" si="6"/>
        <v>ABOVE 80</v>
      </c>
      <c r="L28" t="s">
        <v>62</v>
      </c>
      <c r="M28" t="s">
        <v>63</v>
      </c>
      <c r="N28" t="s">
        <v>64</v>
      </c>
      <c r="O28" t="s">
        <v>65</v>
      </c>
      <c r="P28" t="s">
        <v>66</v>
      </c>
      <c r="Q28" t="s">
        <v>67</v>
      </c>
      <c r="R28" t="s">
        <v>68</v>
      </c>
      <c r="S28" t="s">
        <v>69</v>
      </c>
      <c r="T28" t="s">
        <v>70</v>
      </c>
      <c r="U28" t="s">
        <v>71</v>
      </c>
      <c r="V28" t="s">
        <v>72</v>
      </c>
      <c r="W28" t="s">
        <v>69</v>
      </c>
      <c r="AJ28" t="s">
        <v>101</v>
      </c>
      <c r="AK28">
        <f t="shared" ca="1" si="7"/>
        <v>100</v>
      </c>
      <c r="AL28">
        <f t="shared" ca="1" si="8"/>
        <v>153</v>
      </c>
      <c r="AM28">
        <f t="shared" ca="1" si="9"/>
        <v>154</v>
      </c>
      <c r="AN28">
        <f t="shared" ca="1" si="10"/>
        <v>94</v>
      </c>
      <c r="AO28">
        <v>427</v>
      </c>
      <c r="AP28" t="str">
        <f t="shared" si="11"/>
        <v>Dibyajit</v>
      </c>
      <c r="AQ28" t="s">
        <v>74</v>
      </c>
      <c r="AT28" t="s">
        <v>75</v>
      </c>
      <c r="AU28" t="s">
        <v>76</v>
      </c>
      <c r="AV28" t="s">
        <v>77</v>
      </c>
      <c r="AW28" t="s">
        <v>78</v>
      </c>
      <c r="AZ28" t="s">
        <v>84</v>
      </c>
      <c r="BA28">
        <v>5791400489</v>
      </c>
      <c r="BB28" s="6" t="s">
        <v>85</v>
      </c>
      <c r="BC28" s="7">
        <v>44302</v>
      </c>
      <c r="BD28" s="2">
        <f t="shared" si="12"/>
        <v>44316</v>
      </c>
      <c r="BE28" s="3">
        <v>9999331331</v>
      </c>
      <c r="BF28" s="3">
        <v>79188530001230</v>
      </c>
      <c r="BG28" s="3">
        <v>6313436332</v>
      </c>
      <c r="BH28" s="3" t="s">
        <v>81</v>
      </c>
    </row>
    <row r="29" spans="1:60">
      <c r="A29" t="s">
        <v>169</v>
      </c>
      <c r="B29" t="s">
        <v>170</v>
      </c>
      <c r="C29" t="str">
        <f t="shared" si="0"/>
        <v>Selah Ramirez</v>
      </c>
      <c r="D29" t="s">
        <v>60</v>
      </c>
      <c r="E29" t="s">
        <v>61</v>
      </c>
      <c r="F29">
        <f t="shared" ca="1" si="1"/>
        <v>75</v>
      </c>
      <c r="G29">
        <f t="shared" ca="1" si="2"/>
        <v>1946</v>
      </c>
      <c r="H29">
        <f t="shared" ca="1" si="3"/>
        <v>3</v>
      </c>
      <c r="I29">
        <f t="shared" ca="1" si="4"/>
        <v>9</v>
      </c>
      <c r="J29" t="str">
        <f t="shared" ca="1" si="5"/>
        <v>9/3/1946</v>
      </c>
      <c r="K29" t="str">
        <f t="shared" ca="1" si="6"/>
        <v>61-80</v>
      </c>
      <c r="L29" t="s">
        <v>62</v>
      </c>
      <c r="M29" t="s">
        <v>63</v>
      </c>
      <c r="N29" t="s">
        <v>64</v>
      </c>
      <c r="O29" t="s">
        <v>65</v>
      </c>
      <c r="P29" t="s">
        <v>66</v>
      </c>
      <c r="Q29" t="s">
        <v>67</v>
      </c>
      <c r="R29" t="s">
        <v>68</v>
      </c>
      <c r="S29" t="s">
        <v>69</v>
      </c>
      <c r="T29" t="s">
        <v>70</v>
      </c>
      <c r="U29" t="s">
        <v>71</v>
      </c>
      <c r="V29" t="s">
        <v>72</v>
      </c>
      <c r="W29" t="s">
        <v>69</v>
      </c>
      <c r="AJ29" t="s">
        <v>101</v>
      </c>
      <c r="AK29">
        <f t="shared" ca="1" si="7"/>
        <v>68</v>
      </c>
      <c r="AL29">
        <f t="shared" ca="1" si="8"/>
        <v>152</v>
      </c>
      <c r="AM29">
        <f t="shared" ca="1" si="9"/>
        <v>125</v>
      </c>
      <c r="AN29">
        <f t="shared" ca="1" si="10"/>
        <v>97</v>
      </c>
      <c r="AO29">
        <v>428</v>
      </c>
      <c r="AP29" t="str">
        <f t="shared" si="11"/>
        <v>Dibyajit</v>
      </c>
      <c r="AQ29" t="s">
        <v>74</v>
      </c>
      <c r="AT29" t="s">
        <v>75</v>
      </c>
      <c r="AU29" t="s">
        <v>76</v>
      </c>
      <c r="AV29" t="s">
        <v>77</v>
      </c>
      <c r="AW29" t="s">
        <v>78</v>
      </c>
      <c r="AZ29" t="s">
        <v>79</v>
      </c>
      <c r="BA29">
        <v>9267480216</v>
      </c>
      <c r="BB29" s="6" t="s">
        <v>80</v>
      </c>
      <c r="BC29" s="7">
        <v>44456</v>
      </c>
      <c r="BD29" s="2">
        <f t="shared" si="12"/>
        <v>44470</v>
      </c>
      <c r="BE29" s="3">
        <v>9999712803</v>
      </c>
      <c r="BF29" s="3">
        <v>84895694639272</v>
      </c>
      <c r="BG29" s="3">
        <v>6193342812</v>
      </c>
      <c r="BH29" s="3" t="s">
        <v>143</v>
      </c>
    </row>
    <row r="30" spans="1:60">
      <c r="A30" t="s">
        <v>171</v>
      </c>
      <c r="B30" t="s">
        <v>172</v>
      </c>
      <c r="C30" t="str">
        <f t="shared" si="0"/>
        <v>Allie Lewis</v>
      </c>
      <c r="D30" t="s">
        <v>60</v>
      </c>
      <c r="E30" t="s">
        <v>61</v>
      </c>
      <c r="F30">
        <f t="shared" ca="1" si="1"/>
        <v>84</v>
      </c>
      <c r="G30">
        <f t="shared" ca="1" si="2"/>
        <v>1937</v>
      </c>
      <c r="H30">
        <f t="shared" ca="1" si="3"/>
        <v>19</v>
      </c>
      <c r="I30">
        <f t="shared" ca="1" si="4"/>
        <v>8</v>
      </c>
      <c r="J30" t="str">
        <f t="shared" ca="1" si="5"/>
        <v>8/19/1937</v>
      </c>
      <c r="K30" t="str">
        <f t="shared" ca="1" si="6"/>
        <v>ABOVE 80</v>
      </c>
      <c r="L30" t="s">
        <v>62</v>
      </c>
      <c r="M30" t="s">
        <v>63</v>
      </c>
      <c r="N30" t="s">
        <v>64</v>
      </c>
      <c r="O30" t="s">
        <v>65</v>
      </c>
      <c r="P30" t="s">
        <v>66</v>
      </c>
      <c r="Q30" t="s">
        <v>67</v>
      </c>
      <c r="R30" t="s">
        <v>68</v>
      </c>
      <c r="S30" t="s">
        <v>69</v>
      </c>
      <c r="T30" t="s">
        <v>70</v>
      </c>
      <c r="U30" t="s">
        <v>71</v>
      </c>
      <c r="V30" t="s">
        <v>72</v>
      </c>
      <c r="W30" t="s">
        <v>69</v>
      </c>
      <c r="AJ30" t="s">
        <v>101</v>
      </c>
      <c r="AK30">
        <f t="shared" ca="1" si="7"/>
        <v>88</v>
      </c>
      <c r="AL30">
        <f t="shared" ca="1" si="8"/>
        <v>175</v>
      </c>
      <c r="AM30">
        <f t="shared" ca="1" si="9"/>
        <v>142</v>
      </c>
      <c r="AN30">
        <f t="shared" ca="1" si="10"/>
        <v>94</v>
      </c>
      <c r="AO30">
        <v>429</v>
      </c>
      <c r="AP30" t="str">
        <f t="shared" si="11"/>
        <v>Dibyajit</v>
      </c>
      <c r="AQ30" t="s">
        <v>74</v>
      </c>
      <c r="AT30" t="s">
        <v>75</v>
      </c>
      <c r="AU30" t="s">
        <v>76</v>
      </c>
      <c r="AV30" t="s">
        <v>77</v>
      </c>
      <c r="AW30" t="s">
        <v>78</v>
      </c>
      <c r="AZ30" t="s">
        <v>84</v>
      </c>
      <c r="BA30">
        <v>5791400489</v>
      </c>
      <c r="BB30" s="6" t="s">
        <v>85</v>
      </c>
      <c r="BC30" s="7">
        <v>44400</v>
      </c>
      <c r="BD30" s="2">
        <f t="shared" si="12"/>
        <v>44414</v>
      </c>
      <c r="BE30" s="3">
        <v>9999919065</v>
      </c>
      <c r="BF30" s="3">
        <v>86072420736303</v>
      </c>
      <c r="BG30" s="3">
        <v>9618227043</v>
      </c>
      <c r="BH30" s="3" t="s">
        <v>119</v>
      </c>
    </row>
    <row r="31" spans="1:60">
      <c r="A31" t="s">
        <v>173</v>
      </c>
      <c r="B31" t="s">
        <v>174</v>
      </c>
      <c r="C31" t="str">
        <f t="shared" si="0"/>
        <v>Marlee Robinson</v>
      </c>
      <c r="D31" t="s">
        <v>60</v>
      </c>
      <c r="E31" t="s">
        <v>61</v>
      </c>
      <c r="F31">
        <f t="shared" ca="1" si="1"/>
        <v>63</v>
      </c>
      <c r="G31">
        <f t="shared" ca="1" si="2"/>
        <v>1958</v>
      </c>
      <c r="H31">
        <f t="shared" ca="1" si="3"/>
        <v>12</v>
      </c>
      <c r="I31">
        <f t="shared" ca="1" si="4"/>
        <v>1</v>
      </c>
      <c r="J31" t="str">
        <f t="shared" ca="1" si="5"/>
        <v>1/12/1958</v>
      </c>
      <c r="K31" t="str">
        <f t="shared" ca="1" si="6"/>
        <v>61-80</v>
      </c>
      <c r="L31" t="s">
        <v>62</v>
      </c>
      <c r="M31" t="s">
        <v>63</v>
      </c>
      <c r="N31" t="s">
        <v>64</v>
      </c>
      <c r="O31" t="s">
        <v>65</v>
      </c>
      <c r="P31" t="s">
        <v>66</v>
      </c>
      <c r="Q31" t="s">
        <v>67</v>
      </c>
      <c r="R31" t="s">
        <v>68</v>
      </c>
      <c r="S31" t="s">
        <v>69</v>
      </c>
      <c r="T31" t="s">
        <v>70</v>
      </c>
      <c r="U31" t="s">
        <v>71</v>
      </c>
      <c r="V31" t="s">
        <v>72</v>
      </c>
      <c r="W31" t="s">
        <v>69</v>
      </c>
      <c r="AJ31" t="s">
        <v>101</v>
      </c>
      <c r="AK31">
        <f t="shared" ca="1" si="7"/>
        <v>78</v>
      </c>
      <c r="AL31">
        <f t="shared" ca="1" si="8"/>
        <v>152</v>
      </c>
      <c r="AM31">
        <f t="shared" ca="1" si="9"/>
        <v>106</v>
      </c>
      <c r="AN31">
        <f t="shared" ca="1" si="10"/>
        <v>96</v>
      </c>
      <c r="AO31">
        <v>430</v>
      </c>
      <c r="AP31" t="str">
        <f t="shared" si="11"/>
        <v>Dibyajit</v>
      </c>
      <c r="AQ31" t="s">
        <v>74</v>
      </c>
      <c r="AT31" t="s">
        <v>75</v>
      </c>
      <c r="AU31" t="s">
        <v>76</v>
      </c>
      <c r="AV31" t="s">
        <v>77</v>
      </c>
      <c r="AW31" t="s">
        <v>78</v>
      </c>
      <c r="AZ31" t="s">
        <v>134</v>
      </c>
      <c r="BA31">
        <v>3290581604</v>
      </c>
      <c r="BB31" s="6" t="s">
        <v>135</v>
      </c>
      <c r="BC31" s="7">
        <v>44310</v>
      </c>
      <c r="BD31" s="2">
        <f t="shared" si="12"/>
        <v>44324</v>
      </c>
      <c r="BE31" s="3">
        <v>9999146691</v>
      </c>
      <c r="BF31" s="3">
        <v>79449034647781</v>
      </c>
      <c r="BG31" s="3">
        <v>9430268997</v>
      </c>
      <c r="BH31" s="3" t="s">
        <v>143</v>
      </c>
    </row>
    <row r="32" spans="1:60">
      <c r="A32" t="s">
        <v>175</v>
      </c>
      <c r="B32" t="s">
        <v>176</v>
      </c>
      <c r="C32" t="str">
        <f t="shared" si="0"/>
        <v>Kinley Walker</v>
      </c>
      <c r="D32" t="s">
        <v>60</v>
      </c>
      <c r="E32" t="s">
        <v>61</v>
      </c>
      <c r="F32">
        <f t="shared" ca="1" si="1"/>
        <v>81</v>
      </c>
      <c r="G32">
        <f t="shared" ca="1" si="2"/>
        <v>1940</v>
      </c>
      <c r="H32">
        <f t="shared" ca="1" si="3"/>
        <v>22</v>
      </c>
      <c r="I32">
        <f t="shared" ca="1" si="4"/>
        <v>4</v>
      </c>
      <c r="J32" t="str">
        <f t="shared" ca="1" si="5"/>
        <v>4/22/1940</v>
      </c>
      <c r="K32" t="str">
        <f t="shared" ca="1" si="6"/>
        <v>ABOVE 80</v>
      </c>
      <c r="L32" t="s">
        <v>62</v>
      </c>
      <c r="M32" t="s">
        <v>63</v>
      </c>
      <c r="N32" t="s">
        <v>64</v>
      </c>
      <c r="O32" t="s">
        <v>65</v>
      </c>
      <c r="P32" t="s">
        <v>66</v>
      </c>
      <c r="Q32" t="s">
        <v>67</v>
      </c>
      <c r="R32" t="s">
        <v>68</v>
      </c>
      <c r="S32" t="s">
        <v>69</v>
      </c>
      <c r="T32" t="s">
        <v>70</v>
      </c>
      <c r="U32" t="s">
        <v>71</v>
      </c>
      <c r="V32" t="s">
        <v>72</v>
      </c>
      <c r="W32" t="s">
        <v>69</v>
      </c>
      <c r="AJ32" t="s">
        <v>101</v>
      </c>
      <c r="AK32">
        <f t="shared" ca="1" si="7"/>
        <v>72</v>
      </c>
      <c r="AL32">
        <f t="shared" ca="1" si="8"/>
        <v>172</v>
      </c>
      <c r="AM32">
        <f t="shared" ca="1" si="9"/>
        <v>128</v>
      </c>
      <c r="AN32">
        <f t="shared" ca="1" si="10"/>
        <v>99</v>
      </c>
      <c r="AO32">
        <v>431</v>
      </c>
      <c r="AP32" t="str">
        <f t="shared" si="11"/>
        <v>Dibyajit</v>
      </c>
      <c r="AQ32" t="s">
        <v>74</v>
      </c>
      <c r="AT32" t="s">
        <v>75</v>
      </c>
      <c r="AU32" t="s">
        <v>76</v>
      </c>
      <c r="AV32" t="s">
        <v>77</v>
      </c>
      <c r="AW32" t="s">
        <v>78</v>
      </c>
      <c r="AZ32" t="s">
        <v>134</v>
      </c>
      <c r="BA32">
        <v>3290581604</v>
      </c>
      <c r="BB32" s="6" t="s">
        <v>135</v>
      </c>
      <c r="BC32" s="7">
        <v>44500</v>
      </c>
      <c r="BD32" s="2">
        <f t="shared" si="12"/>
        <v>44514</v>
      </c>
      <c r="BE32" s="3">
        <v>9999508283</v>
      </c>
      <c r="BF32" s="3">
        <v>84806062980516</v>
      </c>
      <c r="BG32" s="3">
        <v>9090557353</v>
      </c>
      <c r="BH32" s="3" t="s">
        <v>81</v>
      </c>
    </row>
    <row r="33" spans="1:60">
      <c r="A33" t="s">
        <v>177</v>
      </c>
      <c r="B33" t="s">
        <v>178</v>
      </c>
      <c r="C33" t="str">
        <f t="shared" si="0"/>
        <v>Regina Young</v>
      </c>
      <c r="D33" t="s">
        <v>60</v>
      </c>
      <c r="E33" t="s">
        <v>61</v>
      </c>
      <c r="F33">
        <f t="shared" ca="1" si="1"/>
        <v>77</v>
      </c>
      <c r="G33">
        <f t="shared" ca="1" si="2"/>
        <v>1944</v>
      </c>
      <c r="H33">
        <f t="shared" ca="1" si="3"/>
        <v>4</v>
      </c>
      <c r="I33">
        <f t="shared" ca="1" si="4"/>
        <v>9</v>
      </c>
      <c r="J33" t="str">
        <f t="shared" ca="1" si="5"/>
        <v>9/4/1944</v>
      </c>
      <c r="K33" t="str">
        <f t="shared" ca="1" si="6"/>
        <v>61-80</v>
      </c>
      <c r="L33" t="s">
        <v>62</v>
      </c>
      <c r="M33" t="s">
        <v>63</v>
      </c>
      <c r="N33" t="s">
        <v>64</v>
      </c>
      <c r="O33" t="s">
        <v>65</v>
      </c>
      <c r="P33" t="s">
        <v>66</v>
      </c>
      <c r="Q33" t="s">
        <v>67</v>
      </c>
      <c r="R33" t="s">
        <v>68</v>
      </c>
      <c r="S33" t="s">
        <v>69</v>
      </c>
      <c r="T33" t="s">
        <v>70</v>
      </c>
      <c r="U33" t="s">
        <v>71</v>
      </c>
      <c r="V33" t="s">
        <v>72</v>
      </c>
      <c r="W33" t="s">
        <v>69</v>
      </c>
      <c r="AJ33" t="s">
        <v>101</v>
      </c>
      <c r="AK33">
        <f t="shared" ca="1" si="7"/>
        <v>71</v>
      </c>
      <c r="AL33">
        <f t="shared" ca="1" si="8"/>
        <v>149</v>
      </c>
      <c r="AM33">
        <f t="shared" ca="1" si="9"/>
        <v>119</v>
      </c>
      <c r="AN33">
        <f t="shared" ca="1" si="10"/>
        <v>94</v>
      </c>
      <c r="AO33">
        <v>432</v>
      </c>
      <c r="AP33" t="str">
        <f t="shared" si="11"/>
        <v>Dibyajit</v>
      </c>
      <c r="AQ33" t="s">
        <v>74</v>
      </c>
      <c r="AT33" t="s">
        <v>75</v>
      </c>
      <c r="AU33" t="s">
        <v>76</v>
      </c>
      <c r="AV33" t="s">
        <v>77</v>
      </c>
      <c r="AW33" t="s">
        <v>78</v>
      </c>
      <c r="AZ33" t="s">
        <v>134</v>
      </c>
      <c r="BA33">
        <v>3290581604</v>
      </c>
      <c r="BB33" s="6" t="s">
        <v>135</v>
      </c>
      <c r="BC33" s="7">
        <v>44290</v>
      </c>
      <c r="BD33" s="2">
        <f t="shared" si="12"/>
        <v>44304</v>
      </c>
      <c r="BE33" s="3">
        <v>9999205243</v>
      </c>
      <c r="BF33" s="3">
        <v>88791622656256</v>
      </c>
      <c r="BG33" s="3">
        <v>8973893459</v>
      </c>
      <c r="BH33" s="3" t="s">
        <v>81</v>
      </c>
    </row>
    <row r="34" spans="1:60">
      <c r="A34" t="s">
        <v>179</v>
      </c>
      <c r="B34" t="s">
        <v>180</v>
      </c>
      <c r="C34" t="str">
        <f t="shared" si="0"/>
        <v>Carmen Allen</v>
      </c>
      <c r="D34" t="s">
        <v>60</v>
      </c>
      <c r="E34" t="s">
        <v>61</v>
      </c>
      <c r="F34">
        <f t="shared" ca="1" si="1"/>
        <v>67</v>
      </c>
      <c r="G34">
        <f t="shared" ca="1" si="2"/>
        <v>1954</v>
      </c>
      <c r="H34">
        <f t="shared" ca="1" si="3"/>
        <v>22</v>
      </c>
      <c r="I34">
        <f t="shared" ca="1" si="4"/>
        <v>3</v>
      </c>
      <c r="J34" t="str">
        <f t="shared" ca="1" si="5"/>
        <v>3/22/1954</v>
      </c>
      <c r="K34" t="str">
        <f t="shared" ca="1" si="6"/>
        <v>61-80</v>
      </c>
      <c r="L34" t="s">
        <v>62</v>
      </c>
      <c r="M34" t="s">
        <v>63</v>
      </c>
      <c r="N34" t="s">
        <v>64</v>
      </c>
      <c r="O34" t="s">
        <v>65</v>
      </c>
      <c r="P34" t="s">
        <v>66</v>
      </c>
      <c r="Q34" t="s">
        <v>67</v>
      </c>
      <c r="R34" t="s">
        <v>68</v>
      </c>
      <c r="S34" t="s">
        <v>69</v>
      </c>
      <c r="T34" t="s">
        <v>70</v>
      </c>
      <c r="U34" t="s">
        <v>71</v>
      </c>
      <c r="V34" t="s">
        <v>72</v>
      </c>
      <c r="W34" t="s">
        <v>69</v>
      </c>
      <c r="AJ34" t="s">
        <v>101</v>
      </c>
      <c r="AK34">
        <f t="shared" ca="1" si="7"/>
        <v>100</v>
      </c>
      <c r="AL34">
        <f t="shared" ca="1" si="8"/>
        <v>154</v>
      </c>
      <c r="AM34">
        <f t="shared" ca="1" si="9"/>
        <v>128</v>
      </c>
      <c r="AN34">
        <f t="shared" ca="1" si="10"/>
        <v>94</v>
      </c>
      <c r="AO34">
        <v>433</v>
      </c>
      <c r="AP34" t="str">
        <f t="shared" si="11"/>
        <v>Dibyajit</v>
      </c>
      <c r="AQ34" t="s">
        <v>74</v>
      </c>
      <c r="AT34" t="s">
        <v>75</v>
      </c>
      <c r="AU34" t="s">
        <v>76</v>
      </c>
      <c r="AV34" t="s">
        <v>77</v>
      </c>
      <c r="AW34" t="s">
        <v>78</v>
      </c>
      <c r="AZ34" t="s">
        <v>117</v>
      </c>
      <c r="BA34">
        <v>6290542177</v>
      </c>
      <c r="BB34" s="6" t="s">
        <v>118</v>
      </c>
      <c r="BC34" s="7">
        <v>44319</v>
      </c>
      <c r="BD34" s="2">
        <f t="shared" si="12"/>
        <v>44333</v>
      </c>
      <c r="BE34" s="3">
        <v>9999787140</v>
      </c>
      <c r="BF34" s="3">
        <v>86594067299514</v>
      </c>
      <c r="BG34" s="3">
        <v>7284952561</v>
      </c>
      <c r="BH34" s="3" t="s">
        <v>119</v>
      </c>
    </row>
    <row r="35" spans="1:60">
      <c r="A35" t="s">
        <v>181</v>
      </c>
      <c r="B35" t="s">
        <v>182</v>
      </c>
      <c r="C35" t="str">
        <f t="shared" si="0"/>
        <v>Jennifer King</v>
      </c>
      <c r="D35" t="s">
        <v>60</v>
      </c>
      <c r="E35" t="s">
        <v>61</v>
      </c>
      <c r="F35">
        <f t="shared" ca="1" si="1"/>
        <v>82</v>
      </c>
      <c r="G35">
        <f t="shared" ca="1" si="2"/>
        <v>1939</v>
      </c>
      <c r="H35">
        <f t="shared" ca="1" si="3"/>
        <v>27</v>
      </c>
      <c r="I35">
        <f t="shared" ca="1" si="4"/>
        <v>6</v>
      </c>
      <c r="J35" t="str">
        <f t="shared" ca="1" si="5"/>
        <v>6/27/1939</v>
      </c>
      <c r="K35" t="str">
        <f t="shared" ca="1" si="6"/>
        <v>ABOVE 80</v>
      </c>
      <c r="L35" t="s">
        <v>62</v>
      </c>
      <c r="M35" t="s">
        <v>63</v>
      </c>
      <c r="N35" t="s">
        <v>64</v>
      </c>
      <c r="O35" t="s">
        <v>65</v>
      </c>
      <c r="P35" t="s">
        <v>66</v>
      </c>
      <c r="Q35" t="s">
        <v>67</v>
      </c>
      <c r="R35" t="s">
        <v>68</v>
      </c>
      <c r="S35" t="s">
        <v>69</v>
      </c>
      <c r="T35" t="s">
        <v>70</v>
      </c>
      <c r="U35" t="s">
        <v>71</v>
      </c>
      <c r="V35" t="s">
        <v>72</v>
      </c>
      <c r="W35" t="s">
        <v>69</v>
      </c>
      <c r="AJ35" t="s">
        <v>101</v>
      </c>
      <c r="AK35">
        <f t="shared" ca="1" si="7"/>
        <v>87</v>
      </c>
      <c r="AL35">
        <f t="shared" ca="1" si="8"/>
        <v>149</v>
      </c>
      <c r="AM35">
        <f t="shared" ca="1" si="9"/>
        <v>168</v>
      </c>
      <c r="AN35">
        <f t="shared" ca="1" si="10"/>
        <v>97</v>
      </c>
      <c r="AO35">
        <v>434</v>
      </c>
      <c r="AP35" t="str">
        <f t="shared" si="11"/>
        <v>Dibyajit</v>
      </c>
      <c r="AQ35" t="s">
        <v>74</v>
      </c>
      <c r="AT35" t="s">
        <v>75</v>
      </c>
      <c r="AU35" t="s">
        <v>76</v>
      </c>
      <c r="AV35" t="s">
        <v>77</v>
      </c>
      <c r="AW35" t="s">
        <v>78</v>
      </c>
      <c r="AZ35" t="s">
        <v>134</v>
      </c>
      <c r="BA35">
        <v>3290581604</v>
      </c>
      <c r="BB35" s="6" t="s">
        <v>135</v>
      </c>
      <c r="BC35" s="7">
        <v>44429</v>
      </c>
      <c r="BD35" s="2">
        <f t="shared" si="12"/>
        <v>44443</v>
      </c>
      <c r="BE35" s="3">
        <v>9999597478</v>
      </c>
      <c r="BF35" s="3">
        <v>70805021393909</v>
      </c>
      <c r="BG35" s="3">
        <v>6001882048</v>
      </c>
      <c r="BH35" s="3" t="s">
        <v>119</v>
      </c>
    </row>
    <row r="36" spans="1:60">
      <c r="A36" t="s">
        <v>183</v>
      </c>
      <c r="B36" t="s">
        <v>184</v>
      </c>
      <c r="C36" t="str">
        <f t="shared" si="0"/>
        <v>Jordan Wright</v>
      </c>
      <c r="D36" t="s">
        <v>60</v>
      </c>
      <c r="E36" t="s">
        <v>61</v>
      </c>
      <c r="F36">
        <f t="shared" ca="1" si="1"/>
        <v>68</v>
      </c>
      <c r="G36">
        <f t="shared" ca="1" si="2"/>
        <v>1953</v>
      </c>
      <c r="H36">
        <f t="shared" ca="1" si="3"/>
        <v>16</v>
      </c>
      <c r="I36">
        <f t="shared" ca="1" si="4"/>
        <v>10</v>
      </c>
      <c r="J36" t="str">
        <f t="shared" ca="1" si="5"/>
        <v>10/16/1953</v>
      </c>
      <c r="K36" t="str">
        <f t="shared" ca="1" si="6"/>
        <v>61-80</v>
      </c>
      <c r="L36" t="s">
        <v>62</v>
      </c>
      <c r="M36" t="s">
        <v>63</v>
      </c>
      <c r="N36" t="s">
        <v>64</v>
      </c>
      <c r="O36" t="s">
        <v>65</v>
      </c>
      <c r="P36" t="s">
        <v>66</v>
      </c>
      <c r="Q36" t="s">
        <v>67</v>
      </c>
      <c r="R36" t="s">
        <v>68</v>
      </c>
      <c r="S36" t="s">
        <v>69</v>
      </c>
      <c r="T36" t="s">
        <v>70</v>
      </c>
      <c r="U36" t="s">
        <v>71</v>
      </c>
      <c r="V36" t="s">
        <v>72</v>
      </c>
      <c r="W36" t="s">
        <v>69</v>
      </c>
      <c r="AJ36" t="s">
        <v>101</v>
      </c>
      <c r="AK36">
        <f t="shared" ca="1" si="7"/>
        <v>76</v>
      </c>
      <c r="AL36">
        <f t="shared" ca="1" si="8"/>
        <v>159</v>
      </c>
      <c r="AM36">
        <f t="shared" ca="1" si="9"/>
        <v>171</v>
      </c>
      <c r="AN36">
        <f t="shared" ca="1" si="10"/>
        <v>97</v>
      </c>
      <c r="AO36">
        <v>435</v>
      </c>
      <c r="AP36" t="str">
        <f t="shared" si="11"/>
        <v>Dibyajit</v>
      </c>
      <c r="AQ36" t="s">
        <v>74</v>
      </c>
      <c r="AT36" t="s">
        <v>75</v>
      </c>
      <c r="AU36" t="s">
        <v>76</v>
      </c>
      <c r="AV36" t="s">
        <v>77</v>
      </c>
      <c r="AW36" t="s">
        <v>78</v>
      </c>
      <c r="AZ36" t="s">
        <v>117</v>
      </c>
      <c r="BA36">
        <v>6290542177</v>
      </c>
      <c r="BB36" s="6" t="s">
        <v>118</v>
      </c>
      <c r="BC36" s="7">
        <v>44244</v>
      </c>
      <c r="BD36" s="2">
        <f t="shared" si="12"/>
        <v>44258</v>
      </c>
      <c r="BE36" s="3">
        <v>9999364892</v>
      </c>
      <c r="BF36" s="3">
        <v>72306361089866</v>
      </c>
      <c r="BG36" s="3">
        <v>8372650001</v>
      </c>
      <c r="BH36" s="3" t="s">
        <v>162</v>
      </c>
    </row>
    <row r="37" spans="1:60">
      <c r="A37" t="s">
        <v>185</v>
      </c>
      <c r="B37" t="s">
        <v>186</v>
      </c>
      <c r="C37" t="str">
        <f t="shared" si="0"/>
        <v>Alison Scott</v>
      </c>
      <c r="D37" t="s">
        <v>60</v>
      </c>
      <c r="E37" t="s">
        <v>61</v>
      </c>
      <c r="F37">
        <f t="shared" ca="1" si="1"/>
        <v>75</v>
      </c>
      <c r="G37">
        <f t="shared" ca="1" si="2"/>
        <v>1946</v>
      </c>
      <c r="H37">
        <f t="shared" ca="1" si="3"/>
        <v>24</v>
      </c>
      <c r="I37">
        <f t="shared" ca="1" si="4"/>
        <v>7</v>
      </c>
      <c r="J37" t="str">
        <f t="shared" ca="1" si="5"/>
        <v>7/24/1946</v>
      </c>
      <c r="K37" t="str">
        <f t="shared" ca="1" si="6"/>
        <v>61-80</v>
      </c>
      <c r="L37" t="s">
        <v>62</v>
      </c>
      <c r="M37" t="s">
        <v>63</v>
      </c>
      <c r="N37" t="s">
        <v>64</v>
      </c>
      <c r="O37" t="s">
        <v>65</v>
      </c>
      <c r="P37" t="s">
        <v>66</v>
      </c>
      <c r="Q37" t="s">
        <v>67</v>
      </c>
      <c r="R37" t="s">
        <v>68</v>
      </c>
      <c r="S37" t="s">
        <v>69</v>
      </c>
      <c r="T37" t="s">
        <v>70</v>
      </c>
      <c r="U37" t="s">
        <v>71</v>
      </c>
      <c r="V37" t="s">
        <v>72</v>
      </c>
      <c r="W37" t="s">
        <v>69</v>
      </c>
      <c r="AJ37" t="s">
        <v>101</v>
      </c>
      <c r="AK37">
        <f t="shared" ca="1" si="7"/>
        <v>71</v>
      </c>
      <c r="AL37">
        <f t="shared" ca="1" si="8"/>
        <v>166</v>
      </c>
      <c r="AM37">
        <f t="shared" ca="1" si="9"/>
        <v>171</v>
      </c>
      <c r="AN37">
        <f t="shared" ca="1" si="10"/>
        <v>97</v>
      </c>
      <c r="AO37">
        <v>436</v>
      </c>
      <c r="AP37" t="str">
        <f t="shared" si="11"/>
        <v>Dibyajit</v>
      </c>
      <c r="AQ37" t="s">
        <v>74</v>
      </c>
      <c r="AT37" t="s">
        <v>75</v>
      </c>
      <c r="AU37" t="s">
        <v>76</v>
      </c>
      <c r="AV37" t="s">
        <v>77</v>
      </c>
      <c r="AW37" t="s">
        <v>78</v>
      </c>
      <c r="AZ37" t="s">
        <v>117</v>
      </c>
      <c r="BA37">
        <v>6290542177</v>
      </c>
      <c r="BB37" s="6" t="s">
        <v>118</v>
      </c>
      <c r="BC37" s="7">
        <v>44336</v>
      </c>
      <c r="BD37" s="2">
        <f t="shared" si="12"/>
        <v>44350</v>
      </c>
      <c r="BE37" s="3">
        <v>9999447873</v>
      </c>
      <c r="BF37" s="3">
        <v>76191230401725</v>
      </c>
      <c r="BG37" s="3">
        <v>7156138267</v>
      </c>
      <c r="BH37" s="3" t="s">
        <v>86</v>
      </c>
    </row>
    <row r="38" spans="1:60">
      <c r="A38" t="s">
        <v>187</v>
      </c>
      <c r="B38" t="s">
        <v>188</v>
      </c>
      <c r="C38" t="str">
        <f t="shared" si="0"/>
        <v>Stephanie Torres</v>
      </c>
      <c r="D38" t="s">
        <v>60</v>
      </c>
      <c r="E38" t="s">
        <v>61</v>
      </c>
      <c r="F38">
        <f t="shared" ca="1" si="1"/>
        <v>86</v>
      </c>
      <c r="G38">
        <f t="shared" ca="1" si="2"/>
        <v>1935</v>
      </c>
      <c r="H38">
        <f t="shared" ca="1" si="3"/>
        <v>5</v>
      </c>
      <c r="I38">
        <f t="shared" ca="1" si="4"/>
        <v>12</v>
      </c>
      <c r="J38" t="str">
        <f t="shared" ca="1" si="5"/>
        <v>12/5/1935</v>
      </c>
      <c r="K38" t="str">
        <f t="shared" ca="1" si="6"/>
        <v>ABOVE 80</v>
      </c>
      <c r="L38" t="s">
        <v>62</v>
      </c>
      <c r="M38" t="s">
        <v>63</v>
      </c>
      <c r="N38" t="s">
        <v>64</v>
      </c>
      <c r="O38" t="s">
        <v>65</v>
      </c>
      <c r="P38" t="s">
        <v>66</v>
      </c>
      <c r="Q38" t="s">
        <v>67</v>
      </c>
      <c r="R38" t="s">
        <v>68</v>
      </c>
      <c r="S38" t="s">
        <v>69</v>
      </c>
      <c r="T38" t="s">
        <v>70</v>
      </c>
      <c r="U38" t="s">
        <v>71</v>
      </c>
      <c r="V38" t="s">
        <v>72</v>
      </c>
      <c r="W38" t="s">
        <v>69</v>
      </c>
      <c r="AJ38" t="s">
        <v>101</v>
      </c>
      <c r="AK38">
        <f t="shared" ca="1" si="7"/>
        <v>88</v>
      </c>
      <c r="AL38">
        <f t="shared" ca="1" si="8"/>
        <v>150</v>
      </c>
      <c r="AM38">
        <f t="shared" ca="1" si="9"/>
        <v>147</v>
      </c>
      <c r="AN38">
        <f t="shared" ca="1" si="10"/>
        <v>98</v>
      </c>
      <c r="AO38">
        <v>437</v>
      </c>
      <c r="AP38" t="str">
        <f t="shared" si="11"/>
        <v>Dibyajit</v>
      </c>
      <c r="AQ38" t="s">
        <v>74</v>
      </c>
      <c r="AT38" t="s">
        <v>75</v>
      </c>
      <c r="AU38" t="s">
        <v>76</v>
      </c>
      <c r="AV38" t="s">
        <v>77</v>
      </c>
      <c r="AW38" t="s">
        <v>78</v>
      </c>
      <c r="AZ38" t="s">
        <v>84</v>
      </c>
      <c r="BA38">
        <v>5791400489</v>
      </c>
      <c r="BB38" s="6" t="s">
        <v>85</v>
      </c>
      <c r="BC38" s="7">
        <v>44353</v>
      </c>
      <c r="BD38" s="2">
        <f t="shared" si="12"/>
        <v>44367</v>
      </c>
      <c r="BE38" s="3">
        <v>9999062266</v>
      </c>
      <c r="BF38" s="3">
        <v>76071926197496</v>
      </c>
      <c r="BG38" s="3">
        <v>7510813035</v>
      </c>
      <c r="BH38" s="3" t="s">
        <v>136</v>
      </c>
    </row>
    <row r="39" spans="1:60">
      <c r="A39" t="s">
        <v>189</v>
      </c>
      <c r="B39" t="s">
        <v>190</v>
      </c>
      <c r="C39" t="str">
        <f t="shared" si="0"/>
        <v>Maren Nguyen</v>
      </c>
      <c r="D39" t="s">
        <v>60</v>
      </c>
      <c r="E39" t="s">
        <v>61</v>
      </c>
      <c r="F39">
        <f t="shared" ca="1" si="1"/>
        <v>67</v>
      </c>
      <c r="G39">
        <f t="shared" ca="1" si="2"/>
        <v>1954</v>
      </c>
      <c r="H39">
        <f t="shared" ca="1" si="3"/>
        <v>25</v>
      </c>
      <c r="I39">
        <f t="shared" ca="1" si="4"/>
        <v>1</v>
      </c>
      <c r="J39" t="str">
        <f t="shared" ca="1" si="5"/>
        <v>1/25/1954</v>
      </c>
      <c r="K39" t="str">
        <f t="shared" ca="1" si="6"/>
        <v>61-80</v>
      </c>
      <c r="L39" t="s">
        <v>62</v>
      </c>
      <c r="M39" t="s">
        <v>63</v>
      </c>
      <c r="N39" t="s">
        <v>64</v>
      </c>
      <c r="O39" t="s">
        <v>65</v>
      </c>
      <c r="P39" t="s">
        <v>66</v>
      </c>
      <c r="Q39" t="s">
        <v>67</v>
      </c>
      <c r="R39" t="s">
        <v>68</v>
      </c>
      <c r="S39" t="s">
        <v>69</v>
      </c>
      <c r="T39" t="s">
        <v>70</v>
      </c>
      <c r="U39" t="s">
        <v>71</v>
      </c>
      <c r="V39" t="s">
        <v>72</v>
      </c>
      <c r="W39" t="s">
        <v>69</v>
      </c>
      <c r="AJ39" t="s">
        <v>101</v>
      </c>
      <c r="AK39">
        <f t="shared" ca="1" si="7"/>
        <v>78</v>
      </c>
      <c r="AL39">
        <f t="shared" ca="1" si="8"/>
        <v>154</v>
      </c>
      <c r="AM39">
        <f t="shared" ca="1" si="9"/>
        <v>118</v>
      </c>
      <c r="AN39">
        <f t="shared" ca="1" si="10"/>
        <v>98</v>
      </c>
      <c r="AO39">
        <v>438</v>
      </c>
      <c r="AP39" t="str">
        <f t="shared" si="11"/>
        <v>Dibyajit</v>
      </c>
      <c r="AQ39" t="s">
        <v>74</v>
      </c>
      <c r="AT39" t="s">
        <v>75</v>
      </c>
      <c r="AU39" t="s">
        <v>76</v>
      </c>
      <c r="AV39" t="s">
        <v>77</v>
      </c>
      <c r="AW39" t="s">
        <v>78</v>
      </c>
      <c r="AZ39" t="s">
        <v>102</v>
      </c>
      <c r="BA39">
        <v>8310846721</v>
      </c>
      <c r="BB39" s="6" t="s">
        <v>103</v>
      </c>
      <c r="BC39" s="7">
        <v>44292</v>
      </c>
      <c r="BD39" s="2">
        <f t="shared" si="12"/>
        <v>44306</v>
      </c>
      <c r="BE39" s="3">
        <v>9999326769</v>
      </c>
      <c r="BF39" s="3">
        <v>84867956893785</v>
      </c>
      <c r="BG39" s="3">
        <v>6641088104</v>
      </c>
      <c r="BH39" s="3" t="s">
        <v>136</v>
      </c>
    </row>
    <row r="40" spans="1:60">
      <c r="A40" t="s">
        <v>191</v>
      </c>
      <c r="B40" t="s">
        <v>192</v>
      </c>
      <c r="C40" t="str">
        <f t="shared" si="0"/>
        <v>Kayleigh Hill</v>
      </c>
      <c r="D40" t="s">
        <v>60</v>
      </c>
      <c r="E40" t="s">
        <v>61</v>
      </c>
      <c r="F40">
        <f t="shared" ca="1" si="1"/>
        <v>60</v>
      </c>
      <c r="G40">
        <f t="shared" ca="1" si="2"/>
        <v>1961</v>
      </c>
      <c r="H40">
        <f t="shared" ca="1" si="3"/>
        <v>19</v>
      </c>
      <c r="I40">
        <f t="shared" ca="1" si="4"/>
        <v>9</v>
      </c>
      <c r="J40" t="str">
        <f t="shared" ca="1" si="5"/>
        <v>9/19/1961</v>
      </c>
      <c r="K40" t="str">
        <f t="shared" ca="1" si="6"/>
        <v>51-60</v>
      </c>
      <c r="L40" t="s">
        <v>62</v>
      </c>
      <c r="M40" t="s">
        <v>63</v>
      </c>
      <c r="N40" t="s">
        <v>64</v>
      </c>
      <c r="O40" t="s">
        <v>65</v>
      </c>
      <c r="P40" t="s">
        <v>66</v>
      </c>
      <c r="Q40" t="s">
        <v>67</v>
      </c>
      <c r="R40" t="s">
        <v>68</v>
      </c>
      <c r="S40" t="s">
        <v>69</v>
      </c>
      <c r="T40" t="s">
        <v>70</v>
      </c>
      <c r="U40" t="s">
        <v>71</v>
      </c>
      <c r="V40" t="s">
        <v>72</v>
      </c>
      <c r="W40" t="s">
        <v>69</v>
      </c>
      <c r="AJ40" t="s">
        <v>101</v>
      </c>
      <c r="AK40">
        <f t="shared" ca="1" si="7"/>
        <v>90</v>
      </c>
      <c r="AL40">
        <f t="shared" ca="1" si="8"/>
        <v>167</v>
      </c>
      <c r="AM40">
        <f t="shared" ca="1" si="9"/>
        <v>138</v>
      </c>
      <c r="AN40">
        <f t="shared" ca="1" si="10"/>
        <v>96</v>
      </c>
      <c r="AO40">
        <v>439</v>
      </c>
      <c r="AP40" t="str">
        <f t="shared" si="11"/>
        <v>Dibyajit</v>
      </c>
      <c r="AQ40" t="s">
        <v>74</v>
      </c>
      <c r="AT40" t="s">
        <v>75</v>
      </c>
      <c r="AU40" t="s">
        <v>76</v>
      </c>
      <c r="AV40" t="s">
        <v>77</v>
      </c>
      <c r="AW40" t="s">
        <v>78</v>
      </c>
      <c r="AZ40" t="s">
        <v>79</v>
      </c>
      <c r="BA40">
        <v>9267480216</v>
      </c>
      <c r="BB40" s="6" t="s">
        <v>80</v>
      </c>
      <c r="BC40" s="7">
        <v>44532</v>
      </c>
      <c r="BD40" s="2">
        <f t="shared" si="12"/>
        <v>44546</v>
      </c>
      <c r="BE40" s="3">
        <v>9999573230</v>
      </c>
      <c r="BF40" s="3">
        <v>74013439751813</v>
      </c>
      <c r="BG40" s="3">
        <v>8371828047</v>
      </c>
      <c r="BH40" s="3" t="s">
        <v>162</v>
      </c>
    </row>
    <row r="41" spans="1:60">
      <c r="A41" t="s">
        <v>193</v>
      </c>
      <c r="B41" t="s">
        <v>194</v>
      </c>
      <c r="C41" t="str">
        <f t="shared" si="0"/>
        <v>Angel Flores</v>
      </c>
      <c r="D41" t="s">
        <v>60</v>
      </c>
      <c r="E41" t="s">
        <v>61</v>
      </c>
      <c r="F41">
        <f t="shared" ca="1" si="1"/>
        <v>75</v>
      </c>
      <c r="G41">
        <f t="shared" ca="1" si="2"/>
        <v>1946</v>
      </c>
      <c r="H41">
        <f t="shared" ca="1" si="3"/>
        <v>20</v>
      </c>
      <c r="I41">
        <f t="shared" ca="1" si="4"/>
        <v>3</v>
      </c>
      <c r="J41" t="str">
        <f t="shared" ca="1" si="5"/>
        <v>3/20/1946</v>
      </c>
      <c r="K41" t="str">
        <f t="shared" ca="1" si="6"/>
        <v>61-80</v>
      </c>
      <c r="L41" t="s">
        <v>62</v>
      </c>
      <c r="M41" t="s">
        <v>63</v>
      </c>
      <c r="N41" t="s">
        <v>64</v>
      </c>
      <c r="O41" t="s">
        <v>65</v>
      </c>
      <c r="P41" t="s">
        <v>66</v>
      </c>
      <c r="Q41" t="s">
        <v>67</v>
      </c>
      <c r="R41" t="s">
        <v>68</v>
      </c>
      <c r="S41" t="s">
        <v>69</v>
      </c>
      <c r="T41" t="s">
        <v>70</v>
      </c>
      <c r="U41" t="s">
        <v>71</v>
      </c>
      <c r="V41" t="s">
        <v>72</v>
      </c>
      <c r="W41" t="s">
        <v>69</v>
      </c>
      <c r="AJ41" t="s">
        <v>101</v>
      </c>
      <c r="AK41">
        <f t="shared" ca="1" si="7"/>
        <v>65</v>
      </c>
      <c r="AL41">
        <f t="shared" ca="1" si="8"/>
        <v>165</v>
      </c>
      <c r="AM41">
        <f t="shared" ca="1" si="9"/>
        <v>112</v>
      </c>
      <c r="AN41">
        <f t="shared" ca="1" si="10"/>
        <v>97</v>
      </c>
      <c r="AO41">
        <v>440</v>
      </c>
      <c r="AP41" t="str">
        <f t="shared" si="11"/>
        <v>Dibyajit</v>
      </c>
      <c r="AQ41" t="s">
        <v>74</v>
      </c>
      <c r="AT41" t="s">
        <v>75</v>
      </c>
      <c r="AU41" t="s">
        <v>76</v>
      </c>
      <c r="AV41" t="s">
        <v>77</v>
      </c>
      <c r="AW41" t="s">
        <v>78</v>
      </c>
      <c r="AZ41" t="s">
        <v>79</v>
      </c>
      <c r="BA41">
        <v>9267480216</v>
      </c>
      <c r="BB41" s="6" t="s">
        <v>80</v>
      </c>
      <c r="BC41" s="7">
        <v>44260</v>
      </c>
      <c r="BD41" s="2">
        <f t="shared" si="12"/>
        <v>44274</v>
      </c>
      <c r="BE41" s="3">
        <v>9999612114</v>
      </c>
      <c r="BF41" s="3">
        <v>77677089957663</v>
      </c>
      <c r="BG41" s="3">
        <v>6033081957</v>
      </c>
      <c r="BH41" s="3" t="s">
        <v>123</v>
      </c>
    </row>
    <row r="42" spans="1:60">
      <c r="A42" t="s">
        <v>195</v>
      </c>
      <c r="B42" t="s">
        <v>196</v>
      </c>
      <c r="C42" t="str">
        <f t="shared" si="0"/>
        <v>Annalise Green</v>
      </c>
      <c r="D42" t="s">
        <v>60</v>
      </c>
      <c r="E42" t="s">
        <v>61</v>
      </c>
      <c r="F42">
        <f t="shared" ca="1" si="1"/>
        <v>61</v>
      </c>
      <c r="G42">
        <f t="shared" ca="1" si="2"/>
        <v>1960</v>
      </c>
      <c r="H42">
        <f t="shared" ca="1" si="3"/>
        <v>8</v>
      </c>
      <c r="I42">
        <f t="shared" ca="1" si="4"/>
        <v>3</v>
      </c>
      <c r="J42" t="str">
        <f t="shared" ca="1" si="5"/>
        <v>3/8/1960</v>
      </c>
      <c r="K42" t="str">
        <f t="shared" ca="1" si="6"/>
        <v>61-80</v>
      </c>
      <c r="L42" t="s">
        <v>62</v>
      </c>
      <c r="M42" t="s">
        <v>63</v>
      </c>
      <c r="N42" t="s">
        <v>64</v>
      </c>
      <c r="O42" t="s">
        <v>65</v>
      </c>
      <c r="P42" t="s">
        <v>66</v>
      </c>
      <c r="Q42" t="s">
        <v>67</v>
      </c>
      <c r="R42" t="s">
        <v>68</v>
      </c>
      <c r="S42" t="s">
        <v>69</v>
      </c>
      <c r="T42" t="s">
        <v>70</v>
      </c>
      <c r="U42" t="s">
        <v>71</v>
      </c>
      <c r="V42" t="s">
        <v>72</v>
      </c>
      <c r="W42" t="s">
        <v>69</v>
      </c>
      <c r="AJ42" t="s">
        <v>101</v>
      </c>
      <c r="AK42">
        <f t="shared" ca="1" si="7"/>
        <v>95</v>
      </c>
      <c r="AL42">
        <f t="shared" ca="1" si="8"/>
        <v>153</v>
      </c>
      <c r="AM42">
        <f t="shared" ca="1" si="9"/>
        <v>153</v>
      </c>
      <c r="AN42">
        <f t="shared" ca="1" si="10"/>
        <v>96</v>
      </c>
      <c r="AO42">
        <v>441</v>
      </c>
      <c r="AP42" t="str">
        <f t="shared" si="11"/>
        <v>Dibyajit</v>
      </c>
      <c r="AQ42" t="s">
        <v>74</v>
      </c>
      <c r="AT42" t="s">
        <v>75</v>
      </c>
      <c r="AU42" t="s">
        <v>76</v>
      </c>
      <c r="AV42" t="s">
        <v>77</v>
      </c>
      <c r="AW42" t="s">
        <v>78</v>
      </c>
      <c r="AZ42" t="s">
        <v>117</v>
      </c>
      <c r="BA42">
        <v>6290542177</v>
      </c>
      <c r="BB42" s="6" t="s">
        <v>118</v>
      </c>
      <c r="BC42" s="7">
        <v>44449</v>
      </c>
      <c r="BD42" s="2">
        <f t="shared" si="12"/>
        <v>44463</v>
      </c>
      <c r="BE42" s="3">
        <v>9999395526</v>
      </c>
      <c r="BF42" s="3">
        <v>77837561350571</v>
      </c>
      <c r="BG42" s="3">
        <v>9142970317</v>
      </c>
      <c r="BH42" s="3" t="s">
        <v>98</v>
      </c>
    </row>
    <row r="43" spans="1:60">
      <c r="A43" t="s">
        <v>197</v>
      </c>
      <c r="B43" t="s">
        <v>198</v>
      </c>
      <c r="C43" t="str">
        <f t="shared" si="0"/>
        <v>Jacqueline Adams</v>
      </c>
      <c r="D43" t="s">
        <v>60</v>
      </c>
      <c r="E43" t="s">
        <v>61</v>
      </c>
      <c r="F43">
        <f t="shared" ca="1" si="1"/>
        <v>64</v>
      </c>
      <c r="G43">
        <f t="shared" ca="1" si="2"/>
        <v>1957</v>
      </c>
      <c r="H43">
        <f t="shared" ca="1" si="3"/>
        <v>2</v>
      </c>
      <c r="I43">
        <f t="shared" ca="1" si="4"/>
        <v>9</v>
      </c>
      <c r="J43" t="str">
        <f t="shared" ca="1" si="5"/>
        <v>9/2/1957</v>
      </c>
      <c r="K43" t="str">
        <f t="shared" ca="1" si="6"/>
        <v>61-80</v>
      </c>
      <c r="L43" t="s">
        <v>62</v>
      </c>
      <c r="M43" t="s">
        <v>63</v>
      </c>
      <c r="N43" t="s">
        <v>64</v>
      </c>
      <c r="O43" t="s">
        <v>65</v>
      </c>
      <c r="P43" t="s">
        <v>66</v>
      </c>
      <c r="Q43" t="s">
        <v>67</v>
      </c>
      <c r="R43" t="s">
        <v>68</v>
      </c>
      <c r="S43" t="s">
        <v>69</v>
      </c>
      <c r="T43" t="s">
        <v>70</v>
      </c>
      <c r="U43" t="s">
        <v>71</v>
      </c>
      <c r="V43" t="s">
        <v>72</v>
      </c>
      <c r="W43" t="s">
        <v>69</v>
      </c>
      <c r="X43" t="s">
        <v>89</v>
      </c>
      <c r="Y43" t="s">
        <v>90</v>
      </c>
      <c r="Z43" t="s">
        <v>91</v>
      </c>
      <c r="AA43" t="s">
        <v>92</v>
      </c>
      <c r="AB43" t="s">
        <v>93</v>
      </c>
      <c r="AC43" t="s">
        <v>94</v>
      </c>
      <c r="AD43" t="s">
        <v>95</v>
      </c>
      <c r="AJ43" t="s">
        <v>101</v>
      </c>
      <c r="AK43">
        <f t="shared" ca="1" si="7"/>
        <v>66</v>
      </c>
      <c r="AL43">
        <f t="shared" ca="1" si="8"/>
        <v>167</v>
      </c>
      <c r="AM43">
        <f t="shared" ca="1" si="9"/>
        <v>137</v>
      </c>
      <c r="AN43">
        <f t="shared" ca="1" si="10"/>
        <v>94</v>
      </c>
      <c r="AO43">
        <v>442</v>
      </c>
      <c r="AP43" t="str">
        <f t="shared" si="11"/>
        <v>Dibyajit</v>
      </c>
      <c r="AQ43" t="s">
        <v>74</v>
      </c>
      <c r="AR43" t="s">
        <v>97</v>
      </c>
      <c r="AT43" t="s">
        <v>75</v>
      </c>
      <c r="AU43" t="s">
        <v>76</v>
      </c>
      <c r="AV43" t="s">
        <v>77</v>
      </c>
      <c r="AW43" t="s">
        <v>78</v>
      </c>
      <c r="AZ43" t="s">
        <v>84</v>
      </c>
      <c r="BA43">
        <v>5791400489</v>
      </c>
      <c r="BB43" s="6" t="s">
        <v>85</v>
      </c>
      <c r="BC43" s="7">
        <v>44533</v>
      </c>
      <c r="BD43" s="2">
        <f t="shared" si="12"/>
        <v>44547</v>
      </c>
      <c r="BE43" s="3">
        <v>9999280519</v>
      </c>
      <c r="BF43" s="3">
        <v>77492984236937</v>
      </c>
      <c r="BG43" s="3">
        <v>6886885261</v>
      </c>
      <c r="BH43" s="3" t="s">
        <v>119</v>
      </c>
    </row>
    <row r="44" spans="1:60">
      <c r="A44" t="s">
        <v>199</v>
      </c>
      <c r="B44" t="s">
        <v>200</v>
      </c>
      <c r="C44" t="str">
        <f t="shared" si="0"/>
        <v>Braelynn Nelson</v>
      </c>
      <c r="D44" t="s">
        <v>60</v>
      </c>
      <c r="E44" t="s">
        <v>61</v>
      </c>
      <c r="F44">
        <f t="shared" ca="1" si="1"/>
        <v>77</v>
      </c>
      <c r="G44">
        <f t="shared" ca="1" si="2"/>
        <v>1944</v>
      </c>
      <c r="H44">
        <f t="shared" ca="1" si="3"/>
        <v>21</v>
      </c>
      <c r="I44">
        <f t="shared" ca="1" si="4"/>
        <v>10</v>
      </c>
      <c r="J44" t="str">
        <f t="shared" ca="1" si="5"/>
        <v>10/21/1944</v>
      </c>
      <c r="K44" t="str">
        <f t="shared" ca="1" si="6"/>
        <v>61-80</v>
      </c>
      <c r="L44" t="s">
        <v>62</v>
      </c>
      <c r="M44" t="s">
        <v>63</v>
      </c>
      <c r="N44" t="s">
        <v>64</v>
      </c>
      <c r="O44" t="s">
        <v>65</v>
      </c>
      <c r="P44" t="s">
        <v>66</v>
      </c>
      <c r="Q44" t="s">
        <v>67</v>
      </c>
      <c r="R44" t="s">
        <v>68</v>
      </c>
      <c r="S44" t="s">
        <v>69</v>
      </c>
      <c r="T44" t="s">
        <v>70</v>
      </c>
      <c r="U44" t="s">
        <v>71</v>
      </c>
      <c r="V44" t="s">
        <v>72</v>
      </c>
      <c r="W44" t="s">
        <v>69</v>
      </c>
      <c r="AJ44" t="s">
        <v>101</v>
      </c>
      <c r="AK44">
        <f t="shared" ca="1" si="7"/>
        <v>68</v>
      </c>
      <c r="AL44">
        <f t="shared" ca="1" si="8"/>
        <v>174</v>
      </c>
      <c r="AM44">
        <f t="shared" ca="1" si="9"/>
        <v>143</v>
      </c>
      <c r="AN44">
        <f t="shared" ca="1" si="10"/>
        <v>98</v>
      </c>
      <c r="AO44">
        <v>443</v>
      </c>
      <c r="AP44" t="str">
        <f t="shared" si="11"/>
        <v>Dibyajit</v>
      </c>
      <c r="AQ44" t="s">
        <v>74</v>
      </c>
      <c r="AT44" t="s">
        <v>75</v>
      </c>
      <c r="AU44" t="s">
        <v>76</v>
      </c>
      <c r="AV44" t="s">
        <v>77</v>
      </c>
      <c r="AW44" t="s">
        <v>78</v>
      </c>
      <c r="AZ44" t="s">
        <v>117</v>
      </c>
      <c r="BA44">
        <v>6290542177</v>
      </c>
      <c r="BB44" s="6" t="s">
        <v>118</v>
      </c>
      <c r="BC44" s="7">
        <v>44306</v>
      </c>
      <c r="BD44" s="2">
        <f t="shared" si="12"/>
        <v>44320</v>
      </c>
      <c r="BE44" s="3">
        <v>9999818812</v>
      </c>
      <c r="BF44" s="3">
        <v>87831394299227</v>
      </c>
      <c r="BG44" s="3">
        <v>9935633657</v>
      </c>
      <c r="BH44" s="3" t="s">
        <v>143</v>
      </c>
    </row>
    <row r="45" spans="1:60">
      <c r="A45" t="s">
        <v>201</v>
      </c>
      <c r="B45" t="s">
        <v>202</v>
      </c>
      <c r="C45" t="str">
        <f t="shared" si="0"/>
        <v>Emory Baker</v>
      </c>
      <c r="D45" t="s">
        <v>60</v>
      </c>
      <c r="E45" t="s">
        <v>61</v>
      </c>
      <c r="F45">
        <f t="shared" ref="F45:F108" ca="1" si="13">RANDBETWEEN(60,95)</f>
        <v>94</v>
      </c>
      <c r="G45">
        <f t="shared" ca="1" si="2"/>
        <v>1927</v>
      </c>
      <c r="H45">
        <f t="shared" ca="1" si="3"/>
        <v>15</v>
      </c>
      <c r="I45">
        <f t="shared" ca="1" si="4"/>
        <v>4</v>
      </c>
      <c r="J45" t="str">
        <f t="shared" ca="1" si="5"/>
        <v>4/15/1927</v>
      </c>
      <c r="K45" t="str">
        <f t="shared" ca="1" si="6"/>
        <v>ABOVE 80</v>
      </c>
      <c r="L45" t="s">
        <v>62</v>
      </c>
      <c r="M45" t="s">
        <v>63</v>
      </c>
      <c r="N45" t="s">
        <v>64</v>
      </c>
      <c r="O45" t="s">
        <v>65</v>
      </c>
      <c r="P45" t="s">
        <v>66</v>
      </c>
      <c r="Q45" t="s">
        <v>67</v>
      </c>
      <c r="R45" t="s">
        <v>68</v>
      </c>
      <c r="S45" t="s">
        <v>69</v>
      </c>
      <c r="T45" t="s">
        <v>70</v>
      </c>
      <c r="U45" t="s">
        <v>71</v>
      </c>
      <c r="V45" t="s">
        <v>72</v>
      </c>
      <c r="W45" t="s">
        <v>69</v>
      </c>
      <c r="X45" t="s">
        <v>89</v>
      </c>
      <c r="Y45" t="s">
        <v>90</v>
      </c>
      <c r="Z45" t="s">
        <v>91</v>
      </c>
      <c r="AA45" t="s">
        <v>92</v>
      </c>
      <c r="AJ45" t="s">
        <v>101</v>
      </c>
      <c r="AK45">
        <f t="shared" ca="1" si="7"/>
        <v>77</v>
      </c>
      <c r="AL45">
        <f t="shared" ref="AL45:AL108" ca="1" si="14">RANDBETWEEN(147,178)</f>
        <v>150</v>
      </c>
      <c r="AM45">
        <f t="shared" ref="AM45:AM108" ca="1" si="15">RANDBETWEEN(102,178)</f>
        <v>174</v>
      </c>
      <c r="AN45">
        <f t="shared" ref="AN45:AN108" ca="1" si="16">RANDBETWEEN(94,99)</f>
        <v>95</v>
      </c>
      <c r="AO45">
        <v>444</v>
      </c>
      <c r="AP45" t="str">
        <f t="shared" si="11"/>
        <v>Dibyajit</v>
      </c>
      <c r="AQ45" t="s">
        <v>74</v>
      </c>
      <c r="AT45" t="s">
        <v>75</v>
      </c>
      <c r="AU45" t="s">
        <v>76</v>
      </c>
      <c r="AV45" t="s">
        <v>77</v>
      </c>
      <c r="AW45" t="s">
        <v>78</v>
      </c>
      <c r="AZ45" t="s">
        <v>102</v>
      </c>
      <c r="BA45">
        <v>8310846721</v>
      </c>
      <c r="BB45" s="6" t="s">
        <v>103</v>
      </c>
      <c r="BC45" s="7">
        <v>44288</v>
      </c>
      <c r="BD45" s="2">
        <f t="shared" si="12"/>
        <v>44302</v>
      </c>
      <c r="BE45" s="3">
        <v>9999856074</v>
      </c>
      <c r="BF45" s="3">
        <v>79894711281696</v>
      </c>
      <c r="BG45" s="3">
        <v>7016137635</v>
      </c>
      <c r="BH45" s="3" t="s">
        <v>119</v>
      </c>
    </row>
    <row r="46" spans="1:60">
      <c r="A46" t="s">
        <v>203</v>
      </c>
      <c r="B46" t="s">
        <v>204</v>
      </c>
      <c r="C46" t="str">
        <f t="shared" si="0"/>
        <v>Rosemary Hall</v>
      </c>
      <c r="D46" t="s">
        <v>60</v>
      </c>
      <c r="E46" t="s">
        <v>61</v>
      </c>
      <c r="F46">
        <f t="shared" ca="1" si="13"/>
        <v>71</v>
      </c>
      <c r="G46">
        <f t="shared" ca="1" si="2"/>
        <v>1950</v>
      </c>
      <c r="H46">
        <f t="shared" ca="1" si="3"/>
        <v>9</v>
      </c>
      <c r="I46">
        <f t="shared" ca="1" si="4"/>
        <v>11</v>
      </c>
      <c r="J46" t="str">
        <f t="shared" ca="1" si="5"/>
        <v>11/9/1950</v>
      </c>
      <c r="K46" t="str">
        <f t="shared" ca="1" si="6"/>
        <v>61-80</v>
      </c>
      <c r="L46" t="s">
        <v>62</v>
      </c>
      <c r="M46" t="s">
        <v>63</v>
      </c>
      <c r="N46" t="s">
        <v>64</v>
      </c>
      <c r="O46" t="s">
        <v>65</v>
      </c>
      <c r="P46" t="s">
        <v>66</v>
      </c>
      <c r="Q46" t="s">
        <v>67</v>
      </c>
      <c r="R46" t="s">
        <v>68</v>
      </c>
      <c r="S46" t="s">
        <v>69</v>
      </c>
      <c r="T46" t="s">
        <v>70</v>
      </c>
      <c r="U46" t="s">
        <v>71</v>
      </c>
      <c r="V46" t="s">
        <v>72</v>
      </c>
      <c r="W46" t="s">
        <v>69</v>
      </c>
      <c r="AJ46" t="s">
        <v>101</v>
      </c>
      <c r="AK46">
        <f t="shared" ca="1" si="7"/>
        <v>95</v>
      </c>
      <c r="AL46">
        <f t="shared" ca="1" si="14"/>
        <v>153</v>
      </c>
      <c r="AM46">
        <f t="shared" ca="1" si="15"/>
        <v>152</v>
      </c>
      <c r="AN46">
        <f t="shared" ca="1" si="16"/>
        <v>95</v>
      </c>
      <c r="AO46">
        <v>445</v>
      </c>
      <c r="AP46" t="str">
        <f t="shared" si="11"/>
        <v>Dibyajit</v>
      </c>
      <c r="AQ46" t="s">
        <v>74</v>
      </c>
      <c r="AT46" t="s">
        <v>75</v>
      </c>
      <c r="AU46" t="s">
        <v>76</v>
      </c>
      <c r="AV46" t="s">
        <v>77</v>
      </c>
      <c r="AW46" t="s">
        <v>78</v>
      </c>
      <c r="AZ46" t="s">
        <v>79</v>
      </c>
      <c r="BA46">
        <v>9267480216</v>
      </c>
      <c r="BB46" s="6" t="s">
        <v>80</v>
      </c>
      <c r="BC46" s="7">
        <v>44325</v>
      </c>
      <c r="BD46" s="2">
        <f t="shared" si="12"/>
        <v>44339</v>
      </c>
      <c r="BE46" s="3">
        <v>9999460418</v>
      </c>
      <c r="BF46" s="3">
        <v>79624175663174</v>
      </c>
      <c r="BG46" s="3">
        <v>6530519914</v>
      </c>
      <c r="BH46" s="3" t="s">
        <v>119</v>
      </c>
    </row>
    <row r="47" spans="1:60">
      <c r="A47" t="s">
        <v>205</v>
      </c>
      <c r="B47" t="s">
        <v>206</v>
      </c>
      <c r="C47" t="str">
        <f t="shared" si="0"/>
        <v>Scarlet Rivera</v>
      </c>
      <c r="D47" t="s">
        <v>60</v>
      </c>
      <c r="E47" t="s">
        <v>61</v>
      </c>
      <c r="F47">
        <f t="shared" ca="1" si="13"/>
        <v>84</v>
      </c>
      <c r="G47">
        <f t="shared" ca="1" si="2"/>
        <v>1937</v>
      </c>
      <c r="H47">
        <f t="shared" ca="1" si="3"/>
        <v>8</v>
      </c>
      <c r="I47">
        <f t="shared" ca="1" si="4"/>
        <v>10</v>
      </c>
      <c r="J47" t="str">
        <f t="shared" ca="1" si="5"/>
        <v>10/8/1937</v>
      </c>
      <c r="K47" t="str">
        <f t="shared" ca="1" si="6"/>
        <v>ABOVE 80</v>
      </c>
      <c r="L47" t="s">
        <v>62</v>
      </c>
      <c r="M47" t="s">
        <v>63</v>
      </c>
      <c r="N47" t="s">
        <v>64</v>
      </c>
      <c r="O47" t="s">
        <v>65</v>
      </c>
      <c r="P47" t="s">
        <v>66</v>
      </c>
      <c r="Q47" t="s">
        <v>67</v>
      </c>
      <c r="R47" t="s">
        <v>68</v>
      </c>
      <c r="S47" t="s">
        <v>69</v>
      </c>
      <c r="T47" t="s">
        <v>70</v>
      </c>
      <c r="U47" t="s">
        <v>71</v>
      </c>
      <c r="V47" t="s">
        <v>72</v>
      </c>
      <c r="W47" t="s">
        <v>69</v>
      </c>
      <c r="X47" t="s">
        <v>89</v>
      </c>
      <c r="Y47" t="s">
        <v>90</v>
      </c>
      <c r="Z47" t="s">
        <v>91</v>
      </c>
      <c r="AA47" t="s">
        <v>92</v>
      </c>
      <c r="AJ47" t="s">
        <v>101</v>
      </c>
      <c r="AK47">
        <f t="shared" ca="1" si="7"/>
        <v>91</v>
      </c>
      <c r="AL47">
        <f t="shared" ca="1" si="14"/>
        <v>158</v>
      </c>
      <c r="AM47">
        <f t="shared" ca="1" si="15"/>
        <v>135</v>
      </c>
      <c r="AN47">
        <f t="shared" ca="1" si="16"/>
        <v>94</v>
      </c>
      <c r="AO47">
        <v>446</v>
      </c>
      <c r="AP47" t="str">
        <f t="shared" si="11"/>
        <v>Dibyajit</v>
      </c>
      <c r="AQ47" t="s">
        <v>74</v>
      </c>
      <c r="AT47" t="s">
        <v>75</v>
      </c>
      <c r="AU47" t="s">
        <v>76</v>
      </c>
      <c r="AV47" t="s">
        <v>77</v>
      </c>
      <c r="AW47" t="s">
        <v>78</v>
      </c>
      <c r="AZ47" t="s">
        <v>84</v>
      </c>
      <c r="BA47">
        <v>5791400489</v>
      </c>
      <c r="BB47" s="6" t="s">
        <v>85</v>
      </c>
      <c r="BC47" s="7">
        <v>44389</v>
      </c>
      <c r="BD47" s="2">
        <f t="shared" si="12"/>
        <v>44403</v>
      </c>
      <c r="BE47" s="3">
        <v>9999013682</v>
      </c>
      <c r="BF47" s="3">
        <v>76944621709500</v>
      </c>
      <c r="BG47" s="3">
        <v>9336625784</v>
      </c>
      <c r="BH47" s="3" t="s">
        <v>119</v>
      </c>
    </row>
    <row r="48" spans="1:60">
      <c r="A48" t="s">
        <v>207</v>
      </c>
      <c r="B48" t="s">
        <v>208</v>
      </c>
      <c r="C48" t="str">
        <f t="shared" si="0"/>
        <v>Amanda Campbell</v>
      </c>
      <c r="D48" t="s">
        <v>60</v>
      </c>
      <c r="E48" t="s">
        <v>61</v>
      </c>
      <c r="F48">
        <f t="shared" ca="1" si="13"/>
        <v>69</v>
      </c>
      <c r="G48">
        <f t="shared" ca="1" si="2"/>
        <v>1952</v>
      </c>
      <c r="H48">
        <f t="shared" ca="1" si="3"/>
        <v>3</v>
      </c>
      <c r="I48">
        <f t="shared" ca="1" si="4"/>
        <v>11</v>
      </c>
      <c r="J48" t="str">
        <f t="shared" ca="1" si="5"/>
        <v>11/3/1952</v>
      </c>
      <c r="K48" t="str">
        <f t="shared" ca="1" si="6"/>
        <v>61-80</v>
      </c>
      <c r="L48" t="s">
        <v>62</v>
      </c>
      <c r="M48" t="s">
        <v>63</v>
      </c>
      <c r="N48" t="s">
        <v>64</v>
      </c>
      <c r="O48" t="s">
        <v>65</v>
      </c>
      <c r="P48" t="s">
        <v>66</v>
      </c>
      <c r="Q48" t="s">
        <v>67</v>
      </c>
      <c r="R48" t="s">
        <v>68</v>
      </c>
      <c r="S48" t="s">
        <v>69</v>
      </c>
      <c r="T48" t="s">
        <v>70</v>
      </c>
      <c r="U48" t="s">
        <v>71</v>
      </c>
      <c r="V48" t="s">
        <v>72</v>
      </c>
      <c r="W48" t="s">
        <v>69</v>
      </c>
      <c r="AJ48" t="s">
        <v>101</v>
      </c>
      <c r="AK48">
        <f t="shared" ca="1" si="7"/>
        <v>81</v>
      </c>
      <c r="AL48">
        <f t="shared" ca="1" si="14"/>
        <v>155</v>
      </c>
      <c r="AM48">
        <f t="shared" ca="1" si="15"/>
        <v>128</v>
      </c>
      <c r="AN48">
        <f t="shared" ca="1" si="16"/>
        <v>94</v>
      </c>
      <c r="AO48">
        <v>447</v>
      </c>
      <c r="AP48" t="str">
        <f t="shared" si="11"/>
        <v>Dibyajit</v>
      </c>
      <c r="AQ48" t="s">
        <v>74</v>
      </c>
      <c r="AT48" t="s">
        <v>75</v>
      </c>
      <c r="AU48" t="s">
        <v>76</v>
      </c>
      <c r="AV48" t="s">
        <v>77</v>
      </c>
      <c r="AW48" t="s">
        <v>78</v>
      </c>
      <c r="AZ48" t="s">
        <v>84</v>
      </c>
      <c r="BA48">
        <v>5791400489</v>
      </c>
      <c r="BB48" s="6" t="s">
        <v>85</v>
      </c>
      <c r="BC48" s="7">
        <v>44484</v>
      </c>
      <c r="BD48" s="2">
        <f t="shared" si="12"/>
        <v>44498</v>
      </c>
      <c r="BE48" s="3">
        <v>9999528247</v>
      </c>
      <c r="BF48" s="3">
        <v>75560270337517</v>
      </c>
      <c r="BG48" s="3">
        <v>8928425927</v>
      </c>
      <c r="BH48" s="3" t="s">
        <v>119</v>
      </c>
    </row>
    <row r="49" spans="1:60">
      <c r="A49" t="s">
        <v>209</v>
      </c>
      <c r="B49" t="s">
        <v>210</v>
      </c>
      <c r="C49" t="str">
        <f t="shared" si="0"/>
        <v>Danielle Mitchell</v>
      </c>
      <c r="D49" t="s">
        <v>60</v>
      </c>
      <c r="E49" t="s">
        <v>61</v>
      </c>
      <c r="F49">
        <f t="shared" ca="1" si="13"/>
        <v>76</v>
      </c>
      <c r="G49">
        <f t="shared" ca="1" si="2"/>
        <v>1945</v>
      </c>
      <c r="H49">
        <f t="shared" ca="1" si="3"/>
        <v>14</v>
      </c>
      <c r="I49">
        <f t="shared" ca="1" si="4"/>
        <v>1</v>
      </c>
      <c r="J49" t="str">
        <f t="shared" ca="1" si="5"/>
        <v>1/14/1945</v>
      </c>
      <c r="K49" t="str">
        <f t="shared" ca="1" si="6"/>
        <v>61-80</v>
      </c>
      <c r="L49" t="s">
        <v>62</v>
      </c>
      <c r="M49" t="s">
        <v>63</v>
      </c>
      <c r="N49" t="s">
        <v>64</v>
      </c>
      <c r="O49" t="s">
        <v>65</v>
      </c>
      <c r="P49" t="s">
        <v>66</v>
      </c>
      <c r="Q49" t="s">
        <v>67</v>
      </c>
      <c r="R49" t="s">
        <v>68</v>
      </c>
      <c r="S49" t="s">
        <v>69</v>
      </c>
      <c r="T49" t="s">
        <v>70</v>
      </c>
      <c r="U49" t="s">
        <v>71</v>
      </c>
      <c r="V49" t="s">
        <v>72</v>
      </c>
      <c r="W49" t="s">
        <v>69</v>
      </c>
      <c r="AJ49" t="s">
        <v>101</v>
      </c>
      <c r="AK49">
        <f t="shared" ca="1" si="7"/>
        <v>91</v>
      </c>
      <c r="AL49">
        <f t="shared" ca="1" si="14"/>
        <v>165</v>
      </c>
      <c r="AM49">
        <f t="shared" ca="1" si="15"/>
        <v>151</v>
      </c>
      <c r="AN49">
        <f t="shared" ca="1" si="16"/>
        <v>95</v>
      </c>
      <c r="AO49">
        <v>448</v>
      </c>
      <c r="AP49" t="str">
        <f t="shared" si="11"/>
        <v>Dibyajit</v>
      </c>
      <c r="AQ49" t="s">
        <v>74</v>
      </c>
      <c r="AT49" t="s">
        <v>75</v>
      </c>
      <c r="AU49" t="s">
        <v>76</v>
      </c>
      <c r="AV49" t="s">
        <v>77</v>
      </c>
      <c r="AW49" t="s">
        <v>78</v>
      </c>
      <c r="AZ49" t="s">
        <v>117</v>
      </c>
      <c r="BA49">
        <v>6290542177</v>
      </c>
      <c r="BB49" s="6" t="s">
        <v>118</v>
      </c>
      <c r="BC49" s="7">
        <v>44346</v>
      </c>
      <c r="BD49" s="2">
        <f t="shared" si="12"/>
        <v>44360</v>
      </c>
      <c r="BE49" s="3">
        <v>9999543957</v>
      </c>
      <c r="BF49" s="3">
        <v>74450931441583</v>
      </c>
      <c r="BG49" s="3">
        <v>9829134251</v>
      </c>
      <c r="BH49" s="3" t="s">
        <v>123</v>
      </c>
    </row>
    <row r="50" spans="1:60">
      <c r="A50" t="s">
        <v>211</v>
      </c>
      <c r="B50" t="s">
        <v>212</v>
      </c>
      <c r="C50" t="str">
        <f t="shared" si="0"/>
        <v>Emelia Carter</v>
      </c>
      <c r="D50" t="s">
        <v>60</v>
      </c>
      <c r="E50" t="s">
        <v>61</v>
      </c>
      <c r="F50">
        <f t="shared" ca="1" si="13"/>
        <v>93</v>
      </c>
      <c r="G50">
        <f t="shared" ca="1" si="2"/>
        <v>1928</v>
      </c>
      <c r="H50">
        <f t="shared" ca="1" si="3"/>
        <v>13</v>
      </c>
      <c r="I50">
        <f t="shared" ca="1" si="4"/>
        <v>8</v>
      </c>
      <c r="J50" t="str">
        <f t="shared" ca="1" si="5"/>
        <v>8/13/1928</v>
      </c>
      <c r="K50" t="str">
        <f t="shared" ca="1" si="6"/>
        <v>ABOVE 80</v>
      </c>
      <c r="L50" t="s">
        <v>62</v>
      </c>
      <c r="M50" t="s">
        <v>63</v>
      </c>
      <c r="N50" t="s">
        <v>64</v>
      </c>
      <c r="O50" t="s">
        <v>65</v>
      </c>
      <c r="P50" t="s">
        <v>66</v>
      </c>
      <c r="Q50" t="s">
        <v>67</v>
      </c>
      <c r="R50" t="s">
        <v>68</v>
      </c>
      <c r="S50" t="s">
        <v>69</v>
      </c>
      <c r="T50" t="s">
        <v>70</v>
      </c>
      <c r="U50" t="s">
        <v>71</v>
      </c>
      <c r="V50" t="s">
        <v>72</v>
      </c>
      <c r="W50" t="s">
        <v>69</v>
      </c>
      <c r="AJ50" t="s">
        <v>101</v>
      </c>
      <c r="AK50">
        <f t="shared" ca="1" si="7"/>
        <v>80</v>
      </c>
      <c r="AL50">
        <f t="shared" ca="1" si="14"/>
        <v>178</v>
      </c>
      <c r="AM50">
        <f t="shared" ca="1" si="15"/>
        <v>137</v>
      </c>
      <c r="AN50">
        <f t="shared" ca="1" si="16"/>
        <v>99</v>
      </c>
      <c r="AO50">
        <v>449</v>
      </c>
      <c r="AP50" t="str">
        <f t="shared" si="11"/>
        <v>Dibyajit</v>
      </c>
      <c r="AQ50" t="s">
        <v>74</v>
      </c>
      <c r="AT50" t="s">
        <v>75</v>
      </c>
      <c r="AU50" t="s">
        <v>76</v>
      </c>
      <c r="AV50" t="s">
        <v>77</v>
      </c>
      <c r="AW50" t="s">
        <v>78</v>
      </c>
      <c r="AZ50" t="s">
        <v>102</v>
      </c>
      <c r="BA50">
        <v>8310846721</v>
      </c>
      <c r="BB50" s="6" t="s">
        <v>103</v>
      </c>
      <c r="BC50" s="7">
        <v>44369</v>
      </c>
      <c r="BD50" s="2">
        <f t="shared" si="12"/>
        <v>44383</v>
      </c>
      <c r="BE50" s="3">
        <v>9999047718</v>
      </c>
      <c r="BF50" s="3">
        <v>72945670891499</v>
      </c>
      <c r="BG50" s="3">
        <v>7766054163</v>
      </c>
      <c r="BH50" s="3" t="s">
        <v>143</v>
      </c>
    </row>
    <row r="51" spans="1:60">
      <c r="A51" t="s">
        <v>213</v>
      </c>
      <c r="B51" t="s">
        <v>214</v>
      </c>
      <c r="C51" t="str">
        <f t="shared" ref="C51:C114" si="17">CONCATENATE(A51," ",B51)</f>
        <v>Ryan Roberts</v>
      </c>
      <c r="D51" t="s">
        <v>60</v>
      </c>
      <c r="E51" t="s">
        <v>61</v>
      </c>
      <c r="F51">
        <f t="shared" ca="1" si="13"/>
        <v>80</v>
      </c>
      <c r="G51">
        <f t="shared" ref="G51:G114" ca="1" si="18">2021-F51</f>
        <v>1941</v>
      </c>
      <c r="H51">
        <f t="shared" ref="H51:H114" ca="1" si="19">RANDBETWEEN(1,27)</f>
        <v>13</v>
      </c>
      <c r="I51">
        <f t="shared" ref="I51:I114" ca="1" si="20">RANDBETWEEN(1,12)</f>
        <v>1</v>
      </c>
      <c r="J51" t="str">
        <f t="shared" ref="J51:J114" ca="1" si="21">_xlfn.CONCAT(I51,"/",H51,"/",G51)</f>
        <v>1/13/1941</v>
      </c>
      <c r="K51" t="str">
        <f t="shared" ref="K51:K114" ca="1" si="22">IF(F51 &lt;= 5,"INFANT",IF(F51&lt;=18,"BELOW 18",IF(F51&lt;=30,"18-30",IF(F51&lt;=40,"31-40",IF(F51&lt;=50,"41-50",IF(F51&lt;=60,"51-60",IF(F51&lt;=80,"61-80",IF(F51&lt;=100,"ABOVE 80",""))))))))</f>
        <v>61-80</v>
      </c>
      <c r="L51" t="s">
        <v>62</v>
      </c>
      <c r="M51" t="s">
        <v>63</v>
      </c>
      <c r="N51" t="s">
        <v>64</v>
      </c>
      <c r="O51" t="s">
        <v>65</v>
      </c>
      <c r="P51" t="s">
        <v>66</v>
      </c>
      <c r="Q51" t="s">
        <v>67</v>
      </c>
      <c r="R51" t="s">
        <v>68</v>
      </c>
      <c r="S51" t="s">
        <v>69</v>
      </c>
      <c r="T51" t="s">
        <v>70</v>
      </c>
      <c r="U51" t="s">
        <v>71</v>
      </c>
      <c r="V51" t="s">
        <v>72</v>
      </c>
      <c r="W51" t="s">
        <v>69</v>
      </c>
      <c r="AJ51" t="s">
        <v>101</v>
      </c>
      <c r="AK51">
        <f t="shared" ref="AK51:AK114" ca="1" si="23">RANDBETWEEN(65,100)</f>
        <v>66</v>
      </c>
      <c r="AL51">
        <f t="shared" ca="1" si="14"/>
        <v>171</v>
      </c>
      <c r="AM51">
        <f t="shared" ca="1" si="15"/>
        <v>170</v>
      </c>
      <c r="AN51">
        <f t="shared" ca="1" si="16"/>
        <v>95</v>
      </c>
      <c r="AO51">
        <v>450</v>
      </c>
      <c r="AP51" t="str">
        <f t="shared" ref="AP51:AP114" si="24">IF(AO51&lt;=500,"Dibyajit",IF(AO51&lt;=1000,"Sagar",IF(AO51&lt;=1500,"Tejaswini",IF(AO51&lt;=2000,"Subhodeep"))))</f>
        <v>Dibyajit</v>
      </c>
      <c r="AQ51" t="s">
        <v>74</v>
      </c>
      <c r="AT51" t="s">
        <v>75</v>
      </c>
      <c r="AU51" t="s">
        <v>76</v>
      </c>
      <c r="AV51" t="s">
        <v>77</v>
      </c>
      <c r="AW51" t="s">
        <v>78</v>
      </c>
      <c r="AZ51" t="s">
        <v>117</v>
      </c>
      <c r="BA51">
        <v>6290542177</v>
      </c>
      <c r="BB51" s="6" t="s">
        <v>118</v>
      </c>
      <c r="BC51" s="7">
        <v>44435</v>
      </c>
      <c r="BD51" s="2">
        <f t="shared" si="12"/>
        <v>44449</v>
      </c>
      <c r="BE51" s="3">
        <v>9999506470</v>
      </c>
      <c r="BF51" s="3">
        <v>84460695536797</v>
      </c>
      <c r="BG51" s="3">
        <v>5767028975</v>
      </c>
      <c r="BH51" s="3" t="s">
        <v>136</v>
      </c>
    </row>
    <row r="52" spans="1:60">
      <c r="A52" t="s">
        <v>215</v>
      </c>
      <c r="B52" t="s">
        <v>59</v>
      </c>
      <c r="C52" t="str">
        <f t="shared" si="17"/>
        <v>Carolina Smith</v>
      </c>
      <c r="D52" t="s">
        <v>60</v>
      </c>
      <c r="E52" t="s">
        <v>61</v>
      </c>
      <c r="F52">
        <f t="shared" ca="1" si="13"/>
        <v>95</v>
      </c>
      <c r="G52">
        <f t="shared" ca="1" si="18"/>
        <v>1926</v>
      </c>
      <c r="H52">
        <f t="shared" ca="1" si="19"/>
        <v>21</v>
      </c>
      <c r="I52">
        <f t="shared" ca="1" si="20"/>
        <v>9</v>
      </c>
      <c r="J52" t="str">
        <f t="shared" ca="1" si="21"/>
        <v>9/21/1926</v>
      </c>
      <c r="K52" t="str">
        <f t="shared" ca="1" si="22"/>
        <v>ABOVE 80</v>
      </c>
      <c r="L52" t="s">
        <v>62</v>
      </c>
      <c r="M52" t="s">
        <v>63</v>
      </c>
      <c r="N52" t="s">
        <v>64</v>
      </c>
      <c r="O52" t="s">
        <v>65</v>
      </c>
      <c r="P52" t="s">
        <v>66</v>
      </c>
      <c r="Q52" t="s">
        <v>67</v>
      </c>
      <c r="R52" t="s">
        <v>68</v>
      </c>
      <c r="S52" t="s">
        <v>69</v>
      </c>
      <c r="T52" t="s">
        <v>70</v>
      </c>
      <c r="U52" t="s">
        <v>71</v>
      </c>
      <c r="V52" t="s">
        <v>72</v>
      </c>
      <c r="W52" t="s">
        <v>69</v>
      </c>
      <c r="AJ52" t="s">
        <v>101</v>
      </c>
      <c r="AK52">
        <f t="shared" ca="1" si="23"/>
        <v>76</v>
      </c>
      <c r="AL52">
        <f t="shared" ca="1" si="14"/>
        <v>163</v>
      </c>
      <c r="AM52">
        <f t="shared" ca="1" si="15"/>
        <v>116</v>
      </c>
      <c r="AN52">
        <f t="shared" ca="1" si="16"/>
        <v>99</v>
      </c>
      <c r="AO52">
        <v>451</v>
      </c>
      <c r="AP52" t="str">
        <f t="shared" si="24"/>
        <v>Dibyajit</v>
      </c>
      <c r="AQ52" t="s">
        <v>74</v>
      </c>
      <c r="AT52" t="s">
        <v>75</v>
      </c>
      <c r="AU52" t="s">
        <v>76</v>
      </c>
      <c r="AV52" t="s">
        <v>77</v>
      </c>
      <c r="AW52" t="s">
        <v>78</v>
      </c>
      <c r="AZ52" t="s">
        <v>134</v>
      </c>
      <c r="BA52">
        <v>3290581604</v>
      </c>
      <c r="BB52" s="6" t="s">
        <v>135</v>
      </c>
      <c r="BC52" s="7">
        <v>44466</v>
      </c>
      <c r="BD52" s="2">
        <f t="shared" si="12"/>
        <v>44480</v>
      </c>
      <c r="BE52" s="3">
        <v>9999364190</v>
      </c>
      <c r="BF52" s="3">
        <v>81184554473970</v>
      </c>
      <c r="BG52" s="3">
        <v>6713519755</v>
      </c>
      <c r="BH52" s="3" t="s">
        <v>143</v>
      </c>
    </row>
    <row r="53" spans="1:60">
      <c r="A53" t="s">
        <v>216</v>
      </c>
      <c r="B53" t="s">
        <v>83</v>
      </c>
      <c r="C53" t="str">
        <f t="shared" si="17"/>
        <v>Astrid Johnson</v>
      </c>
      <c r="D53" t="s">
        <v>60</v>
      </c>
      <c r="E53" t="s">
        <v>61</v>
      </c>
      <c r="F53">
        <f t="shared" ca="1" si="13"/>
        <v>72</v>
      </c>
      <c r="G53">
        <f t="shared" ca="1" si="18"/>
        <v>1949</v>
      </c>
      <c r="H53">
        <f t="shared" ca="1" si="19"/>
        <v>9</v>
      </c>
      <c r="I53">
        <f t="shared" ca="1" si="20"/>
        <v>12</v>
      </c>
      <c r="J53" t="str">
        <f t="shared" ca="1" si="21"/>
        <v>12/9/1949</v>
      </c>
      <c r="K53" t="str">
        <f t="shared" ca="1" si="22"/>
        <v>61-80</v>
      </c>
      <c r="L53" t="s">
        <v>62</v>
      </c>
      <c r="M53" t="s">
        <v>63</v>
      </c>
      <c r="N53" t="s">
        <v>64</v>
      </c>
      <c r="O53" t="s">
        <v>65</v>
      </c>
      <c r="P53" t="s">
        <v>66</v>
      </c>
      <c r="Q53" t="s">
        <v>67</v>
      </c>
      <c r="R53" t="s">
        <v>68</v>
      </c>
      <c r="S53" t="s">
        <v>69</v>
      </c>
      <c r="T53" t="s">
        <v>70</v>
      </c>
      <c r="U53" t="s">
        <v>71</v>
      </c>
      <c r="V53" t="s">
        <v>72</v>
      </c>
      <c r="W53" t="s">
        <v>69</v>
      </c>
      <c r="AJ53" t="s">
        <v>101</v>
      </c>
      <c r="AK53">
        <f t="shared" ca="1" si="23"/>
        <v>67</v>
      </c>
      <c r="AL53">
        <f t="shared" ca="1" si="14"/>
        <v>178</v>
      </c>
      <c r="AM53">
        <f t="shared" ca="1" si="15"/>
        <v>135</v>
      </c>
      <c r="AN53">
        <f t="shared" ca="1" si="16"/>
        <v>97</v>
      </c>
      <c r="AO53">
        <v>452</v>
      </c>
      <c r="AP53" t="str">
        <f t="shared" si="24"/>
        <v>Dibyajit</v>
      </c>
      <c r="AQ53" t="s">
        <v>74</v>
      </c>
      <c r="AT53" t="s">
        <v>75</v>
      </c>
      <c r="AU53" t="s">
        <v>76</v>
      </c>
      <c r="AV53" t="s">
        <v>77</v>
      </c>
      <c r="AW53" t="s">
        <v>78</v>
      </c>
      <c r="AZ53" t="s">
        <v>134</v>
      </c>
      <c r="BA53">
        <v>3290581604</v>
      </c>
      <c r="BB53" s="6" t="s">
        <v>135</v>
      </c>
      <c r="BC53" s="7">
        <v>44261</v>
      </c>
      <c r="BD53" s="2">
        <f t="shared" si="12"/>
        <v>44275</v>
      </c>
      <c r="BE53" s="3">
        <v>9999643983</v>
      </c>
      <c r="BF53" s="3">
        <v>86411209812922</v>
      </c>
      <c r="BG53" s="3">
        <v>6878868199</v>
      </c>
      <c r="BH53" s="3" t="s">
        <v>81</v>
      </c>
    </row>
    <row r="54" spans="1:60">
      <c r="A54" t="s">
        <v>217</v>
      </c>
      <c r="B54" t="s">
        <v>88</v>
      </c>
      <c r="C54" t="str">
        <f t="shared" si="17"/>
        <v>Kensley Williams</v>
      </c>
      <c r="D54" t="s">
        <v>60</v>
      </c>
      <c r="E54" t="s">
        <v>61</v>
      </c>
      <c r="F54">
        <f t="shared" ca="1" si="13"/>
        <v>88</v>
      </c>
      <c r="G54">
        <f t="shared" ca="1" si="18"/>
        <v>1933</v>
      </c>
      <c r="H54">
        <f t="shared" ca="1" si="19"/>
        <v>21</v>
      </c>
      <c r="I54">
        <f t="shared" ca="1" si="20"/>
        <v>8</v>
      </c>
      <c r="J54" t="str">
        <f t="shared" ca="1" si="21"/>
        <v>8/21/1933</v>
      </c>
      <c r="K54" t="str">
        <f t="shared" ca="1" si="22"/>
        <v>ABOVE 80</v>
      </c>
      <c r="L54" t="s">
        <v>62</v>
      </c>
      <c r="M54" t="s">
        <v>63</v>
      </c>
      <c r="N54" t="s">
        <v>64</v>
      </c>
      <c r="O54" t="s">
        <v>65</v>
      </c>
      <c r="P54" t="s">
        <v>66</v>
      </c>
      <c r="Q54" t="s">
        <v>67</v>
      </c>
      <c r="R54" t="s">
        <v>68</v>
      </c>
      <c r="S54" t="s">
        <v>69</v>
      </c>
      <c r="T54" t="s">
        <v>70</v>
      </c>
      <c r="U54" t="s">
        <v>71</v>
      </c>
      <c r="V54" t="s">
        <v>72</v>
      </c>
      <c r="W54" t="s">
        <v>69</v>
      </c>
      <c r="AJ54" t="s">
        <v>101</v>
      </c>
      <c r="AK54">
        <f t="shared" ca="1" si="23"/>
        <v>93</v>
      </c>
      <c r="AL54">
        <f t="shared" ca="1" si="14"/>
        <v>151</v>
      </c>
      <c r="AM54">
        <f t="shared" ca="1" si="15"/>
        <v>110</v>
      </c>
      <c r="AN54">
        <f t="shared" ca="1" si="16"/>
        <v>94</v>
      </c>
      <c r="AO54">
        <v>453</v>
      </c>
      <c r="AP54" t="str">
        <f t="shared" si="24"/>
        <v>Dibyajit</v>
      </c>
      <c r="AQ54" t="s">
        <v>74</v>
      </c>
      <c r="AT54" t="s">
        <v>75</v>
      </c>
      <c r="AU54" t="s">
        <v>76</v>
      </c>
      <c r="AV54" t="s">
        <v>77</v>
      </c>
      <c r="AW54" t="s">
        <v>78</v>
      </c>
      <c r="AZ54" t="s">
        <v>102</v>
      </c>
      <c r="BA54">
        <v>8310846721</v>
      </c>
      <c r="BB54" s="6" t="s">
        <v>103</v>
      </c>
      <c r="BC54" s="7">
        <v>44530</v>
      </c>
      <c r="BD54" s="2">
        <f t="shared" si="12"/>
        <v>44544</v>
      </c>
      <c r="BE54" s="3">
        <v>9999056054</v>
      </c>
      <c r="BF54" s="3">
        <v>88901926152071</v>
      </c>
      <c r="BG54" s="3">
        <v>6720645949</v>
      </c>
      <c r="BH54" s="3" t="s">
        <v>123</v>
      </c>
    </row>
    <row r="55" spans="1:60">
      <c r="A55" t="s">
        <v>218</v>
      </c>
      <c r="B55" t="s">
        <v>100</v>
      </c>
      <c r="C55" t="str">
        <f t="shared" si="17"/>
        <v>Shiloh Brown</v>
      </c>
      <c r="D55" t="s">
        <v>60</v>
      </c>
      <c r="E55" t="s">
        <v>61</v>
      </c>
      <c r="F55">
        <f t="shared" ca="1" si="13"/>
        <v>95</v>
      </c>
      <c r="G55">
        <f t="shared" ca="1" si="18"/>
        <v>1926</v>
      </c>
      <c r="H55">
        <f t="shared" ca="1" si="19"/>
        <v>7</v>
      </c>
      <c r="I55">
        <f t="shared" ca="1" si="20"/>
        <v>11</v>
      </c>
      <c r="J55" t="str">
        <f t="shared" ca="1" si="21"/>
        <v>11/7/1926</v>
      </c>
      <c r="K55" t="str">
        <f t="shared" ca="1" si="22"/>
        <v>ABOVE 80</v>
      </c>
      <c r="L55" t="s">
        <v>62</v>
      </c>
      <c r="M55" t="s">
        <v>63</v>
      </c>
      <c r="N55" t="s">
        <v>64</v>
      </c>
      <c r="O55" t="s">
        <v>65</v>
      </c>
      <c r="P55" t="s">
        <v>66</v>
      </c>
      <c r="Q55" t="s">
        <v>67</v>
      </c>
      <c r="R55" t="s">
        <v>68</v>
      </c>
      <c r="S55" t="s">
        <v>69</v>
      </c>
      <c r="T55" t="s">
        <v>70</v>
      </c>
      <c r="U55" t="s">
        <v>71</v>
      </c>
      <c r="V55" t="s">
        <v>72</v>
      </c>
      <c r="W55" t="s">
        <v>69</v>
      </c>
      <c r="AJ55" t="s">
        <v>101</v>
      </c>
      <c r="AK55">
        <f t="shared" ca="1" si="23"/>
        <v>76</v>
      </c>
      <c r="AL55">
        <f t="shared" ca="1" si="14"/>
        <v>169</v>
      </c>
      <c r="AM55">
        <f t="shared" ca="1" si="15"/>
        <v>169</v>
      </c>
      <c r="AN55">
        <f t="shared" ca="1" si="16"/>
        <v>99</v>
      </c>
      <c r="AO55">
        <v>454</v>
      </c>
      <c r="AP55" t="str">
        <f t="shared" si="24"/>
        <v>Dibyajit</v>
      </c>
      <c r="AQ55" t="s">
        <v>74</v>
      </c>
      <c r="AT55" t="s">
        <v>75</v>
      </c>
      <c r="AU55" t="s">
        <v>76</v>
      </c>
      <c r="AV55" t="s">
        <v>77</v>
      </c>
      <c r="AW55" t="s">
        <v>78</v>
      </c>
      <c r="AZ55" t="s">
        <v>134</v>
      </c>
      <c r="BA55">
        <v>3290581604</v>
      </c>
      <c r="BB55" s="6" t="s">
        <v>135</v>
      </c>
      <c r="BC55" s="7">
        <v>44277</v>
      </c>
      <c r="BD55" s="2">
        <f t="shared" si="12"/>
        <v>44291</v>
      </c>
      <c r="BE55" s="3">
        <v>9999804311</v>
      </c>
      <c r="BF55" s="3">
        <v>72274580364374</v>
      </c>
      <c r="BG55" s="3">
        <v>9052069717</v>
      </c>
      <c r="BH55" s="3" t="s">
        <v>143</v>
      </c>
    </row>
    <row r="56" spans="1:60">
      <c r="A56" t="s">
        <v>219</v>
      </c>
      <c r="B56" t="s">
        <v>105</v>
      </c>
      <c r="C56" t="str">
        <f t="shared" si="17"/>
        <v>Maci Jones</v>
      </c>
      <c r="D56" t="s">
        <v>60</v>
      </c>
      <c r="E56" t="s">
        <v>61</v>
      </c>
      <c r="F56">
        <f t="shared" ca="1" si="13"/>
        <v>86</v>
      </c>
      <c r="G56">
        <f t="shared" ca="1" si="18"/>
        <v>1935</v>
      </c>
      <c r="H56">
        <f t="shared" ca="1" si="19"/>
        <v>19</v>
      </c>
      <c r="I56">
        <f t="shared" ca="1" si="20"/>
        <v>2</v>
      </c>
      <c r="J56" t="str">
        <f t="shared" ca="1" si="21"/>
        <v>2/19/1935</v>
      </c>
      <c r="K56" t="str">
        <f t="shared" ca="1" si="22"/>
        <v>ABOVE 80</v>
      </c>
      <c r="L56" t="s">
        <v>62</v>
      </c>
      <c r="M56" t="s">
        <v>63</v>
      </c>
      <c r="N56" t="s">
        <v>64</v>
      </c>
      <c r="O56" t="s">
        <v>65</v>
      </c>
      <c r="P56" t="s">
        <v>66</v>
      </c>
      <c r="Q56" t="s">
        <v>67</v>
      </c>
      <c r="R56" t="s">
        <v>68</v>
      </c>
      <c r="S56" t="s">
        <v>69</v>
      </c>
      <c r="T56" t="s">
        <v>70</v>
      </c>
      <c r="U56" t="s">
        <v>71</v>
      </c>
      <c r="V56" t="s">
        <v>72</v>
      </c>
      <c r="W56" t="s">
        <v>69</v>
      </c>
      <c r="AJ56" t="s">
        <v>101</v>
      </c>
      <c r="AK56">
        <f t="shared" ca="1" si="23"/>
        <v>100</v>
      </c>
      <c r="AL56">
        <f t="shared" ca="1" si="14"/>
        <v>147</v>
      </c>
      <c r="AM56">
        <f t="shared" ca="1" si="15"/>
        <v>175</v>
      </c>
      <c r="AN56">
        <f t="shared" ca="1" si="16"/>
        <v>98</v>
      </c>
      <c r="AO56">
        <v>455</v>
      </c>
      <c r="AP56" t="str">
        <f t="shared" si="24"/>
        <v>Dibyajit</v>
      </c>
      <c r="AQ56" t="s">
        <v>74</v>
      </c>
      <c r="AT56" t="s">
        <v>75</v>
      </c>
      <c r="AU56" t="s">
        <v>76</v>
      </c>
      <c r="AV56" t="s">
        <v>77</v>
      </c>
      <c r="AW56" t="s">
        <v>78</v>
      </c>
      <c r="AZ56" t="s">
        <v>84</v>
      </c>
      <c r="BA56">
        <v>5791400489</v>
      </c>
      <c r="BB56" s="6" t="s">
        <v>85</v>
      </c>
      <c r="BC56" s="7">
        <v>44256</v>
      </c>
      <c r="BD56" s="2">
        <f t="shared" si="12"/>
        <v>44270</v>
      </c>
      <c r="BE56" s="3">
        <v>9999529368</v>
      </c>
      <c r="BF56" s="3">
        <v>86841802540525</v>
      </c>
      <c r="BG56" s="3">
        <v>8218295078</v>
      </c>
      <c r="BH56" s="3" t="s">
        <v>98</v>
      </c>
    </row>
    <row r="57" spans="1:60">
      <c r="A57" t="s">
        <v>220</v>
      </c>
      <c r="B57" t="s">
        <v>107</v>
      </c>
      <c r="C57" t="str">
        <f t="shared" si="17"/>
        <v>Francesca Garcia</v>
      </c>
      <c r="D57" t="s">
        <v>60</v>
      </c>
      <c r="E57" t="s">
        <v>61</v>
      </c>
      <c r="F57">
        <f t="shared" ca="1" si="13"/>
        <v>80</v>
      </c>
      <c r="G57">
        <f t="shared" ca="1" si="18"/>
        <v>1941</v>
      </c>
      <c r="H57">
        <f t="shared" ca="1" si="19"/>
        <v>24</v>
      </c>
      <c r="I57">
        <f t="shared" ca="1" si="20"/>
        <v>9</v>
      </c>
      <c r="J57" t="str">
        <f t="shared" ca="1" si="21"/>
        <v>9/24/1941</v>
      </c>
      <c r="K57" t="str">
        <f t="shared" ca="1" si="22"/>
        <v>61-80</v>
      </c>
      <c r="L57" t="s">
        <v>62</v>
      </c>
      <c r="M57" t="s">
        <v>63</v>
      </c>
      <c r="N57" t="s">
        <v>64</v>
      </c>
      <c r="O57" t="s">
        <v>65</v>
      </c>
      <c r="P57" t="s">
        <v>66</v>
      </c>
      <c r="Q57" t="s">
        <v>67</v>
      </c>
      <c r="R57" t="s">
        <v>68</v>
      </c>
      <c r="S57" t="s">
        <v>69</v>
      </c>
      <c r="T57" t="s">
        <v>70</v>
      </c>
      <c r="U57" t="s">
        <v>71</v>
      </c>
      <c r="V57" t="s">
        <v>72</v>
      </c>
      <c r="W57" t="s">
        <v>69</v>
      </c>
      <c r="AJ57" t="s">
        <v>101</v>
      </c>
      <c r="AK57">
        <f t="shared" ca="1" si="23"/>
        <v>78</v>
      </c>
      <c r="AL57">
        <f t="shared" ca="1" si="14"/>
        <v>166</v>
      </c>
      <c r="AM57">
        <f t="shared" ca="1" si="15"/>
        <v>148</v>
      </c>
      <c r="AN57">
        <f t="shared" ca="1" si="16"/>
        <v>97</v>
      </c>
      <c r="AO57">
        <v>456</v>
      </c>
      <c r="AP57" t="str">
        <f t="shared" si="24"/>
        <v>Dibyajit</v>
      </c>
      <c r="AQ57" t="s">
        <v>74</v>
      </c>
      <c r="AT57" t="s">
        <v>75</v>
      </c>
      <c r="AU57" t="s">
        <v>76</v>
      </c>
      <c r="AV57" t="s">
        <v>77</v>
      </c>
      <c r="AW57" t="s">
        <v>78</v>
      </c>
      <c r="AZ57" t="s">
        <v>102</v>
      </c>
      <c r="BA57">
        <v>8310846721</v>
      </c>
      <c r="BB57" s="6" t="s">
        <v>103</v>
      </c>
      <c r="BC57" s="7">
        <v>44300</v>
      </c>
      <c r="BD57" s="2">
        <f t="shared" si="12"/>
        <v>44314</v>
      </c>
      <c r="BE57" s="3">
        <v>9999710425</v>
      </c>
      <c r="BF57" s="3">
        <v>72548793966895</v>
      </c>
      <c r="BG57" s="3">
        <v>6871646803</v>
      </c>
      <c r="BH57" s="3" t="s">
        <v>162</v>
      </c>
    </row>
    <row r="58" spans="1:60">
      <c r="A58" t="s">
        <v>221</v>
      </c>
      <c r="B58" t="s">
        <v>121</v>
      </c>
      <c r="C58" t="str">
        <f t="shared" si="17"/>
        <v>Rory Miller</v>
      </c>
      <c r="D58" t="s">
        <v>60</v>
      </c>
      <c r="E58" t="s">
        <v>61</v>
      </c>
      <c r="F58">
        <f t="shared" ca="1" si="13"/>
        <v>92</v>
      </c>
      <c r="G58">
        <f t="shared" ca="1" si="18"/>
        <v>1929</v>
      </c>
      <c r="H58">
        <f t="shared" ca="1" si="19"/>
        <v>21</v>
      </c>
      <c r="I58">
        <f t="shared" ca="1" si="20"/>
        <v>9</v>
      </c>
      <c r="J58" t="str">
        <f t="shared" ca="1" si="21"/>
        <v>9/21/1929</v>
      </c>
      <c r="K58" t="str">
        <f t="shared" ca="1" si="22"/>
        <v>ABOVE 80</v>
      </c>
      <c r="L58" t="s">
        <v>62</v>
      </c>
      <c r="M58" t="s">
        <v>63</v>
      </c>
      <c r="N58" t="s">
        <v>64</v>
      </c>
      <c r="O58" t="s">
        <v>65</v>
      </c>
      <c r="P58" t="s">
        <v>66</v>
      </c>
      <c r="Q58" t="s">
        <v>67</v>
      </c>
      <c r="R58" t="s">
        <v>68</v>
      </c>
      <c r="S58" t="s">
        <v>69</v>
      </c>
      <c r="T58" t="s">
        <v>70</v>
      </c>
      <c r="U58" t="s">
        <v>71</v>
      </c>
      <c r="V58" t="s">
        <v>72</v>
      </c>
      <c r="W58" t="s">
        <v>69</v>
      </c>
      <c r="AJ58" t="s">
        <v>101</v>
      </c>
      <c r="AK58">
        <f t="shared" ca="1" si="23"/>
        <v>69</v>
      </c>
      <c r="AL58">
        <f t="shared" ca="1" si="14"/>
        <v>155</v>
      </c>
      <c r="AM58">
        <f t="shared" ca="1" si="15"/>
        <v>168</v>
      </c>
      <c r="AN58">
        <f t="shared" ca="1" si="16"/>
        <v>99</v>
      </c>
      <c r="AO58">
        <v>457</v>
      </c>
      <c r="AP58" t="str">
        <f t="shared" si="24"/>
        <v>Dibyajit</v>
      </c>
      <c r="AQ58" t="s">
        <v>74</v>
      </c>
      <c r="AT58" t="s">
        <v>75</v>
      </c>
      <c r="AU58" t="s">
        <v>76</v>
      </c>
      <c r="AV58" t="s">
        <v>77</v>
      </c>
      <c r="AW58" t="s">
        <v>78</v>
      </c>
      <c r="AZ58" t="s">
        <v>79</v>
      </c>
      <c r="BA58">
        <v>9267480216</v>
      </c>
      <c r="BB58" s="6" t="s">
        <v>80</v>
      </c>
      <c r="BC58" s="7">
        <v>44477</v>
      </c>
      <c r="BD58" s="2">
        <f t="shared" si="12"/>
        <v>44491</v>
      </c>
      <c r="BE58" s="3">
        <v>9999070481</v>
      </c>
      <c r="BF58" s="3">
        <v>73845492146649</v>
      </c>
      <c r="BG58" s="3">
        <v>6023352837</v>
      </c>
      <c r="BH58" s="3" t="s">
        <v>162</v>
      </c>
    </row>
    <row r="59" spans="1:60">
      <c r="A59" t="s">
        <v>222</v>
      </c>
      <c r="B59" t="s">
        <v>125</v>
      </c>
      <c r="C59" t="str">
        <f t="shared" si="17"/>
        <v>Celine Davis</v>
      </c>
      <c r="D59" t="s">
        <v>60</v>
      </c>
      <c r="E59" t="s">
        <v>61</v>
      </c>
      <c r="F59">
        <f t="shared" ca="1" si="13"/>
        <v>91</v>
      </c>
      <c r="G59">
        <f t="shared" ca="1" si="18"/>
        <v>1930</v>
      </c>
      <c r="H59">
        <f t="shared" ca="1" si="19"/>
        <v>7</v>
      </c>
      <c r="I59">
        <f t="shared" ca="1" si="20"/>
        <v>1</v>
      </c>
      <c r="J59" t="str">
        <f t="shared" ca="1" si="21"/>
        <v>1/7/1930</v>
      </c>
      <c r="K59" t="str">
        <f t="shared" ca="1" si="22"/>
        <v>ABOVE 80</v>
      </c>
      <c r="L59" t="s">
        <v>62</v>
      </c>
      <c r="M59" t="s">
        <v>63</v>
      </c>
      <c r="N59" t="s">
        <v>64</v>
      </c>
      <c r="O59" t="s">
        <v>65</v>
      </c>
      <c r="P59" t="s">
        <v>66</v>
      </c>
      <c r="Q59" t="s">
        <v>67</v>
      </c>
      <c r="R59" t="s">
        <v>68</v>
      </c>
      <c r="S59" t="s">
        <v>69</v>
      </c>
      <c r="T59" t="s">
        <v>70</v>
      </c>
      <c r="U59" t="s">
        <v>71</v>
      </c>
      <c r="V59" t="s">
        <v>72</v>
      </c>
      <c r="W59" t="s">
        <v>69</v>
      </c>
      <c r="AJ59" t="s">
        <v>101</v>
      </c>
      <c r="AK59">
        <f t="shared" ca="1" si="23"/>
        <v>92</v>
      </c>
      <c r="AL59">
        <f t="shared" ca="1" si="14"/>
        <v>152</v>
      </c>
      <c r="AM59">
        <f t="shared" ca="1" si="15"/>
        <v>170</v>
      </c>
      <c r="AN59">
        <f t="shared" ca="1" si="16"/>
        <v>97</v>
      </c>
      <c r="AO59">
        <v>458</v>
      </c>
      <c r="AP59" t="str">
        <f t="shared" si="24"/>
        <v>Dibyajit</v>
      </c>
      <c r="AQ59" t="s">
        <v>74</v>
      </c>
      <c r="AT59" t="s">
        <v>75</v>
      </c>
      <c r="AU59" t="s">
        <v>76</v>
      </c>
      <c r="AV59" t="s">
        <v>77</v>
      </c>
      <c r="AW59" t="s">
        <v>78</v>
      </c>
      <c r="AZ59" t="s">
        <v>134</v>
      </c>
      <c r="BA59">
        <v>3290581604</v>
      </c>
      <c r="BB59" s="6" t="s">
        <v>135</v>
      </c>
      <c r="BC59" s="7">
        <v>44452</v>
      </c>
      <c r="BD59" s="2">
        <f t="shared" si="12"/>
        <v>44466</v>
      </c>
      <c r="BE59" s="3">
        <v>9999122813</v>
      </c>
      <c r="BF59" s="3">
        <v>71660722501713</v>
      </c>
      <c r="BG59" s="3">
        <v>7333170110</v>
      </c>
      <c r="BH59" s="3" t="s">
        <v>136</v>
      </c>
    </row>
    <row r="60" spans="1:60">
      <c r="A60" t="s">
        <v>223</v>
      </c>
      <c r="B60" t="s">
        <v>127</v>
      </c>
      <c r="C60" t="str">
        <f t="shared" si="17"/>
        <v>Kamryn Rodriguez</v>
      </c>
      <c r="D60" t="s">
        <v>60</v>
      </c>
      <c r="E60" t="s">
        <v>61</v>
      </c>
      <c r="F60">
        <f t="shared" ca="1" si="13"/>
        <v>93</v>
      </c>
      <c r="G60">
        <f t="shared" ca="1" si="18"/>
        <v>1928</v>
      </c>
      <c r="H60">
        <f t="shared" ca="1" si="19"/>
        <v>3</v>
      </c>
      <c r="I60">
        <f t="shared" ca="1" si="20"/>
        <v>7</v>
      </c>
      <c r="J60" t="str">
        <f t="shared" ca="1" si="21"/>
        <v>7/3/1928</v>
      </c>
      <c r="K60" t="str">
        <f t="shared" ca="1" si="22"/>
        <v>ABOVE 80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  <c r="Q60" t="s">
        <v>67</v>
      </c>
      <c r="R60" t="s">
        <v>68</v>
      </c>
      <c r="S60" t="s">
        <v>69</v>
      </c>
      <c r="T60" t="s">
        <v>70</v>
      </c>
      <c r="U60" t="s">
        <v>71</v>
      </c>
      <c r="V60" t="s">
        <v>72</v>
      </c>
      <c r="W60" t="s">
        <v>69</v>
      </c>
      <c r="AJ60" t="s">
        <v>101</v>
      </c>
      <c r="AK60">
        <f t="shared" ca="1" si="23"/>
        <v>76</v>
      </c>
      <c r="AL60">
        <f t="shared" ca="1" si="14"/>
        <v>161</v>
      </c>
      <c r="AM60">
        <f t="shared" ca="1" si="15"/>
        <v>126</v>
      </c>
      <c r="AN60">
        <f t="shared" ca="1" si="16"/>
        <v>98</v>
      </c>
      <c r="AO60">
        <v>459</v>
      </c>
      <c r="AP60" t="str">
        <f t="shared" si="24"/>
        <v>Dibyajit</v>
      </c>
      <c r="AQ60" t="s">
        <v>74</v>
      </c>
      <c r="AT60" t="s">
        <v>75</v>
      </c>
      <c r="AU60" t="s">
        <v>76</v>
      </c>
      <c r="AV60" t="s">
        <v>77</v>
      </c>
      <c r="AW60" t="s">
        <v>78</v>
      </c>
      <c r="AZ60" t="s">
        <v>79</v>
      </c>
      <c r="BA60">
        <v>9267480216</v>
      </c>
      <c r="BB60" s="6" t="s">
        <v>80</v>
      </c>
      <c r="BC60" s="7">
        <v>44430</v>
      </c>
      <c r="BD60" s="2">
        <f t="shared" si="12"/>
        <v>44444</v>
      </c>
      <c r="BE60" s="3">
        <v>9999333587</v>
      </c>
      <c r="BF60" s="3">
        <v>83923684482109</v>
      </c>
      <c r="BG60" s="3">
        <v>7715282975</v>
      </c>
      <c r="BH60" s="3" t="s">
        <v>162</v>
      </c>
    </row>
    <row r="61" spans="1:60">
      <c r="A61" t="s">
        <v>224</v>
      </c>
      <c r="B61" t="s">
        <v>129</v>
      </c>
      <c r="C61" t="str">
        <f t="shared" si="17"/>
        <v>Zariah Martinez</v>
      </c>
      <c r="D61" t="s">
        <v>60</v>
      </c>
      <c r="E61" t="s">
        <v>61</v>
      </c>
      <c r="F61">
        <f t="shared" ca="1" si="13"/>
        <v>71</v>
      </c>
      <c r="G61">
        <f t="shared" ca="1" si="18"/>
        <v>1950</v>
      </c>
      <c r="H61">
        <f t="shared" ca="1" si="19"/>
        <v>8</v>
      </c>
      <c r="I61">
        <f t="shared" ca="1" si="20"/>
        <v>6</v>
      </c>
      <c r="J61" t="str">
        <f t="shared" ca="1" si="21"/>
        <v>6/8/1950</v>
      </c>
      <c r="K61" t="str">
        <f t="shared" ca="1" si="22"/>
        <v>61-80</v>
      </c>
      <c r="L61" t="s">
        <v>62</v>
      </c>
      <c r="M61" t="s">
        <v>63</v>
      </c>
      <c r="N61" t="s">
        <v>64</v>
      </c>
      <c r="O61" t="s">
        <v>65</v>
      </c>
      <c r="P61" t="s">
        <v>66</v>
      </c>
      <c r="Q61" t="s">
        <v>67</v>
      </c>
      <c r="R61" t="s">
        <v>68</v>
      </c>
      <c r="S61" t="s">
        <v>69</v>
      </c>
      <c r="T61" t="s">
        <v>70</v>
      </c>
      <c r="U61" t="s">
        <v>71</v>
      </c>
      <c r="V61" t="s">
        <v>72</v>
      </c>
      <c r="W61" t="s">
        <v>69</v>
      </c>
      <c r="AJ61" t="s">
        <v>101</v>
      </c>
      <c r="AK61">
        <f t="shared" ca="1" si="23"/>
        <v>71</v>
      </c>
      <c r="AL61">
        <f t="shared" ca="1" si="14"/>
        <v>178</v>
      </c>
      <c r="AM61">
        <f t="shared" ca="1" si="15"/>
        <v>102</v>
      </c>
      <c r="AN61">
        <f t="shared" ca="1" si="16"/>
        <v>94</v>
      </c>
      <c r="AO61">
        <v>460</v>
      </c>
      <c r="AP61" t="str">
        <f t="shared" si="24"/>
        <v>Dibyajit</v>
      </c>
      <c r="AQ61" t="s">
        <v>74</v>
      </c>
      <c r="AT61" t="s">
        <v>75</v>
      </c>
      <c r="AU61" t="s">
        <v>76</v>
      </c>
      <c r="AV61" t="s">
        <v>77</v>
      </c>
      <c r="AW61" t="s">
        <v>78</v>
      </c>
      <c r="AZ61" t="s">
        <v>84</v>
      </c>
      <c r="BA61">
        <v>5791400489</v>
      </c>
      <c r="BB61" s="6" t="s">
        <v>85</v>
      </c>
      <c r="BC61" s="7">
        <v>44445</v>
      </c>
      <c r="BD61" s="2">
        <f t="shared" si="12"/>
        <v>44459</v>
      </c>
      <c r="BE61" s="3">
        <v>9999681659</v>
      </c>
      <c r="BF61" s="3">
        <v>73858845370907</v>
      </c>
      <c r="BG61" s="3">
        <v>6090736018</v>
      </c>
      <c r="BH61" s="3" t="s">
        <v>81</v>
      </c>
    </row>
    <row r="62" spans="1:60">
      <c r="A62" t="s">
        <v>225</v>
      </c>
      <c r="B62" t="s">
        <v>131</v>
      </c>
      <c r="C62" t="str">
        <f t="shared" si="17"/>
        <v>Liana Hernandez</v>
      </c>
      <c r="D62" t="s">
        <v>60</v>
      </c>
      <c r="E62" t="s">
        <v>61</v>
      </c>
      <c r="F62">
        <f t="shared" ca="1" si="13"/>
        <v>72</v>
      </c>
      <c r="G62">
        <f t="shared" ca="1" si="18"/>
        <v>1949</v>
      </c>
      <c r="H62">
        <f t="shared" ca="1" si="19"/>
        <v>22</v>
      </c>
      <c r="I62">
        <f t="shared" ca="1" si="20"/>
        <v>1</v>
      </c>
      <c r="J62" t="str">
        <f t="shared" ca="1" si="21"/>
        <v>1/22/1949</v>
      </c>
      <c r="K62" t="str">
        <f t="shared" ca="1" si="22"/>
        <v>61-80</v>
      </c>
      <c r="L62" t="s">
        <v>62</v>
      </c>
      <c r="M62" t="s">
        <v>63</v>
      </c>
      <c r="N62" t="s">
        <v>64</v>
      </c>
      <c r="O62" t="s">
        <v>65</v>
      </c>
      <c r="P62" t="s">
        <v>66</v>
      </c>
      <c r="Q62" t="s">
        <v>67</v>
      </c>
      <c r="R62" t="s">
        <v>68</v>
      </c>
      <c r="S62" t="s">
        <v>69</v>
      </c>
      <c r="T62" t="s">
        <v>70</v>
      </c>
      <c r="U62" t="s">
        <v>71</v>
      </c>
      <c r="V62" t="s">
        <v>72</v>
      </c>
      <c r="W62" t="s">
        <v>69</v>
      </c>
      <c r="AJ62" t="s">
        <v>101</v>
      </c>
      <c r="AK62">
        <f t="shared" ca="1" si="23"/>
        <v>97</v>
      </c>
      <c r="AL62">
        <f t="shared" ca="1" si="14"/>
        <v>160</v>
      </c>
      <c r="AM62">
        <f t="shared" ca="1" si="15"/>
        <v>113</v>
      </c>
      <c r="AN62">
        <f t="shared" ca="1" si="16"/>
        <v>94</v>
      </c>
      <c r="AO62">
        <v>461</v>
      </c>
      <c r="AP62" t="str">
        <f t="shared" si="24"/>
        <v>Dibyajit</v>
      </c>
      <c r="AQ62" t="s">
        <v>74</v>
      </c>
      <c r="AT62" t="s">
        <v>75</v>
      </c>
      <c r="AU62" t="s">
        <v>76</v>
      </c>
      <c r="AV62" t="s">
        <v>77</v>
      </c>
      <c r="AW62" t="s">
        <v>78</v>
      </c>
      <c r="AZ62" t="s">
        <v>117</v>
      </c>
      <c r="BA62">
        <v>6290542177</v>
      </c>
      <c r="BB62" s="6" t="s">
        <v>118</v>
      </c>
      <c r="BC62" s="7">
        <v>44267</v>
      </c>
      <c r="BD62" s="2">
        <f t="shared" si="12"/>
        <v>44281</v>
      </c>
      <c r="BE62" s="3">
        <v>9999752089</v>
      </c>
      <c r="BF62" s="3">
        <v>75947680792116</v>
      </c>
      <c r="BG62" s="3">
        <v>6204970750</v>
      </c>
      <c r="BH62" s="3" t="s">
        <v>162</v>
      </c>
    </row>
    <row r="63" spans="1:60">
      <c r="A63" t="s">
        <v>226</v>
      </c>
      <c r="B63" t="s">
        <v>133</v>
      </c>
      <c r="C63" t="str">
        <f t="shared" si="17"/>
        <v>Poppy Lopez</v>
      </c>
      <c r="D63" t="s">
        <v>60</v>
      </c>
      <c r="E63" t="s">
        <v>61</v>
      </c>
      <c r="F63">
        <f t="shared" ca="1" si="13"/>
        <v>62</v>
      </c>
      <c r="G63">
        <f t="shared" ca="1" si="18"/>
        <v>1959</v>
      </c>
      <c r="H63">
        <f t="shared" ca="1" si="19"/>
        <v>5</v>
      </c>
      <c r="I63">
        <f t="shared" ca="1" si="20"/>
        <v>10</v>
      </c>
      <c r="J63" t="str">
        <f t="shared" ca="1" si="21"/>
        <v>10/5/1959</v>
      </c>
      <c r="K63" t="str">
        <f t="shared" ca="1" si="22"/>
        <v>61-80</v>
      </c>
      <c r="L63" t="s">
        <v>62</v>
      </c>
      <c r="M63" t="s">
        <v>63</v>
      </c>
      <c r="N63" t="s">
        <v>64</v>
      </c>
      <c r="O63" t="s">
        <v>65</v>
      </c>
      <c r="P63" t="s">
        <v>66</v>
      </c>
      <c r="Q63" t="s">
        <v>67</v>
      </c>
      <c r="R63" t="s">
        <v>68</v>
      </c>
      <c r="S63" t="s">
        <v>69</v>
      </c>
      <c r="T63" t="s">
        <v>70</v>
      </c>
      <c r="U63" t="s">
        <v>71</v>
      </c>
      <c r="V63" t="s">
        <v>72</v>
      </c>
      <c r="W63" t="s">
        <v>69</v>
      </c>
      <c r="AJ63" t="s">
        <v>101</v>
      </c>
      <c r="AK63">
        <f t="shared" ca="1" si="23"/>
        <v>95</v>
      </c>
      <c r="AL63">
        <f t="shared" ca="1" si="14"/>
        <v>147</v>
      </c>
      <c r="AM63">
        <f t="shared" ca="1" si="15"/>
        <v>149</v>
      </c>
      <c r="AN63">
        <f t="shared" ca="1" si="16"/>
        <v>94</v>
      </c>
      <c r="AO63">
        <v>462</v>
      </c>
      <c r="AP63" t="str">
        <f t="shared" si="24"/>
        <v>Dibyajit</v>
      </c>
      <c r="AQ63" t="s">
        <v>74</v>
      </c>
      <c r="AT63" t="s">
        <v>75</v>
      </c>
      <c r="AU63" t="s">
        <v>76</v>
      </c>
      <c r="AV63" t="s">
        <v>77</v>
      </c>
      <c r="AW63" t="s">
        <v>78</v>
      </c>
      <c r="AZ63" t="s">
        <v>102</v>
      </c>
      <c r="BA63">
        <v>8310846721</v>
      </c>
      <c r="BB63" s="6" t="s">
        <v>103</v>
      </c>
      <c r="BC63" s="7">
        <v>44478</v>
      </c>
      <c r="BD63" s="2">
        <f t="shared" si="12"/>
        <v>44492</v>
      </c>
      <c r="BE63" s="3">
        <v>9999343352</v>
      </c>
      <c r="BF63" s="3">
        <v>82245504693245</v>
      </c>
      <c r="BG63" s="3">
        <v>9342540368</v>
      </c>
      <c r="BH63" s="3" t="s">
        <v>86</v>
      </c>
    </row>
    <row r="64" spans="1:60">
      <c r="A64" t="s">
        <v>227</v>
      </c>
      <c r="B64" t="s">
        <v>138</v>
      </c>
      <c r="C64" t="str">
        <f t="shared" si="17"/>
        <v>Maliyah Gonzalez</v>
      </c>
      <c r="D64" t="s">
        <v>60</v>
      </c>
      <c r="E64" t="s">
        <v>61</v>
      </c>
      <c r="F64">
        <f t="shared" ca="1" si="13"/>
        <v>76</v>
      </c>
      <c r="G64">
        <f t="shared" ca="1" si="18"/>
        <v>1945</v>
      </c>
      <c r="H64">
        <f t="shared" ca="1" si="19"/>
        <v>21</v>
      </c>
      <c r="I64">
        <f t="shared" ca="1" si="20"/>
        <v>10</v>
      </c>
      <c r="J64" t="str">
        <f t="shared" ca="1" si="21"/>
        <v>10/21/1945</v>
      </c>
      <c r="K64" t="str">
        <f t="shared" ca="1" si="22"/>
        <v>61-80</v>
      </c>
      <c r="L64" t="s">
        <v>62</v>
      </c>
      <c r="M64" t="s">
        <v>63</v>
      </c>
      <c r="N64" t="s">
        <v>64</v>
      </c>
      <c r="O64" t="s">
        <v>65</v>
      </c>
      <c r="P64" t="s">
        <v>66</v>
      </c>
      <c r="Q64" t="s">
        <v>67</v>
      </c>
      <c r="R64" t="s">
        <v>68</v>
      </c>
      <c r="S64" t="s">
        <v>69</v>
      </c>
      <c r="T64" t="s">
        <v>70</v>
      </c>
      <c r="U64" t="s">
        <v>71</v>
      </c>
      <c r="V64" t="s">
        <v>72</v>
      </c>
      <c r="W64" t="s">
        <v>69</v>
      </c>
      <c r="AJ64" t="s">
        <v>101</v>
      </c>
      <c r="AK64">
        <f t="shared" ca="1" si="23"/>
        <v>97</v>
      </c>
      <c r="AL64">
        <f t="shared" ca="1" si="14"/>
        <v>171</v>
      </c>
      <c r="AM64">
        <f t="shared" ca="1" si="15"/>
        <v>118</v>
      </c>
      <c r="AN64">
        <f t="shared" ca="1" si="16"/>
        <v>96</v>
      </c>
      <c r="AO64">
        <v>463</v>
      </c>
      <c r="AP64" t="str">
        <f t="shared" si="24"/>
        <v>Dibyajit</v>
      </c>
      <c r="AQ64" t="s">
        <v>74</v>
      </c>
      <c r="AT64" t="s">
        <v>75</v>
      </c>
      <c r="AU64" t="s">
        <v>76</v>
      </c>
      <c r="AV64" t="s">
        <v>77</v>
      </c>
      <c r="AW64" t="s">
        <v>78</v>
      </c>
      <c r="AZ64" t="s">
        <v>134</v>
      </c>
      <c r="BA64">
        <v>3290581604</v>
      </c>
      <c r="BB64" s="6" t="s">
        <v>135</v>
      </c>
      <c r="BC64" s="7">
        <v>44353</v>
      </c>
      <c r="BD64" s="2">
        <f t="shared" si="12"/>
        <v>44367</v>
      </c>
      <c r="BE64" s="3">
        <v>9999883851</v>
      </c>
      <c r="BF64" s="3">
        <v>73892478582139</v>
      </c>
      <c r="BG64" s="3">
        <v>9356257143</v>
      </c>
      <c r="BH64" s="3" t="s">
        <v>123</v>
      </c>
    </row>
    <row r="65" spans="1:60">
      <c r="A65" t="s">
        <v>228</v>
      </c>
      <c r="B65" t="s">
        <v>140</v>
      </c>
      <c r="C65" t="str">
        <f t="shared" si="17"/>
        <v>Keira Wilson</v>
      </c>
      <c r="D65" t="s">
        <v>60</v>
      </c>
      <c r="E65" t="s">
        <v>61</v>
      </c>
      <c r="F65">
        <f t="shared" ca="1" si="13"/>
        <v>62</v>
      </c>
      <c r="G65">
        <f t="shared" ca="1" si="18"/>
        <v>1959</v>
      </c>
      <c r="H65">
        <f t="shared" ca="1" si="19"/>
        <v>7</v>
      </c>
      <c r="I65">
        <f t="shared" ca="1" si="20"/>
        <v>9</v>
      </c>
      <c r="J65" t="str">
        <f t="shared" ca="1" si="21"/>
        <v>9/7/1959</v>
      </c>
      <c r="K65" t="str">
        <f t="shared" ca="1" si="22"/>
        <v>61-80</v>
      </c>
      <c r="L65" t="s">
        <v>62</v>
      </c>
      <c r="M65" t="s">
        <v>63</v>
      </c>
      <c r="N65" t="s">
        <v>64</v>
      </c>
      <c r="O65" t="s">
        <v>65</v>
      </c>
      <c r="P65" t="s">
        <v>66</v>
      </c>
      <c r="Q65" t="s">
        <v>67</v>
      </c>
      <c r="R65" t="s">
        <v>68</v>
      </c>
      <c r="S65" t="s">
        <v>69</v>
      </c>
      <c r="T65" t="s">
        <v>70</v>
      </c>
      <c r="U65" t="s">
        <v>71</v>
      </c>
      <c r="V65" t="s">
        <v>72</v>
      </c>
      <c r="W65" t="s">
        <v>69</v>
      </c>
      <c r="AJ65" t="s">
        <v>101</v>
      </c>
      <c r="AK65">
        <f t="shared" ca="1" si="23"/>
        <v>68</v>
      </c>
      <c r="AL65">
        <f t="shared" ca="1" si="14"/>
        <v>169</v>
      </c>
      <c r="AM65">
        <f t="shared" ca="1" si="15"/>
        <v>141</v>
      </c>
      <c r="AN65">
        <f t="shared" ca="1" si="16"/>
        <v>96</v>
      </c>
      <c r="AO65">
        <v>464</v>
      </c>
      <c r="AP65" t="str">
        <f t="shared" si="24"/>
        <v>Dibyajit</v>
      </c>
      <c r="AQ65" t="s">
        <v>74</v>
      </c>
      <c r="AT65" t="s">
        <v>75</v>
      </c>
      <c r="AU65" t="s">
        <v>76</v>
      </c>
      <c r="AV65" t="s">
        <v>77</v>
      </c>
      <c r="AW65" t="s">
        <v>78</v>
      </c>
      <c r="AZ65" t="s">
        <v>102</v>
      </c>
      <c r="BA65">
        <v>8310846721</v>
      </c>
      <c r="BB65" s="6" t="s">
        <v>103</v>
      </c>
      <c r="BC65" s="7">
        <v>44503</v>
      </c>
      <c r="BD65" s="2">
        <f t="shared" si="12"/>
        <v>44517</v>
      </c>
      <c r="BE65" s="3">
        <v>9999840612</v>
      </c>
      <c r="BF65" s="3">
        <v>87197860202692</v>
      </c>
      <c r="BG65" s="3">
        <v>8981676212</v>
      </c>
      <c r="BH65" s="3" t="s">
        <v>123</v>
      </c>
    </row>
    <row r="66" spans="1:60">
      <c r="A66" t="s">
        <v>229</v>
      </c>
      <c r="B66" t="s">
        <v>142</v>
      </c>
      <c r="C66" t="str">
        <f t="shared" si="17"/>
        <v>Skyler Anderson</v>
      </c>
      <c r="D66" t="s">
        <v>60</v>
      </c>
      <c r="E66" t="s">
        <v>61</v>
      </c>
      <c r="F66">
        <f t="shared" ca="1" si="13"/>
        <v>71</v>
      </c>
      <c r="G66">
        <f t="shared" ca="1" si="18"/>
        <v>1950</v>
      </c>
      <c r="H66">
        <f t="shared" ca="1" si="19"/>
        <v>8</v>
      </c>
      <c r="I66">
        <f t="shared" ca="1" si="20"/>
        <v>8</v>
      </c>
      <c r="J66" t="str">
        <f t="shared" ca="1" si="21"/>
        <v>8/8/1950</v>
      </c>
      <c r="K66" t="str">
        <f t="shared" ca="1" si="22"/>
        <v>61-80</v>
      </c>
      <c r="L66" t="s">
        <v>62</v>
      </c>
      <c r="M66" t="s">
        <v>63</v>
      </c>
      <c r="N66" t="s">
        <v>64</v>
      </c>
      <c r="O66" t="s">
        <v>65</v>
      </c>
      <c r="P66" t="s">
        <v>66</v>
      </c>
      <c r="Q66" t="s">
        <v>67</v>
      </c>
      <c r="R66" t="s">
        <v>68</v>
      </c>
      <c r="S66" t="s">
        <v>69</v>
      </c>
      <c r="T66" t="s">
        <v>70</v>
      </c>
      <c r="U66" t="s">
        <v>71</v>
      </c>
      <c r="V66" t="s">
        <v>72</v>
      </c>
      <c r="W66" t="s">
        <v>69</v>
      </c>
      <c r="AJ66" t="s">
        <v>101</v>
      </c>
      <c r="AK66">
        <f t="shared" ca="1" si="23"/>
        <v>85</v>
      </c>
      <c r="AL66">
        <f t="shared" ca="1" si="14"/>
        <v>151</v>
      </c>
      <c r="AM66">
        <f t="shared" ca="1" si="15"/>
        <v>171</v>
      </c>
      <c r="AN66">
        <f t="shared" ca="1" si="16"/>
        <v>96</v>
      </c>
      <c r="AO66">
        <v>465</v>
      </c>
      <c r="AP66" t="str">
        <f t="shared" si="24"/>
        <v>Dibyajit</v>
      </c>
      <c r="AQ66" t="s">
        <v>74</v>
      </c>
      <c r="AT66" t="s">
        <v>75</v>
      </c>
      <c r="AU66" t="s">
        <v>76</v>
      </c>
      <c r="AV66" t="s">
        <v>77</v>
      </c>
      <c r="AW66" t="s">
        <v>78</v>
      </c>
      <c r="AZ66" t="s">
        <v>134</v>
      </c>
      <c r="BA66">
        <v>3290581604</v>
      </c>
      <c r="BB66" s="6" t="s">
        <v>135</v>
      </c>
      <c r="BC66" s="7">
        <v>44440</v>
      </c>
      <c r="BD66" s="2">
        <f t="shared" si="12"/>
        <v>44454</v>
      </c>
      <c r="BE66" s="3">
        <v>9999360646</v>
      </c>
      <c r="BF66" s="3">
        <v>74881739201317</v>
      </c>
      <c r="BG66" s="3">
        <v>9003651961</v>
      </c>
      <c r="BH66" s="3" t="s">
        <v>86</v>
      </c>
    </row>
    <row r="67" spans="1:60">
      <c r="A67" t="s">
        <v>230</v>
      </c>
      <c r="B67" t="s">
        <v>145</v>
      </c>
      <c r="C67" t="str">
        <f t="shared" si="17"/>
        <v>Noa Thomas</v>
      </c>
      <c r="D67" t="s">
        <v>60</v>
      </c>
      <c r="E67" t="s">
        <v>61</v>
      </c>
      <c r="F67">
        <f t="shared" ca="1" si="13"/>
        <v>85</v>
      </c>
      <c r="G67">
        <f t="shared" ca="1" si="18"/>
        <v>1936</v>
      </c>
      <c r="H67">
        <f t="shared" ca="1" si="19"/>
        <v>9</v>
      </c>
      <c r="I67">
        <f t="shared" ca="1" si="20"/>
        <v>12</v>
      </c>
      <c r="J67" t="str">
        <f t="shared" ca="1" si="21"/>
        <v>12/9/1936</v>
      </c>
      <c r="K67" t="str">
        <f t="shared" ca="1" si="22"/>
        <v>ABOVE 80</v>
      </c>
      <c r="L67" t="s">
        <v>62</v>
      </c>
      <c r="M67" t="s">
        <v>63</v>
      </c>
      <c r="N67" t="s">
        <v>64</v>
      </c>
      <c r="O67" t="s">
        <v>65</v>
      </c>
      <c r="P67" t="s">
        <v>66</v>
      </c>
      <c r="Q67" t="s">
        <v>67</v>
      </c>
      <c r="R67" t="s">
        <v>68</v>
      </c>
      <c r="S67" t="s">
        <v>69</v>
      </c>
      <c r="T67" t="s">
        <v>70</v>
      </c>
      <c r="U67" t="s">
        <v>71</v>
      </c>
      <c r="V67" t="s">
        <v>72</v>
      </c>
      <c r="W67" t="s">
        <v>69</v>
      </c>
      <c r="AJ67" t="s">
        <v>101</v>
      </c>
      <c r="AK67">
        <f t="shared" ca="1" si="23"/>
        <v>88</v>
      </c>
      <c r="AL67">
        <f t="shared" ca="1" si="14"/>
        <v>156</v>
      </c>
      <c r="AM67">
        <f t="shared" ca="1" si="15"/>
        <v>124</v>
      </c>
      <c r="AN67">
        <f t="shared" ca="1" si="16"/>
        <v>96</v>
      </c>
      <c r="AO67">
        <v>466</v>
      </c>
      <c r="AP67" t="str">
        <f t="shared" si="24"/>
        <v>Dibyajit</v>
      </c>
      <c r="AQ67" t="s">
        <v>74</v>
      </c>
      <c r="AT67" t="s">
        <v>75</v>
      </c>
      <c r="AU67" t="s">
        <v>76</v>
      </c>
      <c r="AV67" t="s">
        <v>77</v>
      </c>
      <c r="AW67" t="s">
        <v>78</v>
      </c>
      <c r="AZ67" t="s">
        <v>84</v>
      </c>
      <c r="BA67">
        <v>5791400489</v>
      </c>
      <c r="BB67" s="6" t="s">
        <v>85</v>
      </c>
      <c r="BC67" s="7">
        <v>44323</v>
      </c>
      <c r="BD67" s="2">
        <f t="shared" ref="BD67:BD110" si="25">BC67+7*2</f>
        <v>44337</v>
      </c>
      <c r="BE67" s="3">
        <v>9999235987</v>
      </c>
      <c r="BF67" s="3">
        <v>76291964975172</v>
      </c>
      <c r="BG67" s="3">
        <v>9076240724</v>
      </c>
      <c r="BH67" s="3" t="s">
        <v>143</v>
      </c>
    </row>
    <row r="68" spans="1:60">
      <c r="A68" t="s">
        <v>231</v>
      </c>
      <c r="B68" t="s">
        <v>147</v>
      </c>
      <c r="C68" t="str">
        <f t="shared" si="17"/>
        <v>Skye Taylor</v>
      </c>
      <c r="D68" t="s">
        <v>60</v>
      </c>
      <c r="E68" t="s">
        <v>61</v>
      </c>
      <c r="F68">
        <f t="shared" ca="1" si="13"/>
        <v>83</v>
      </c>
      <c r="G68">
        <f t="shared" ca="1" si="18"/>
        <v>1938</v>
      </c>
      <c r="H68">
        <f t="shared" ca="1" si="19"/>
        <v>15</v>
      </c>
      <c r="I68">
        <f t="shared" ca="1" si="20"/>
        <v>6</v>
      </c>
      <c r="J68" t="str">
        <f t="shared" ca="1" si="21"/>
        <v>6/15/1938</v>
      </c>
      <c r="K68" t="str">
        <f t="shared" ca="1" si="22"/>
        <v>ABOVE 80</v>
      </c>
      <c r="L68" t="s">
        <v>62</v>
      </c>
      <c r="M68" t="s">
        <v>63</v>
      </c>
      <c r="N68" t="s">
        <v>64</v>
      </c>
      <c r="O68" t="s">
        <v>232</v>
      </c>
      <c r="P68" t="s">
        <v>233</v>
      </c>
      <c r="Q68" t="s">
        <v>234</v>
      </c>
      <c r="R68" t="s">
        <v>95</v>
      </c>
      <c r="T68" t="s">
        <v>235</v>
      </c>
      <c r="U68" t="s">
        <v>236</v>
      </c>
      <c r="V68" t="s">
        <v>237</v>
      </c>
      <c r="X68" t="s">
        <v>238</v>
      </c>
      <c r="Y68" t="s">
        <v>239</v>
      </c>
      <c r="Z68" t="s">
        <v>72</v>
      </c>
      <c r="AA68" t="s">
        <v>240</v>
      </c>
      <c r="AJ68" t="s">
        <v>241</v>
      </c>
      <c r="AK68">
        <f t="shared" ca="1" si="23"/>
        <v>68</v>
      </c>
      <c r="AL68">
        <f t="shared" ca="1" si="14"/>
        <v>161</v>
      </c>
      <c r="AM68">
        <f t="shared" ca="1" si="15"/>
        <v>147</v>
      </c>
      <c r="AN68">
        <f t="shared" ca="1" si="16"/>
        <v>98</v>
      </c>
      <c r="AO68">
        <v>467</v>
      </c>
      <c r="AP68" t="str">
        <f t="shared" si="24"/>
        <v>Dibyajit</v>
      </c>
      <c r="AQ68" t="s">
        <v>74</v>
      </c>
      <c r="AR68" t="s">
        <v>242</v>
      </c>
      <c r="AT68" t="s">
        <v>75</v>
      </c>
      <c r="AU68" t="s">
        <v>243</v>
      </c>
      <c r="AV68" t="s">
        <v>244</v>
      </c>
      <c r="AW68" t="s">
        <v>78</v>
      </c>
      <c r="AZ68" t="s">
        <v>84</v>
      </c>
      <c r="BA68">
        <v>5791400489</v>
      </c>
      <c r="BB68" s="6" t="s">
        <v>85</v>
      </c>
      <c r="BC68" s="7">
        <v>44310</v>
      </c>
      <c r="BD68" s="2">
        <f t="shared" si="25"/>
        <v>44324</v>
      </c>
      <c r="BE68" s="3">
        <v>9999250359</v>
      </c>
      <c r="BF68" s="3">
        <v>86227805204176</v>
      </c>
      <c r="BG68" s="3">
        <v>7571134626</v>
      </c>
      <c r="BH68" s="3" t="s">
        <v>81</v>
      </c>
    </row>
    <row r="69" spans="1:60">
      <c r="A69" t="s">
        <v>245</v>
      </c>
      <c r="B69" t="s">
        <v>149</v>
      </c>
      <c r="C69" t="str">
        <f t="shared" si="17"/>
        <v>Nadia Moore</v>
      </c>
      <c r="D69" t="s">
        <v>60</v>
      </c>
      <c r="E69" t="s">
        <v>61</v>
      </c>
      <c r="F69">
        <f t="shared" ca="1" si="13"/>
        <v>87</v>
      </c>
      <c r="G69">
        <f t="shared" ca="1" si="18"/>
        <v>1934</v>
      </c>
      <c r="H69">
        <f t="shared" ca="1" si="19"/>
        <v>25</v>
      </c>
      <c r="I69">
        <f t="shared" ca="1" si="20"/>
        <v>11</v>
      </c>
      <c r="J69" t="str">
        <f t="shared" ca="1" si="21"/>
        <v>11/25/1934</v>
      </c>
      <c r="K69" t="str">
        <f t="shared" ca="1" si="22"/>
        <v>ABOVE 80</v>
      </c>
      <c r="L69" t="s">
        <v>62</v>
      </c>
      <c r="M69" t="s">
        <v>246</v>
      </c>
      <c r="N69" t="s">
        <v>247</v>
      </c>
      <c r="O69" t="s">
        <v>248</v>
      </c>
      <c r="P69" t="s">
        <v>249</v>
      </c>
      <c r="Q69" t="s">
        <v>250</v>
      </c>
      <c r="R69" t="s">
        <v>251</v>
      </c>
      <c r="S69" t="s">
        <v>252</v>
      </c>
      <c r="T69" t="s">
        <v>253</v>
      </c>
      <c r="U69" t="s">
        <v>254</v>
      </c>
      <c r="V69" t="s">
        <v>72</v>
      </c>
      <c r="W69" t="s">
        <v>255</v>
      </c>
      <c r="X69" t="s">
        <v>256</v>
      </c>
      <c r="Y69" t="s">
        <v>257</v>
      </c>
      <c r="Z69" t="s">
        <v>68</v>
      </c>
      <c r="AA69" t="s">
        <v>69</v>
      </c>
      <c r="AB69" t="s">
        <v>258</v>
      </c>
      <c r="AC69" t="s">
        <v>259</v>
      </c>
      <c r="AD69" t="s">
        <v>260</v>
      </c>
      <c r="AE69" t="s">
        <v>69</v>
      </c>
      <c r="AJ69" t="s">
        <v>261</v>
      </c>
      <c r="AK69">
        <f t="shared" ca="1" si="23"/>
        <v>85</v>
      </c>
      <c r="AL69">
        <f t="shared" ca="1" si="14"/>
        <v>165</v>
      </c>
      <c r="AM69">
        <f t="shared" ca="1" si="15"/>
        <v>149</v>
      </c>
      <c r="AN69">
        <f t="shared" ca="1" si="16"/>
        <v>94</v>
      </c>
      <c r="AO69">
        <v>468</v>
      </c>
      <c r="AP69" t="str">
        <f t="shared" si="24"/>
        <v>Dibyajit</v>
      </c>
      <c r="AQ69" t="s">
        <v>74</v>
      </c>
      <c r="AT69" t="s">
        <v>262</v>
      </c>
      <c r="AU69" t="s">
        <v>263</v>
      </c>
      <c r="AV69" t="s">
        <v>264</v>
      </c>
      <c r="AW69" t="s">
        <v>265</v>
      </c>
      <c r="AZ69" t="s">
        <v>79</v>
      </c>
      <c r="BA69">
        <v>9267480216</v>
      </c>
      <c r="BB69" s="6" t="s">
        <v>80</v>
      </c>
      <c r="BC69" s="7">
        <v>44274</v>
      </c>
      <c r="BD69" s="2">
        <f t="shared" si="25"/>
        <v>44288</v>
      </c>
      <c r="BE69" s="3">
        <v>9999947028</v>
      </c>
      <c r="BF69" s="3">
        <v>79094648665305</v>
      </c>
      <c r="BG69" s="3">
        <v>7563112396</v>
      </c>
      <c r="BH69" s="3" t="s">
        <v>98</v>
      </c>
    </row>
    <row r="70" spans="1:60">
      <c r="A70" t="s">
        <v>266</v>
      </c>
      <c r="B70" t="s">
        <v>151</v>
      </c>
      <c r="C70" t="str">
        <f t="shared" si="17"/>
        <v>Addilyn Jackson</v>
      </c>
      <c r="D70" t="s">
        <v>60</v>
      </c>
      <c r="E70" t="s">
        <v>61</v>
      </c>
      <c r="F70">
        <f t="shared" ca="1" si="13"/>
        <v>72</v>
      </c>
      <c r="G70">
        <f t="shared" ca="1" si="18"/>
        <v>1949</v>
      </c>
      <c r="H70">
        <f t="shared" ca="1" si="19"/>
        <v>24</v>
      </c>
      <c r="I70">
        <f t="shared" ca="1" si="20"/>
        <v>2</v>
      </c>
      <c r="J70" t="str">
        <f t="shared" ca="1" si="21"/>
        <v>2/24/1949</v>
      </c>
      <c r="K70" t="str">
        <f t="shared" ca="1" si="22"/>
        <v>61-80</v>
      </c>
      <c r="L70" t="s">
        <v>62</v>
      </c>
      <c r="M70" t="s">
        <v>246</v>
      </c>
      <c r="N70" t="s">
        <v>247</v>
      </c>
      <c r="O70" t="s">
        <v>248</v>
      </c>
      <c r="P70" t="s">
        <v>249</v>
      </c>
      <c r="Q70" t="s">
        <v>250</v>
      </c>
      <c r="R70" t="s">
        <v>251</v>
      </c>
      <c r="S70" t="s">
        <v>252</v>
      </c>
      <c r="T70" t="s">
        <v>253</v>
      </c>
      <c r="U70" t="s">
        <v>254</v>
      </c>
      <c r="V70" t="s">
        <v>72</v>
      </c>
      <c r="W70" t="s">
        <v>255</v>
      </c>
      <c r="X70" t="s">
        <v>256</v>
      </c>
      <c r="Y70" t="s">
        <v>257</v>
      </c>
      <c r="Z70" t="s">
        <v>68</v>
      </c>
      <c r="AA70" t="s">
        <v>69</v>
      </c>
      <c r="AB70" t="s">
        <v>258</v>
      </c>
      <c r="AC70" t="s">
        <v>259</v>
      </c>
      <c r="AD70" t="s">
        <v>260</v>
      </c>
      <c r="AE70" t="s">
        <v>69</v>
      </c>
      <c r="AJ70" t="s">
        <v>261</v>
      </c>
      <c r="AK70">
        <f t="shared" ca="1" si="23"/>
        <v>97</v>
      </c>
      <c r="AL70">
        <f t="shared" ca="1" si="14"/>
        <v>159</v>
      </c>
      <c r="AM70">
        <f t="shared" ca="1" si="15"/>
        <v>128</v>
      </c>
      <c r="AN70">
        <f t="shared" ca="1" si="16"/>
        <v>98</v>
      </c>
      <c r="AO70">
        <v>469</v>
      </c>
      <c r="AP70" t="str">
        <f t="shared" si="24"/>
        <v>Dibyajit</v>
      </c>
      <c r="AQ70" t="s">
        <v>74</v>
      </c>
      <c r="AT70" t="s">
        <v>262</v>
      </c>
      <c r="AU70" t="s">
        <v>263</v>
      </c>
      <c r="AV70" t="s">
        <v>264</v>
      </c>
      <c r="AW70" t="s">
        <v>265</v>
      </c>
      <c r="AZ70" t="s">
        <v>79</v>
      </c>
      <c r="BA70">
        <v>9267480216</v>
      </c>
      <c r="BB70" s="6" t="s">
        <v>80</v>
      </c>
      <c r="BC70" s="7">
        <v>44458</v>
      </c>
      <c r="BD70" s="2">
        <f t="shared" si="25"/>
        <v>44472</v>
      </c>
      <c r="BE70" s="3">
        <v>9999787994</v>
      </c>
      <c r="BF70" s="3">
        <v>70534063941608</v>
      </c>
      <c r="BG70" s="3">
        <v>6221498841</v>
      </c>
      <c r="BH70" s="3" t="s">
        <v>123</v>
      </c>
    </row>
    <row r="71" spans="1:60">
      <c r="A71" t="s">
        <v>267</v>
      </c>
      <c r="B71" t="s">
        <v>153</v>
      </c>
      <c r="C71" t="str">
        <f t="shared" si="17"/>
        <v>Rosie Martin</v>
      </c>
      <c r="D71" t="s">
        <v>60</v>
      </c>
      <c r="E71" t="s">
        <v>61</v>
      </c>
      <c r="F71">
        <f t="shared" ca="1" si="13"/>
        <v>95</v>
      </c>
      <c r="G71">
        <f t="shared" ca="1" si="18"/>
        <v>1926</v>
      </c>
      <c r="H71">
        <f t="shared" ca="1" si="19"/>
        <v>16</v>
      </c>
      <c r="I71">
        <f t="shared" ca="1" si="20"/>
        <v>5</v>
      </c>
      <c r="J71" t="str">
        <f t="shared" ca="1" si="21"/>
        <v>5/16/1926</v>
      </c>
      <c r="K71" t="str">
        <f t="shared" ca="1" si="22"/>
        <v>ABOVE 80</v>
      </c>
      <c r="L71" t="s">
        <v>62</v>
      </c>
      <c r="M71" t="s">
        <v>246</v>
      </c>
      <c r="N71" t="s">
        <v>247</v>
      </c>
      <c r="O71" t="s">
        <v>248</v>
      </c>
      <c r="P71" t="s">
        <v>249</v>
      </c>
      <c r="Q71" t="s">
        <v>250</v>
      </c>
      <c r="R71" t="s">
        <v>251</v>
      </c>
      <c r="S71" t="s">
        <v>252</v>
      </c>
      <c r="T71" t="s">
        <v>253</v>
      </c>
      <c r="U71" t="s">
        <v>254</v>
      </c>
      <c r="V71" t="s">
        <v>72</v>
      </c>
      <c r="W71" t="s">
        <v>255</v>
      </c>
      <c r="X71" t="s">
        <v>256</v>
      </c>
      <c r="Y71" t="s">
        <v>257</v>
      </c>
      <c r="Z71" t="s">
        <v>68</v>
      </c>
      <c r="AA71" t="s">
        <v>69</v>
      </c>
      <c r="AB71" t="s">
        <v>258</v>
      </c>
      <c r="AC71" t="s">
        <v>259</v>
      </c>
      <c r="AD71" t="s">
        <v>260</v>
      </c>
      <c r="AE71" t="s">
        <v>69</v>
      </c>
      <c r="AJ71" t="s">
        <v>261</v>
      </c>
      <c r="AK71">
        <f t="shared" ca="1" si="23"/>
        <v>88</v>
      </c>
      <c r="AL71">
        <f t="shared" ca="1" si="14"/>
        <v>151</v>
      </c>
      <c r="AM71">
        <f t="shared" ca="1" si="15"/>
        <v>160</v>
      </c>
      <c r="AN71">
        <f t="shared" ca="1" si="16"/>
        <v>97</v>
      </c>
      <c r="AO71">
        <v>470</v>
      </c>
      <c r="AP71" t="str">
        <f t="shared" si="24"/>
        <v>Dibyajit</v>
      </c>
      <c r="AQ71" t="s">
        <v>74</v>
      </c>
      <c r="AT71" t="s">
        <v>262</v>
      </c>
      <c r="AU71" t="s">
        <v>263</v>
      </c>
      <c r="AV71" t="s">
        <v>264</v>
      </c>
      <c r="AW71" t="s">
        <v>265</v>
      </c>
      <c r="AZ71" t="s">
        <v>117</v>
      </c>
      <c r="BA71">
        <v>6290542177</v>
      </c>
      <c r="BB71" s="6" t="s">
        <v>118</v>
      </c>
      <c r="BC71" s="7">
        <v>44355</v>
      </c>
      <c r="BD71" s="2">
        <f t="shared" si="25"/>
        <v>44369</v>
      </c>
      <c r="BE71" s="3">
        <v>9999432996</v>
      </c>
      <c r="BF71" s="3">
        <v>79838259172883</v>
      </c>
      <c r="BG71" s="3">
        <v>6141053330</v>
      </c>
      <c r="BH71" s="3" t="s">
        <v>98</v>
      </c>
    </row>
    <row r="72" spans="1:60">
      <c r="A72" t="s">
        <v>268</v>
      </c>
      <c r="B72" t="s">
        <v>155</v>
      </c>
      <c r="C72" t="str">
        <f t="shared" si="17"/>
        <v>Eve Lee</v>
      </c>
      <c r="D72" t="s">
        <v>60</v>
      </c>
      <c r="E72" t="s">
        <v>61</v>
      </c>
      <c r="F72">
        <f t="shared" ca="1" si="13"/>
        <v>82</v>
      </c>
      <c r="G72">
        <f t="shared" ca="1" si="18"/>
        <v>1939</v>
      </c>
      <c r="H72">
        <f t="shared" ca="1" si="19"/>
        <v>5</v>
      </c>
      <c r="I72">
        <f t="shared" ca="1" si="20"/>
        <v>11</v>
      </c>
      <c r="J72" t="str">
        <f t="shared" ca="1" si="21"/>
        <v>11/5/1939</v>
      </c>
      <c r="K72" t="str">
        <f t="shared" ca="1" si="22"/>
        <v>ABOVE 80</v>
      </c>
      <c r="L72" t="s">
        <v>62</v>
      </c>
      <c r="M72" t="s">
        <v>246</v>
      </c>
      <c r="N72" t="s">
        <v>247</v>
      </c>
      <c r="O72" t="s">
        <v>248</v>
      </c>
      <c r="P72" t="s">
        <v>249</v>
      </c>
      <c r="Q72" t="s">
        <v>250</v>
      </c>
      <c r="R72" t="s">
        <v>251</v>
      </c>
      <c r="S72" t="s">
        <v>252</v>
      </c>
      <c r="T72" t="s">
        <v>253</v>
      </c>
      <c r="U72" t="s">
        <v>254</v>
      </c>
      <c r="V72" t="s">
        <v>72</v>
      </c>
      <c r="W72" t="s">
        <v>255</v>
      </c>
      <c r="X72" t="s">
        <v>256</v>
      </c>
      <c r="Y72" t="s">
        <v>257</v>
      </c>
      <c r="Z72" t="s">
        <v>68</v>
      </c>
      <c r="AA72" t="s">
        <v>69</v>
      </c>
      <c r="AB72" t="s">
        <v>258</v>
      </c>
      <c r="AC72" t="s">
        <v>259</v>
      </c>
      <c r="AD72" t="s">
        <v>260</v>
      </c>
      <c r="AE72" t="s">
        <v>69</v>
      </c>
      <c r="AJ72" t="s">
        <v>261</v>
      </c>
      <c r="AK72">
        <f t="shared" ca="1" si="23"/>
        <v>70</v>
      </c>
      <c r="AL72">
        <f t="shared" ca="1" si="14"/>
        <v>174</v>
      </c>
      <c r="AM72">
        <f t="shared" ca="1" si="15"/>
        <v>170</v>
      </c>
      <c r="AN72">
        <f t="shared" ca="1" si="16"/>
        <v>97</v>
      </c>
      <c r="AO72">
        <v>471</v>
      </c>
      <c r="AP72" t="str">
        <f t="shared" si="24"/>
        <v>Dibyajit</v>
      </c>
      <c r="AQ72" t="s">
        <v>74</v>
      </c>
      <c r="AT72" t="s">
        <v>262</v>
      </c>
      <c r="AU72" t="s">
        <v>263</v>
      </c>
      <c r="AV72" t="s">
        <v>264</v>
      </c>
      <c r="AW72" t="s">
        <v>265</v>
      </c>
      <c r="AZ72" t="s">
        <v>102</v>
      </c>
      <c r="BA72">
        <v>8310846721</v>
      </c>
      <c r="BB72" s="6" t="s">
        <v>103</v>
      </c>
      <c r="BC72" s="7">
        <v>44221</v>
      </c>
      <c r="BD72" s="2">
        <f t="shared" si="25"/>
        <v>44235</v>
      </c>
      <c r="BE72" s="3">
        <v>9999489790</v>
      </c>
      <c r="BF72" s="3">
        <v>89623916733160</v>
      </c>
      <c r="BG72" s="3">
        <v>8362114733</v>
      </c>
      <c r="BH72" s="3" t="s">
        <v>162</v>
      </c>
    </row>
    <row r="73" spans="1:60">
      <c r="A73" t="s">
        <v>269</v>
      </c>
      <c r="B73" t="s">
        <v>157</v>
      </c>
      <c r="C73" t="str">
        <f t="shared" si="17"/>
        <v>Sarai Perez</v>
      </c>
      <c r="D73" t="s">
        <v>60</v>
      </c>
      <c r="E73" t="s">
        <v>61</v>
      </c>
      <c r="F73">
        <f t="shared" ca="1" si="13"/>
        <v>80</v>
      </c>
      <c r="G73">
        <f t="shared" ca="1" si="18"/>
        <v>1941</v>
      </c>
      <c r="H73">
        <f t="shared" ca="1" si="19"/>
        <v>17</v>
      </c>
      <c r="I73">
        <f t="shared" ca="1" si="20"/>
        <v>12</v>
      </c>
      <c r="J73" t="str">
        <f t="shared" ca="1" si="21"/>
        <v>12/17/1941</v>
      </c>
      <c r="K73" t="str">
        <f t="shared" ca="1" si="22"/>
        <v>61-80</v>
      </c>
      <c r="L73" t="s">
        <v>62</v>
      </c>
      <c r="M73" t="s">
        <v>246</v>
      </c>
      <c r="N73" t="s">
        <v>247</v>
      </c>
      <c r="O73" t="s">
        <v>248</v>
      </c>
      <c r="P73" t="s">
        <v>249</v>
      </c>
      <c r="Q73" t="s">
        <v>250</v>
      </c>
      <c r="R73" t="s">
        <v>251</v>
      </c>
      <c r="S73" t="s">
        <v>252</v>
      </c>
      <c r="T73" t="s">
        <v>253</v>
      </c>
      <c r="U73" t="s">
        <v>254</v>
      </c>
      <c r="V73" t="s">
        <v>72</v>
      </c>
      <c r="W73" t="s">
        <v>255</v>
      </c>
      <c r="X73" t="s">
        <v>256</v>
      </c>
      <c r="Y73" t="s">
        <v>257</v>
      </c>
      <c r="Z73" t="s">
        <v>68</v>
      </c>
      <c r="AA73" t="s">
        <v>69</v>
      </c>
      <c r="AB73" t="s">
        <v>258</v>
      </c>
      <c r="AC73" t="s">
        <v>259</v>
      </c>
      <c r="AD73" t="s">
        <v>260</v>
      </c>
      <c r="AE73" t="s">
        <v>69</v>
      </c>
      <c r="AJ73" t="s">
        <v>261</v>
      </c>
      <c r="AK73">
        <f t="shared" ca="1" si="23"/>
        <v>92</v>
      </c>
      <c r="AL73">
        <f t="shared" ca="1" si="14"/>
        <v>147</v>
      </c>
      <c r="AM73">
        <f t="shared" ca="1" si="15"/>
        <v>173</v>
      </c>
      <c r="AN73">
        <f t="shared" ca="1" si="16"/>
        <v>99</v>
      </c>
      <c r="AO73">
        <v>472</v>
      </c>
      <c r="AP73" t="str">
        <f t="shared" si="24"/>
        <v>Dibyajit</v>
      </c>
      <c r="AQ73" t="s">
        <v>74</v>
      </c>
      <c r="AT73" t="s">
        <v>262</v>
      </c>
      <c r="AU73" t="s">
        <v>263</v>
      </c>
      <c r="AV73" t="s">
        <v>264</v>
      </c>
      <c r="AW73" t="s">
        <v>265</v>
      </c>
      <c r="AZ73" t="s">
        <v>84</v>
      </c>
      <c r="BA73">
        <v>5791400489</v>
      </c>
      <c r="BB73" s="6" t="s">
        <v>85</v>
      </c>
      <c r="BC73" s="7">
        <v>44367</v>
      </c>
      <c r="BD73" s="2">
        <f t="shared" si="25"/>
        <v>44381</v>
      </c>
      <c r="BE73" s="3">
        <v>9999164896</v>
      </c>
      <c r="BF73" s="3">
        <v>74922834768437</v>
      </c>
      <c r="BG73" s="3">
        <v>5935238214</v>
      </c>
      <c r="BH73" s="3" t="s">
        <v>119</v>
      </c>
    </row>
    <row r="74" spans="1:60">
      <c r="A74" t="s">
        <v>270</v>
      </c>
      <c r="B74" t="s">
        <v>159</v>
      </c>
      <c r="C74" t="str">
        <f t="shared" si="17"/>
        <v>Edith Thompson</v>
      </c>
      <c r="D74" t="s">
        <v>60</v>
      </c>
      <c r="E74" t="s">
        <v>61</v>
      </c>
      <c r="F74">
        <f t="shared" ca="1" si="13"/>
        <v>85</v>
      </c>
      <c r="G74">
        <f t="shared" ca="1" si="18"/>
        <v>1936</v>
      </c>
      <c r="H74">
        <f t="shared" ca="1" si="19"/>
        <v>12</v>
      </c>
      <c r="I74">
        <f t="shared" ca="1" si="20"/>
        <v>5</v>
      </c>
      <c r="J74" t="str">
        <f t="shared" ca="1" si="21"/>
        <v>5/12/1936</v>
      </c>
      <c r="K74" t="str">
        <f t="shared" ca="1" si="22"/>
        <v>ABOVE 80</v>
      </c>
      <c r="L74" t="s">
        <v>62</v>
      </c>
      <c r="M74" t="s">
        <v>246</v>
      </c>
      <c r="N74" t="s">
        <v>247</v>
      </c>
      <c r="O74" t="s">
        <v>248</v>
      </c>
      <c r="P74" t="s">
        <v>249</v>
      </c>
      <c r="Q74" t="s">
        <v>250</v>
      </c>
      <c r="R74" t="s">
        <v>251</v>
      </c>
      <c r="S74" t="s">
        <v>252</v>
      </c>
      <c r="T74" t="s">
        <v>253</v>
      </c>
      <c r="U74" t="s">
        <v>254</v>
      </c>
      <c r="V74" t="s">
        <v>72</v>
      </c>
      <c r="W74" t="s">
        <v>255</v>
      </c>
      <c r="X74" t="s">
        <v>256</v>
      </c>
      <c r="Y74" t="s">
        <v>257</v>
      </c>
      <c r="Z74" t="s">
        <v>68</v>
      </c>
      <c r="AA74" t="s">
        <v>69</v>
      </c>
      <c r="AB74" t="s">
        <v>258</v>
      </c>
      <c r="AC74" t="s">
        <v>259</v>
      </c>
      <c r="AD74" t="s">
        <v>260</v>
      </c>
      <c r="AE74" t="s">
        <v>69</v>
      </c>
      <c r="AJ74" t="s">
        <v>261</v>
      </c>
      <c r="AK74">
        <f t="shared" ca="1" si="23"/>
        <v>72</v>
      </c>
      <c r="AL74">
        <f t="shared" ca="1" si="14"/>
        <v>162</v>
      </c>
      <c r="AM74">
        <f t="shared" ca="1" si="15"/>
        <v>120</v>
      </c>
      <c r="AN74">
        <f t="shared" ca="1" si="16"/>
        <v>94</v>
      </c>
      <c r="AO74">
        <v>473</v>
      </c>
      <c r="AP74" t="str">
        <f t="shared" si="24"/>
        <v>Dibyajit</v>
      </c>
      <c r="AQ74" t="s">
        <v>74</v>
      </c>
      <c r="AT74" t="s">
        <v>262</v>
      </c>
      <c r="AU74" t="s">
        <v>263</v>
      </c>
      <c r="AV74" t="s">
        <v>264</v>
      </c>
      <c r="AW74" t="s">
        <v>265</v>
      </c>
      <c r="AZ74" t="s">
        <v>134</v>
      </c>
      <c r="BA74">
        <v>3290581604</v>
      </c>
      <c r="BB74" s="6" t="s">
        <v>135</v>
      </c>
      <c r="BC74" s="7">
        <v>44423</v>
      </c>
      <c r="BD74" s="2">
        <f t="shared" si="25"/>
        <v>44437</v>
      </c>
      <c r="BE74" s="3">
        <v>9999125252</v>
      </c>
      <c r="BF74" s="3">
        <v>72721625899621</v>
      </c>
      <c r="BG74" s="3">
        <v>5998600828</v>
      </c>
      <c r="BH74" s="3" t="s">
        <v>119</v>
      </c>
    </row>
    <row r="75" spans="1:60">
      <c r="A75" t="s">
        <v>271</v>
      </c>
      <c r="B75" t="s">
        <v>161</v>
      </c>
      <c r="C75" t="str">
        <f t="shared" si="17"/>
        <v>Jolene White</v>
      </c>
      <c r="D75" t="s">
        <v>60</v>
      </c>
      <c r="E75" t="s">
        <v>61</v>
      </c>
      <c r="F75">
        <f t="shared" ca="1" si="13"/>
        <v>83</v>
      </c>
      <c r="G75">
        <f t="shared" ca="1" si="18"/>
        <v>1938</v>
      </c>
      <c r="H75">
        <f t="shared" ca="1" si="19"/>
        <v>19</v>
      </c>
      <c r="I75">
        <f t="shared" ca="1" si="20"/>
        <v>8</v>
      </c>
      <c r="J75" t="str">
        <f t="shared" ca="1" si="21"/>
        <v>8/19/1938</v>
      </c>
      <c r="K75" t="str">
        <f t="shared" ca="1" si="22"/>
        <v>ABOVE 80</v>
      </c>
      <c r="L75" t="s">
        <v>62</v>
      </c>
      <c r="M75" t="s">
        <v>246</v>
      </c>
      <c r="N75" t="s">
        <v>247</v>
      </c>
      <c r="O75" t="s">
        <v>248</v>
      </c>
      <c r="P75" t="s">
        <v>249</v>
      </c>
      <c r="Q75" t="s">
        <v>250</v>
      </c>
      <c r="R75" t="s">
        <v>251</v>
      </c>
      <c r="S75" t="s">
        <v>252</v>
      </c>
      <c r="T75" t="s">
        <v>253</v>
      </c>
      <c r="U75" t="s">
        <v>254</v>
      </c>
      <c r="V75" t="s">
        <v>72</v>
      </c>
      <c r="W75" t="s">
        <v>255</v>
      </c>
      <c r="X75" t="s">
        <v>256</v>
      </c>
      <c r="Y75" t="s">
        <v>257</v>
      </c>
      <c r="Z75" t="s">
        <v>68</v>
      </c>
      <c r="AA75" t="s">
        <v>69</v>
      </c>
      <c r="AB75" t="s">
        <v>258</v>
      </c>
      <c r="AC75" t="s">
        <v>259</v>
      </c>
      <c r="AD75" t="s">
        <v>260</v>
      </c>
      <c r="AE75" t="s">
        <v>69</v>
      </c>
      <c r="AJ75" t="s">
        <v>261</v>
      </c>
      <c r="AK75">
        <f t="shared" ca="1" si="23"/>
        <v>71</v>
      </c>
      <c r="AL75">
        <f t="shared" ca="1" si="14"/>
        <v>161</v>
      </c>
      <c r="AM75">
        <f t="shared" ca="1" si="15"/>
        <v>158</v>
      </c>
      <c r="AN75">
        <f t="shared" ca="1" si="16"/>
        <v>95</v>
      </c>
      <c r="AO75">
        <v>474</v>
      </c>
      <c r="AP75" t="str">
        <f t="shared" si="24"/>
        <v>Dibyajit</v>
      </c>
      <c r="AQ75" t="s">
        <v>74</v>
      </c>
      <c r="AS75" t="s">
        <v>272</v>
      </c>
      <c r="AT75" t="s">
        <v>262</v>
      </c>
      <c r="AU75" t="s">
        <v>263</v>
      </c>
      <c r="AV75" t="s">
        <v>264</v>
      </c>
      <c r="AW75" t="s">
        <v>265</v>
      </c>
      <c r="AZ75" t="s">
        <v>117</v>
      </c>
      <c r="BA75">
        <v>6290542177</v>
      </c>
      <c r="BB75" s="6" t="s">
        <v>118</v>
      </c>
      <c r="BC75" s="7">
        <v>44468</v>
      </c>
      <c r="BD75" s="2">
        <f t="shared" si="25"/>
        <v>44482</v>
      </c>
      <c r="BE75" s="3">
        <v>9999706457</v>
      </c>
      <c r="BF75" s="3">
        <v>76374512885311</v>
      </c>
      <c r="BG75" s="3">
        <v>9695201435</v>
      </c>
      <c r="BH75" s="3" t="s">
        <v>143</v>
      </c>
    </row>
    <row r="76" spans="1:60">
      <c r="A76" t="s">
        <v>273</v>
      </c>
      <c r="B76" t="s">
        <v>164</v>
      </c>
      <c r="C76" t="str">
        <f t="shared" si="17"/>
        <v>Maddison Harris</v>
      </c>
      <c r="D76" t="s">
        <v>60</v>
      </c>
      <c r="E76" t="s">
        <v>61</v>
      </c>
      <c r="F76">
        <f t="shared" ca="1" si="13"/>
        <v>70</v>
      </c>
      <c r="G76">
        <f t="shared" ca="1" si="18"/>
        <v>1951</v>
      </c>
      <c r="H76">
        <f t="shared" ca="1" si="19"/>
        <v>11</v>
      </c>
      <c r="I76">
        <f t="shared" ca="1" si="20"/>
        <v>10</v>
      </c>
      <c r="J76" t="str">
        <f t="shared" ca="1" si="21"/>
        <v>10/11/1951</v>
      </c>
      <c r="K76" t="str">
        <f t="shared" ca="1" si="22"/>
        <v>61-80</v>
      </c>
      <c r="L76" t="s">
        <v>62</v>
      </c>
      <c r="M76" t="s">
        <v>246</v>
      </c>
      <c r="N76" t="s">
        <v>247</v>
      </c>
      <c r="O76" t="s">
        <v>248</v>
      </c>
      <c r="P76" t="s">
        <v>249</v>
      </c>
      <c r="Q76" t="s">
        <v>250</v>
      </c>
      <c r="R76" t="s">
        <v>251</v>
      </c>
      <c r="S76" t="s">
        <v>252</v>
      </c>
      <c r="T76" t="s">
        <v>253</v>
      </c>
      <c r="U76" t="s">
        <v>254</v>
      </c>
      <c r="V76" t="s">
        <v>72</v>
      </c>
      <c r="W76" t="s">
        <v>255</v>
      </c>
      <c r="X76" t="s">
        <v>256</v>
      </c>
      <c r="Y76" t="s">
        <v>257</v>
      </c>
      <c r="Z76" t="s">
        <v>68</v>
      </c>
      <c r="AA76" t="s">
        <v>69</v>
      </c>
      <c r="AB76" t="s">
        <v>258</v>
      </c>
      <c r="AC76" t="s">
        <v>259</v>
      </c>
      <c r="AD76" t="s">
        <v>260</v>
      </c>
      <c r="AE76" t="s">
        <v>69</v>
      </c>
      <c r="AJ76" t="s">
        <v>261</v>
      </c>
      <c r="AK76">
        <f t="shared" ca="1" si="23"/>
        <v>75</v>
      </c>
      <c r="AL76">
        <f t="shared" ca="1" si="14"/>
        <v>157</v>
      </c>
      <c r="AM76">
        <f t="shared" ca="1" si="15"/>
        <v>157</v>
      </c>
      <c r="AN76">
        <f t="shared" ca="1" si="16"/>
        <v>96</v>
      </c>
      <c r="AO76">
        <v>475</v>
      </c>
      <c r="AP76" t="str">
        <f t="shared" si="24"/>
        <v>Dibyajit</v>
      </c>
      <c r="AQ76" t="s">
        <v>74</v>
      </c>
      <c r="AS76" t="s">
        <v>272</v>
      </c>
      <c r="AT76" t="s">
        <v>262</v>
      </c>
      <c r="AU76" t="s">
        <v>263</v>
      </c>
      <c r="AV76" t="s">
        <v>264</v>
      </c>
      <c r="AW76" t="s">
        <v>265</v>
      </c>
      <c r="AZ76" t="s">
        <v>79</v>
      </c>
      <c r="BA76">
        <v>9267480216</v>
      </c>
      <c r="BB76" s="6" t="s">
        <v>80</v>
      </c>
      <c r="BC76" s="7">
        <v>44467</v>
      </c>
      <c r="BD76" s="2">
        <f t="shared" si="25"/>
        <v>44481</v>
      </c>
      <c r="BE76" s="3">
        <v>9999986775</v>
      </c>
      <c r="BF76" s="3">
        <v>81983341977593</v>
      </c>
      <c r="BG76" s="3">
        <v>9866737529</v>
      </c>
      <c r="BH76" s="3" t="s">
        <v>123</v>
      </c>
    </row>
    <row r="77" spans="1:60">
      <c r="A77" t="s">
        <v>274</v>
      </c>
      <c r="B77" t="s">
        <v>166</v>
      </c>
      <c r="C77" t="str">
        <f t="shared" si="17"/>
        <v>Meadow Sanchez</v>
      </c>
      <c r="D77" t="s">
        <v>60</v>
      </c>
      <c r="E77" t="s">
        <v>61</v>
      </c>
      <c r="F77">
        <f t="shared" ca="1" si="13"/>
        <v>70</v>
      </c>
      <c r="G77">
        <f t="shared" ca="1" si="18"/>
        <v>1951</v>
      </c>
      <c r="H77">
        <f t="shared" ca="1" si="19"/>
        <v>22</v>
      </c>
      <c r="I77">
        <f t="shared" ca="1" si="20"/>
        <v>4</v>
      </c>
      <c r="J77" t="str">
        <f t="shared" ca="1" si="21"/>
        <v>4/22/1951</v>
      </c>
      <c r="K77" t="str">
        <f t="shared" ca="1" si="22"/>
        <v>61-80</v>
      </c>
      <c r="L77" t="s">
        <v>62</v>
      </c>
      <c r="M77" t="s">
        <v>246</v>
      </c>
      <c r="N77" t="s">
        <v>247</v>
      </c>
      <c r="O77" t="s">
        <v>248</v>
      </c>
      <c r="P77" t="s">
        <v>249</v>
      </c>
      <c r="Q77" t="s">
        <v>250</v>
      </c>
      <c r="R77" t="s">
        <v>251</v>
      </c>
      <c r="S77" t="s">
        <v>252</v>
      </c>
      <c r="T77" t="s">
        <v>253</v>
      </c>
      <c r="U77" t="s">
        <v>254</v>
      </c>
      <c r="V77" t="s">
        <v>72</v>
      </c>
      <c r="W77" t="s">
        <v>255</v>
      </c>
      <c r="X77" t="s">
        <v>256</v>
      </c>
      <c r="Y77" t="s">
        <v>257</v>
      </c>
      <c r="Z77" t="s">
        <v>68</v>
      </c>
      <c r="AA77" t="s">
        <v>69</v>
      </c>
      <c r="AB77" t="s">
        <v>258</v>
      </c>
      <c r="AC77" t="s">
        <v>259</v>
      </c>
      <c r="AD77" t="s">
        <v>260</v>
      </c>
      <c r="AE77" t="s">
        <v>69</v>
      </c>
      <c r="AJ77" t="s">
        <v>261</v>
      </c>
      <c r="AK77">
        <f t="shared" ca="1" si="23"/>
        <v>67</v>
      </c>
      <c r="AL77">
        <f t="shared" ca="1" si="14"/>
        <v>155</v>
      </c>
      <c r="AM77">
        <f t="shared" ca="1" si="15"/>
        <v>108</v>
      </c>
      <c r="AN77">
        <f t="shared" ca="1" si="16"/>
        <v>98</v>
      </c>
      <c r="AO77">
        <v>476</v>
      </c>
      <c r="AP77" t="str">
        <f t="shared" si="24"/>
        <v>Dibyajit</v>
      </c>
      <c r="AQ77" t="s">
        <v>74</v>
      </c>
      <c r="AS77" t="s">
        <v>272</v>
      </c>
      <c r="AT77" t="s">
        <v>262</v>
      </c>
      <c r="AU77" t="s">
        <v>263</v>
      </c>
      <c r="AV77" t="s">
        <v>264</v>
      </c>
      <c r="AW77" t="s">
        <v>265</v>
      </c>
      <c r="AZ77" t="s">
        <v>79</v>
      </c>
      <c r="BA77">
        <v>9267480216</v>
      </c>
      <c r="BB77" s="6" t="s">
        <v>80</v>
      </c>
      <c r="BC77" s="7">
        <v>44536</v>
      </c>
      <c r="BD77" s="2">
        <f t="shared" si="25"/>
        <v>44550</v>
      </c>
      <c r="BE77" s="3">
        <v>9999830756</v>
      </c>
      <c r="BF77" s="3">
        <v>77128770195561</v>
      </c>
      <c r="BG77" s="3">
        <v>8855946635</v>
      </c>
      <c r="BH77" s="3" t="s">
        <v>98</v>
      </c>
    </row>
    <row r="78" spans="1:60">
      <c r="A78" t="s">
        <v>275</v>
      </c>
      <c r="B78" t="s">
        <v>168</v>
      </c>
      <c r="C78" t="str">
        <f t="shared" si="17"/>
        <v>Charleigh Clark</v>
      </c>
      <c r="D78" t="s">
        <v>60</v>
      </c>
      <c r="E78" t="s">
        <v>61</v>
      </c>
      <c r="F78">
        <f t="shared" ca="1" si="13"/>
        <v>61</v>
      </c>
      <c r="G78">
        <f t="shared" ca="1" si="18"/>
        <v>1960</v>
      </c>
      <c r="H78">
        <f t="shared" ca="1" si="19"/>
        <v>21</v>
      </c>
      <c r="I78">
        <f t="shared" ca="1" si="20"/>
        <v>2</v>
      </c>
      <c r="J78" t="str">
        <f t="shared" ca="1" si="21"/>
        <v>2/21/1960</v>
      </c>
      <c r="K78" t="str">
        <f t="shared" ca="1" si="22"/>
        <v>61-80</v>
      </c>
      <c r="L78" t="s">
        <v>62</v>
      </c>
      <c r="M78" t="s">
        <v>246</v>
      </c>
      <c r="N78" t="s">
        <v>247</v>
      </c>
      <c r="O78" t="s">
        <v>248</v>
      </c>
      <c r="P78" t="s">
        <v>249</v>
      </c>
      <c r="Q78" t="s">
        <v>250</v>
      </c>
      <c r="R78" t="s">
        <v>251</v>
      </c>
      <c r="S78" t="s">
        <v>252</v>
      </c>
      <c r="T78" t="s">
        <v>253</v>
      </c>
      <c r="U78" t="s">
        <v>254</v>
      </c>
      <c r="V78" t="s">
        <v>72</v>
      </c>
      <c r="W78" t="s">
        <v>255</v>
      </c>
      <c r="X78" t="s">
        <v>256</v>
      </c>
      <c r="Y78" t="s">
        <v>257</v>
      </c>
      <c r="Z78" t="s">
        <v>68</v>
      </c>
      <c r="AA78" t="s">
        <v>69</v>
      </c>
      <c r="AB78" t="s">
        <v>258</v>
      </c>
      <c r="AC78" t="s">
        <v>259</v>
      </c>
      <c r="AD78" t="s">
        <v>260</v>
      </c>
      <c r="AE78" t="s">
        <v>69</v>
      </c>
      <c r="AJ78" t="s">
        <v>261</v>
      </c>
      <c r="AK78">
        <f t="shared" ca="1" si="23"/>
        <v>67</v>
      </c>
      <c r="AL78">
        <f t="shared" ca="1" si="14"/>
        <v>154</v>
      </c>
      <c r="AM78">
        <f t="shared" ca="1" si="15"/>
        <v>156</v>
      </c>
      <c r="AN78">
        <f t="shared" ca="1" si="16"/>
        <v>98</v>
      </c>
      <c r="AO78">
        <v>477</v>
      </c>
      <c r="AP78" t="str">
        <f t="shared" si="24"/>
        <v>Dibyajit</v>
      </c>
      <c r="AQ78" t="s">
        <v>74</v>
      </c>
      <c r="AS78" t="s">
        <v>272</v>
      </c>
      <c r="AT78" t="s">
        <v>262</v>
      </c>
      <c r="AU78" t="s">
        <v>263</v>
      </c>
      <c r="AV78" t="s">
        <v>264</v>
      </c>
      <c r="AW78" t="s">
        <v>265</v>
      </c>
      <c r="AZ78" t="s">
        <v>84</v>
      </c>
      <c r="BA78">
        <v>5791400489</v>
      </c>
      <c r="BB78" s="6" t="s">
        <v>85</v>
      </c>
      <c r="BC78" s="7">
        <v>44529</v>
      </c>
      <c r="BD78" s="2">
        <f t="shared" si="25"/>
        <v>44543</v>
      </c>
      <c r="BE78" s="3">
        <v>9999061416</v>
      </c>
      <c r="BF78" s="3">
        <v>84801184972390</v>
      </c>
      <c r="BG78" s="3">
        <v>7098998188</v>
      </c>
      <c r="BH78" s="3" t="s">
        <v>136</v>
      </c>
    </row>
    <row r="79" spans="1:60">
      <c r="A79" t="s">
        <v>276</v>
      </c>
      <c r="B79" t="s">
        <v>170</v>
      </c>
      <c r="C79" t="str">
        <f t="shared" si="17"/>
        <v>Matilda Ramirez</v>
      </c>
      <c r="D79" t="s">
        <v>60</v>
      </c>
      <c r="E79" t="s">
        <v>61</v>
      </c>
      <c r="F79">
        <f t="shared" ca="1" si="13"/>
        <v>71</v>
      </c>
      <c r="G79">
        <f t="shared" ca="1" si="18"/>
        <v>1950</v>
      </c>
      <c r="H79">
        <f t="shared" ca="1" si="19"/>
        <v>20</v>
      </c>
      <c r="I79">
        <f t="shared" ca="1" si="20"/>
        <v>8</v>
      </c>
      <c r="J79" t="str">
        <f t="shared" ca="1" si="21"/>
        <v>8/20/1950</v>
      </c>
      <c r="K79" t="str">
        <f t="shared" ca="1" si="22"/>
        <v>61-80</v>
      </c>
      <c r="L79" t="s">
        <v>62</v>
      </c>
      <c r="M79" t="s">
        <v>246</v>
      </c>
      <c r="N79" t="s">
        <v>247</v>
      </c>
      <c r="O79" t="s">
        <v>248</v>
      </c>
      <c r="P79" t="s">
        <v>249</v>
      </c>
      <c r="Q79" t="s">
        <v>250</v>
      </c>
      <c r="R79" t="s">
        <v>251</v>
      </c>
      <c r="S79" t="s">
        <v>252</v>
      </c>
      <c r="T79" t="s">
        <v>253</v>
      </c>
      <c r="U79" t="s">
        <v>254</v>
      </c>
      <c r="V79" t="s">
        <v>72</v>
      </c>
      <c r="W79" t="s">
        <v>255</v>
      </c>
      <c r="X79" t="s">
        <v>256</v>
      </c>
      <c r="Y79" t="s">
        <v>257</v>
      </c>
      <c r="Z79" t="s">
        <v>68</v>
      </c>
      <c r="AA79" t="s">
        <v>69</v>
      </c>
      <c r="AB79" t="s">
        <v>258</v>
      </c>
      <c r="AC79" t="s">
        <v>259</v>
      </c>
      <c r="AD79" t="s">
        <v>260</v>
      </c>
      <c r="AE79" t="s">
        <v>69</v>
      </c>
      <c r="AJ79" t="s">
        <v>261</v>
      </c>
      <c r="AK79">
        <f t="shared" ca="1" si="23"/>
        <v>84</v>
      </c>
      <c r="AL79">
        <f t="shared" ca="1" si="14"/>
        <v>161</v>
      </c>
      <c r="AM79">
        <f t="shared" ca="1" si="15"/>
        <v>167</v>
      </c>
      <c r="AN79">
        <f t="shared" ca="1" si="16"/>
        <v>96</v>
      </c>
      <c r="AO79">
        <v>478</v>
      </c>
      <c r="AP79" t="str">
        <f t="shared" si="24"/>
        <v>Dibyajit</v>
      </c>
      <c r="AQ79" t="s">
        <v>74</v>
      </c>
      <c r="AS79" t="s">
        <v>272</v>
      </c>
      <c r="AT79" t="s">
        <v>262</v>
      </c>
      <c r="AU79" t="s">
        <v>263</v>
      </c>
      <c r="AV79" t="s">
        <v>264</v>
      </c>
      <c r="AW79" t="s">
        <v>265</v>
      </c>
      <c r="AZ79" t="s">
        <v>84</v>
      </c>
      <c r="BA79">
        <v>5791400489</v>
      </c>
      <c r="BB79" s="6" t="s">
        <v>85</v>
      </c>
      <c r="BC79" s="7">
        <v>44465</v>
      </c>
      <c r="BD79" s="2">
        <f t="shared" si="25"/>
        <v>44479</v>
      </c>
      <c r="BE79" s="3">
        <v>9999287900</v>
      </c>
      <c r="BF79" s="3">
        <v>72533201626830</v>
      </c>
      <c r="BG79" s="3">
        <v>8670318375</v>
      </c>
      <c r="BH79" s="3" t="s">
        <v>123</v>
      </c>
    </row>
    <row r="80" spans="1:60">
      <c r="A80" t="s">
        <v>277</v>
      </c>
      <c r="B80" t="s">
        <v>172</v>
      </c>
      <c r="C80" t="str">
        <f t="shared" si="17"/>
        <v>Elliott Lewis</v>
      </c>
      <c r="D80" t="s">
        <v>60</v>
      </c>
      <c r="E80" t="s">
        <v>61</v>
      </c>
      <c r="F80">
        <f t="shared" ca="1" si="13"/>
        <v>60</v>
      </c>
      <c r="G80">
        <f t="shared" ca="1" si="18"/>
        <v>1961</v>
      </c>
      <c r="H80">
        <f t="shared" ca="1" si="19"/>
        <v>15</v>
      </c>
      <c r="I80">
        <f t="shared" ca="1" si="20"/>
        <v>2</v>
      </c>
      <c r="J80" t="str">
        <f t="shared" ca="1" si="21"/>
        <v>2/15/1961</v>
      </c>
      <c r="K80" t="str">
        <f t="shared" ca="1" si="22"/>
        <v>51-60</v>
      </c>
      <c r="L80" t="s">
        <v>62</v>
      </c>
      <c r="M80" t="s">
        <v>246</v>
      </c>
      <c r="N80" t="s">
        <v>247</v>
      </c>
      <c r="O80" t="s">
        <v>248</v>
      </c>
      <c r="P80" t="s">
        <v>249</v>
      </c>
      <c r="Q80" t="s">
        <v>250</v>
      </c>
      <c r="R80" t="s">
        <v>251</v>
      </c>
      <c r="S80" t="s">
        <v>252</v>
      </c>
      <c r="T80" t="s">
        <v>253</v>
      </c>
      <c r="U80" t="s">
        <v>254</v>
      </c>
      <c r="V80" t="s">
        <v>72</v>
      </c>
      <c r="W80" t="s">
        <v>255</v>
      </c>
      <c r="X80" t="s">
        <v>256</v>
      </c>
      <c r="Y80" t="s">
        <v>257</v>
      </c>
      <c r="Z80" t="s">
        <v>68</v>
      </c>
      <c r="AA80" t="s">
        <v>69</v>
      </c>
      <c r="AB80" t="s">
        <v>258</v>
      </c>
      <c r="AC80" t="s">
        <v>259</v>
      </c>
      <c r="AD80" t="s">
        <v>260</v>
      </c>
      <c r="AE80" t="s">
        <v>69</v>
      </c>
      <c r="AJ80" t="s">
        <v>261</v>
      </c>
      <c r="AK80">
        <f t="shared" ca="1" si="23"/>
        <v>96</v>
      </c>
      <c r="AL80">
        <f t="shared" ca="1" si="14"/>
        <v>168</v>
      </c>
      <c r="AM80">
        <f t="shared" ca="1" si="15"/>
        <v>154</v>
      </c>
      <c r="AN80">
        <f t="shared" ca="1" si="16"/>
        <v>99</v>
      </c>
      <c r="AO80">
        <v>479</v>
      </c>
      <c r="AP80" t="str">
        <f t="shared" si="24"/>
        <v>Dibyajit</v>
      </c>
      <c r="AQ80" t="s">
        <v>74</v>
      </c>
      <c r="AS80" t="s">
        <v>272</v>
      </c>
      <c r="AT80" t="s">
        <v>262</v>
      </c>
      <c r="AU80" t="s">
        <v>263</v>
      </c>
      <c r="AV80" t="s">
        <v>264</v>
      </c>
      <c r="AW80" t="s">
        <v>265</v>
      </c>
      <c r="AZ80" t="s">
        <v>79</v>
      </c>
      <c r="BA80">
        <v>9267480216</v>
      </c>
      <c r="BB80" s="6" t="s">
        <v>80</v>
      </c>
      <c r="BC80" s="7">
        <v>44486</v>
      </c>
      <c r="BD80" s="2">
        <f t="shared" si="25"/>
        <v>44500</v>
      </c>
      <c r="BE80" s="3">
        <v>9999407504</v>
      </c>
      <c r="BF80" s="3">
        <v>72408569979957</v>
      </c>
      <c r="BG80" s="3">
        <v>9330365233</v>
      </c>
      <c r="BH80" s="3" t="s">
        <v>162</v>
      </c>
    </row>
    <row r="81" spans="1:60">
      <c r="A81" t="s">
        <v>278</v>
      </c>
      <c r="B81" t="s">
        <v>174</v>
      </c>
      <c r="C81" t="str">
        <f t="shared" si="17"/>
        <v>Madelynn Robinson</v>
      </c>
      <c r="D81" t="s">
        <v>60</v>
      </c>
      <c r="E81" t="s">
        <v>61</v>
      </c>
      <c r="F81">
        <f t="shared" ca="1" si="13"/>
        <v>94</v>
      </c>
      <c r="G81">
        <f t="shared" ca="1" si="18"/>
        <v>1927</v>
      </c>
      <c r="H81">
        <f t="shared" ca="1" si="19"/>
        <v>24</v>
      </c>
      <c r="I81">
        <f t="shared" ca="1" si="20"/>
        <v>5</v>
      </c>
      <c r="J81" t="str">
        <f t="shared" ca="1" si="21"/>
        <v>5/24/1927</v>
      </c>
      <c r="K81" t="str">
        <f t="shared" ca="1" si="22"/>
        <v>ABOVE 80</v>
      </c>
      <c r="L81" t="s">
        <v>62</v>
      </c>
      <c r="M81" t="s">
        <v>246</v>
      </c>
      <c r="N81" t="s">
        <v>247</v>
      </c>
      <c r="O81" t="s">
        <v>248</v>
      </c>
      <c r="P81" t="s">
        <v>249</v>
      </c>
      <c r="Q81" t="s">
        <v>250</v>
      </c>
      <c r="R81" t="s">
        <v>251</v>
      </c>
      <c r="S81" t="s">
        <v>252</v>
      </c>
      <c r="T81" t="s">
        <v>253</v>
      </c>
      <c r="U81" t="s">
        <v>254</v>
      </c>
      <c r="V81" t="s">
        <v>72</v>
      </c>
      <c r="W81" t="s">
        <v>255</v>
      </c>
      <c r="X81" t="s">
        <v>256</v>
      </c>
      <c r="Y81" t="s">
        <v>257</v>
      </c>
      <c r="Z81" t="s">
        <v>68</v>
      </c>
      <c r="AA81" t="s">
        <v>69</v>
      </c>
      <c r="AB81" t="s">
        <v>258</v>
      </c>
      <c r="AC81" t="s">
        <v>259</v>
      </c>
      <c r="AD81" t="s">
        <v>260</v>
      </c>
      <c r="AE81" t="s">
        <v>69</v>
      </c>
      <c r="AJ81" t="s">
        <v>261</v>
      </c>
      <c r="AK81">
        <f t="shared" ca="1" si="23"/>
        <v>78</v>
      </c>
      <c r="AL81">
        <f t="shared" ca="1" si="14"/>
        <v>153</v>
      </c>
      <c r="AM81">
        <f t="shared" ca="1" si="15"/>
        <v>138</v>
      </c>
      <c r="AN81">
        <f t="shared" ca="1" si="16"/>
        <v>98</v>
      </c>
      <c r="AO81">
        <v>480</v>
      </c>
      <c r="AP81" t="str">
        <f t="shared" si="24"/>
        <v>Dibyajit</v>
      </c>
      <c r="AQ81" t="s">
        <v>74</v>
      </c>
      <c r="AS81" t="s">
        <v>272</v>
      </c>
      <c r="AT81" t="s">
        <v>262</v>
      </c>
      <c r="AU81" t="s">
        <v>263</v>
      </c>
      <c r="AV81" t="s">
        <v>264</v>
      </c>
      <c r="AW81" t="s">
        <v>265</v>
      </c>
      <c r="AZ81" t="s">
        <v>79</v>
      </c>
      <c r="BA81">
        <v>9267480216</v>
      </c>
      <c r="BB81" s="6" t="s">
        <v>80</v>
      </c>
      <c r="BC81" s="7">
        <v>44480</v>
      </c>
      <c r="BD81" s="2">
        <f t="shared" si="25"/>
        <v>44494</v>
      </c>
      <c r="BE81" s="3">
        <v>9999045097</v>
      </c>
      <c r="BF81" s="3">
        <v>75818318303421</v>
      </c>
      <c r="BG81" s="3">
        <v>7871183265</v>
      </c>
      <c r="BH81" s="3" t="s">
        <v>136</v>
      </c>
    </row>
    <row r="82" spans="1:60">
      <c r="A82" t="s">
        <v>279</v>
      </c>
      <c r="B82" t="s">
        <v>176</v>
      </c>
      <c r="C82" t="str">
        <f t="shared" si="17"/>
        <v>Holly Walker</v>
      </c>
      <c r="D82" t="s">
        <v>60</v>
      </c>
      <c r="E82" t="s">
        <v>61</v>
      </c>
      <c r="F82">
        <f t="shared" ca="1" si="13"/>
        <v>74</v>
      </c>
      <c r="G82">
        <f t="shared" ca="1" si="18"/>
        <v>1947</v>
      </c>
      <c r="H82">
        <f t="shared" ca="1" si="19"/>
        <v>9</v>
      </c>
      <c r="I82">
        <f t="shared" ca="1" si="20"/>
        <v>2</v>
      </c>
      <c r="J82" t="str">
        <f t="shared" ca="1" si="21"/>
        <v>2/9/1947</v>
      </c>
      <c r="K82" t="str">
        <f t="shared" ca="1" si="22"/>
        <v>61-80</v>
      </c>
      <c r="L82" t="s">
        <v>62</v>
      </c>
      <c r="M82" t="s">
        <v>246</v>
      </c>
      <c r="N82" t="s">
        <v>247</v>
      </c>
      <c r="O82" t="s">
        <v>248</v>
      </c>
      <c r="P82" t="s">
        <v>249</v>
      </c>
      <c r="Q82" t="s">
        <v>250</v>
      </c>
      <c r="R82" t="s">
        <v>251</v>
      </c>
      <c r="S82" t="s">
        <v>252</v>
      </c>
      <c r="T82" t="s">
        <v>253</v>
      </c>
      <c r="U82" t="s">
        <v>254</v>
      </c>
      <c r="V82" t="s">
        <v>72</v>
      </c>
      <c r="W82" t="s">
        <v>255</v>
      </c>
      <c r="X82" t="s">
        <v>256</v>
      </c>
      <c r="Y82" t="s">
        <v>257</v>
      </c>
      <c r="Z82" t="s">
        <v>68</v>
      </c>
      <c r="AA82" t="s">
        <v>69</v>
      </c>
      <c r="AB82" t="s">
        <v>258</v>
      </c>
      <c r="AC82" t="s">
        <v>259</v>
      </c>
      <c r="AD82" t="s">
        <v>260</v>
      </c>
      <c r="AE82" t="s">
        <v>69</v>
      </c>
      <c r="AJ82" t="s">
        <v>261</v>
      </c>
      <c r="AK82">
        <f t="shared" ca="1" si="23"/>
        <v>76</v>
      </c>
      <c r="AL82">
        <f t="shared" ca="1" si="14"/>
        <v>157</v>
      </c>
      <c r="AM82">
        <f t="shared" ca="1" si="15"/>
        <v>174</v>
      </c>
      <c r="AN82">
        <f t="shared" ca="1" si="16"/>
        <v>98</v>
      </c>
      <c r="AO82">
        <v>481</v>
      </c>
      <c r="AP82" t="str">
        <f t="shared" si="24"/>
        <v>Dibyajit</v>
      </c>
      <c r="AQ82" t="s">
        <v>74</v>
      </c>
      <c r="AS82" t="s">
        <v>272</v>
      </c>
      <c r="AT82" t="s">
        <v>262</v>
      </c>
      <c r="AU82" t="s">
        <v>263</v>
      </c>
      <c r="AV82" t="s">
        <v>264</v>
      </c>
      <c r="AW82" t="s">
        <v>265</v>
      </c>
      <c r="AZ82" t="s">
        <v>134</v>
      </c>
      <c r="BA82">
        <v>3290581604</v>
      </c>
      <c r="BB82" s="6" t="s">
        <v>135</v>
      </c>
      <c r="BC82" s="7">
        <v>44244</v>
      </c>
      <c r="BD82" s="2">
        <f t="shared" si="25"/>
        <v>44258</v>
      </c>
      <c r="BE82" s="3">
        <v>9999937828</v>
      </c>
      <c r="BF82" s="3">
        <v>71885069127598</v>
      </c>
      <c r="BG82" s="3">
        <v>8422187341</v>
      </c>
      <c r="BH82" s="3" t="s">
        <v>162</v>
      </c>
    </row>
    <row r="83" spans="1:60">
      <c r="A83" t="s">
        <v>280</v>
      </c>
      <c r="B83" t="s">
        <v>178</v>
      </c>
      <c r="C83" t="str">
        <f t="shared" si="17"/>
        <v>Leona Young</v>
      </c>
      <c r="D83" t="s">
        <v>60</v>
      </c>
      <c r="E83" t="s">
        <v>61</v>
      </c>
      <c r="F83">
        <f t="shared" ca="1" si="13"/>
        <v>62</v>
      </c>
      <c r="G83">
        <f t="shared" ca="1" si="18"/>
        <v>1959</v>
      </c>
      <c r="H83">
        <f t="shared" ca="1" si="19"/>
        <v>11</v>
      </c>
      <c r="I83">
        <f t="shared" ca="1" si="20"/>
        <v>7</v>
      </c>
      <c r="J83" t="str">
        <f t="shared" ca="1" si="21"/>
        <v>7/11/1959</v>
      </c>
      <c r="K83" t="str">
        <f t="shared" ca="1" si="22"/>
        <v>61-80</v>
      </c>
      <c r="L83" t="s">
        <v>62</v>
      </c>
      <c r="M83" t="s">
        <v>246</v>
      </c>
      <c r="N83" t="s">
        <v>247</v>
      </c>
      <c r="O83" t="s">
        <v>248</v>
      </c>
      <c r="P83" t="s">
        <v>249</v>
      </c>
      <c r="Q83" t="s">
        <v>250</v>
      </c>
      <c r="R83" t="s">
        <v>251</v>
      </c>
      <c r="S83" t="s">
        <v>252</v>
      </c>
      <c r="T83" t="s">
        <v>253</v>
      </c>
      <c r="U83" t="s">
        <v>254</v>
      </c>
      <c r="V83" t="s">
        <v>72</v>
      </c>
      <c r="W83" t="s">
        <v>255</v>
      </c>
      <c r="X83" t="s">
        <v>256</v>
      </c>
      <c r="Y83" t="s">
        <v>257</v>
      </c>
      <c r="Z83" t="s">
        <v>68</v>
      </c>
      <c r="AA83" t="s">
        <v>69</v>
      </c>
      <c r="AB83" t="s">
        <v>258</v>
      </c>
      <c r="AC83" t="s">
        <v>259</v>
      </c>
      <c r="AD83" t="s">
        <v>260</v>
      </c>
      <c r="AE83" t="s">
        <v>69</v>
      </c>
      <c r="AJ83" t="s">
        <v>261</v>
      </c>
      <c r="AK83">
        <f t="shared" ca="1" si="23"/>
        <v>83</v>
      </c>
      <c r="AL83">
        <f t="shared" ca="1" si="14"/>
        <v>176</v>
      </c>
      <c r="AM83">
        <f t="shared" ca="1" si="15"/>
        <v>111</v>
      </c>
      <c r="AN83">
        <f t="shared" ca="1" si="16"/>
        <v>94</v>
      </c>
      <c r="AO83">
        <v>482</v>
      </c>
      <c r="AP83" t="str">
        <f t="shared" si="24"/>
        <v>Dibyajit</v>
      </c>
      <c r="AQ83" t="s">
        <v>74</v>
      </c>
      <c r="AS83" t="s">
        <v>272</v>
      </c>
      <c r="AT83" t="s">
        <v>262</v>
      </c>
      <c r="AU83" t="s">
        <v>263</v>
      </c>
      <c r="AV83" t="s">
        <v>264</v>
      </c>
      <c r="AW83" t="s">
        <v>265</v>
      </c>
      <c r="AZ83" t="s">
        <v>84</v>
      </c>
      <c r="BA83">
        <v>5791400489</v>
      </c>
      <c r="BB83" s="6" t="s">
        <v>85</v>
      </c>
      <c r="BC83" s="7">
        <v>44342</v>
      </c>
      <c r="BD83" s="2">
        <f t="shared" si="25"/>
        <v>44356</v>
      </c>
      <c r="BE83" s="3">
        <v>9999463745</v>
      </c>
      <c r="BF83" s="3">
        <v>80109015530036</v>
      </c>
      <c r="BG83" s="3">
        <v>7098886628</v>
      </c>
      <c r="BH83" s="3" t="s">
        <v>162</v>
      </c>
    </row>
    <row r="84" spans="1:60">
      <c r="A84" t="s">
        <v>281</v>
      </c>
      <c r="B84" t="s">
        <v>180</v>
      </c>
      <c r="C84" t="str">
        <f t="shared" si="17"/>
        <v>Azalea Allen</v>
      </c>
      <c r="D84" t="s">
        <v>60</v>
      </c>
      <c r="E84" t="s">
        <v>61</v>
      </c>
      <c r="F84">
        <f t="shared" ca="1" si="13"/>
        <v>95</v>
      </c>
      <c r="G84">
        <f t="shared" ca="1" si="18"/>
        <v>1926</v>
      </c>
      <c r="H84">
        <f t="shared" ca="1" si="19"/>
        <v>4</v>
      </c>
      <c r="I84">
        <f t="shared" ca="1" si="20"/>
        <v>12</v>
      </c>
      <c r="J84" t="str">
        <f t="shared" ca="1" si="21"/>
        <v>12/4/1926</v>
      </c>
      <c r="K84" t="str">
        <f t="shared" ca="1" si="22"/>
        <v>ABOVE 80</v>
      </c>
      <c r="L84" t="s">
        <v>62</v>
      </c>
      <c r="M84" t="s">
        <v>246</v>
      </c>
      <c r="N84" t="s">
        <v>247</v>
      </c>
      <c r="O84" t="s">
        <v>248</v>
      </c>
      <c r="P84" t="s">
        <v>249</v>
      </c>
      <c r="Q84" t="s">
        <v>250</v>
      </c>
      <c r="R84" t="s">
        <v>251</v>
      </c>
      <c r="S84" t="s">
        <v>252</v>
      </c>
      <c r="T84" t="s">
        <v>253</v>
      </c>
      <c r="U84" t="s">
        <v>254</v>
      </c>
      <c r="V84" t="s">
        <v>72</v>
      </c>
      <c r="W84" t="s">
        <v>255</v>
      </c>
      <c r="X84" t="s">
        <v>256</v>
      </c>
      <c r="Y84" t="s">
        <v>257</v>
      </c>
      <c r="Z84" t="s">
        <v>68</v>
      </c>
      <c r="AA84" t="s">
        <v>69</v>
      </c>
      <c r="AB84" t="s">
        <v>258</v>
      </c>
      <c r="AC84" t="s">
        <v>259</v>
      </c>
      <c r="AD84" t="s">
        <v>260</v>
      </c>
      <c r="AE84" t="s">
        <v>69</v>
      </c>
      <c r="AJ84" t="s">
        <v>261</v>
      </c>
      <c r="AK84">
        <f t="shared" ca="1" si="23"/>
        <v>67</v>
      </c>
      <c r="AL84">
        <f t="shared" ca="1" si="14"/>
        <v>173</v>
      </c>
      <c r="AM84">
        <f t="shared" ca="1" si="15"/>
        <v>108</v>
      </c>
      <c r="AN84">
        <f t="shared" ca="1" si="16"/>
        <v>97</v>
      </c>
      <c r="AO84">
        <v>483</v>
      </c>
      <c r="AP84" t="str">
        <f t="shared" si="24"/>
        <v>Dibyajit</v>
      </c>
      <c r="AQ84" t="s">
        <v>74</v>
      </c>
      <c r="AS84" t="s">
        <v>272</v>
      </c>
      <c r="AT84" t="s">
        <v>262</v>
      </c>
      <c r="AU84" t="s">
        <v>263</v>
      </c>
      <c r="AV84" t="s">
        <v>264</v>
      </c>
      <c r="AW84" t="s">
        <v>265</v>
      </c>
      <c r="AZ84" t="s">
        <v>79</v>
      </c>
      <c r="BA84">
        <v>9267480216</v>
      </c>
      <c r="BB84" s="6" t="s">
        <v>80</v>
      </c>
      <c r="BC84" s="7">
        <v>44340</v>
      </c>
      <c r="BD84" s="2">
        <f t="shared" si="25"/>
        <v>44354</v>
      </c>
      <c r="BE84" s="3">
        <v>9999044799</v>
      </c>
      <c r="BF84" s="3">
        <v>71255258831270</v>
      </c>
      <c r="BG84" s="3">
        <v>6831926020</v>
      </c>
      <c r="BH84" s="3" t="s">
        <v>81</v>
      </c>
    </row>
    <row r="85" spans="1:60">
      <c r="A85" t="s">
        <v>282</v>
      </c>
      <c r="B85" t="s">
        <v>182</v>
      </c>
      <c r="C85" t="str">
        <f t="shared" si="17"/>
        <v>Katie King</v>
      </c>
      <c r="D85" t="s">
        <v>60</v>
      </c>
      <c r="E85" t="s">
        <v>61</v>
      </c>
      <c r="F85">
        <f t="shared" ca="1" si="13"/>
        <v>65</v>
      </c>
      <c r="G85">
        <f t="shared" ca="1" si="18"/>
        <v>1956</v>
      </c>
      <c r="H85">
        <f t="shared" ca="1" si="19"/>
        <v>17</v>
      </c>
      <c r="I85">
        <f t="shared" ca="1" si="20"/>
        <v>4</v>
      </c>
      <c r="J85" t="str">
        <f t="shared" ca="1" si="21"/>
        <v>4/17/1956</v>
      </c>
      <c r="K85" t="str">
        <f t="shared" ca="1" si="22"/>
        <v>61-80</v>
      </c>
      <c r="L85" t="s">
        <v>62</v>
      </c>
      <c r="M85" t="s">
        <v>246</v>
      </c>
      <c r="N85" t="s">
        <v>247</v>
      </c>
      <c r="O85" t="s">
        <v>248</v>
      </c>
      <c r="P85" t="s">
        <v>249</v>
      </c>
      <c r="Q85" t="s">
        <v>250</v>
      </c>
      <c r="R85" t="s">
        <v>251</v>
      </c>
      <c r="S85" t="s">
        <v>252</v>
      </c>
      <c r="T85" t="s">
        <v>253</v>
      </c>
      <c r="U85" t="s">
        <v>254</v>
      </c>
      <c r="V85" t="s">
        <v>72</v>
      </c>
      <c r="W85" t="s">
        <v>255</v>
      </c>
      <c r="X85" t="s">
        <v>256</v>
      </c>
      <c r="Y85" t="s">
        <v>257</v>
      </c>
      <c r="Z85" t="s">
        <v>68</v>
      </c>
      <c r="AA85" t="s">
        <v>69</v>
      </c>
      <c r="AB85" t="s">
        <v>258</v>
      </c>
      <c r="AC85" t="s">
        <v>259</v>
      </c>
      <c r="AD85" t="s">
        <v>260</v>
      </c>
      <c r="AE85" t="s">
        <v>69</v>
      </c>
      <c r="AJ85" t="s">
        <v>261</v>
      </c>
      <c r="AK85">
        <f t="shared" ca="1" si="23"/>
        <v>78</v>
      </c>
      <c r="AL85">
        <f t="shared" ca="1" si="14"/>
        <v>171</v>
      </c>
      <c r="AM85">
        <f t="shared" ca="1" si="15"/>
        <v>176</v>
      </c>
      <c r="AN85">
        <f t="shared" ca="1" si="16"/>
        <v>98</v>
      </c>
      <c r="AO85">
        <v>484</v>
      </c>
      <c r="AP85" t="str">
        <f t="shared" si="24"/>
        <v>Dibyajit</v>
      </c>
      <c r="AQ85" t="s">
        <v>74</v>
      </c>
      <c r="AS85" t="s">
        <v>272</v>
      </c>
      <c r="AT85" t="s">
        <v>262</v>
      </c>
      <c r="AU85" t="s">
        <v>263</v>
      </c>
      <c r="AV85" t="s">
        <v>264</v>
      </c>
      <c r="AW85" t="s">
        <v>265</v>
      </c>
      <c r="AZ85" t="s">
        <v>79</v>
      </c>
      <c r="BA85">
        <v>9267480216</v>
      </c>
      <c r="BB85" s="6" t="s">
        <v>80</v>
      </c>
      <c r="BC85" s="7">
        <v>44416</v>
      </c>
      <c r="BD85" s="2">
        <f t="shared" si="25"/>
        <v>44430</v>
      </c>
      <c r="BE85" s="3">
        <v>9999212824</v>
      </c>
      <c r="BF85" s="3">
        <v>70932701018841</v>
      </c>
      <c r="BG85" s="3">
        <v>8258599894</v>
      </c>
      <c r="BH85" s="3" t="s">
        <v>119</v>
      </c>
    </row>
    <row r="86" spans="1:60">
      <c r="A86" t="s">
        <v>283</v>
      </c>
      <c r="B86" t="s">
        <v>184</v>
      </c>
      <c r="C86" t="str">
        <f t="shared" si="17"/>
        <v>Mira Wright</v>
      </c>
      <c r="D86" t="s">
        <v>60</v>
      </c>
      <c r="E86" t="s">
        <v>61</v>
      </c>
      <c r="F86">
        <f t="shared" ca="1" si="13"/>
        <v>84</v>
      </c>
      <c r="G86">
        <f t="shared" ca="1" si="18"/>
        <v>1937</v>
      </c>
      <c r="H86">
        <f t="shared" ca="1" si="19"/>
        <v>27</v>
      </c>
      <c r="I86">
        <f t="shared" ca="1" si="20"/>
        <v>11</v>
      </c>
      <c r="J86" t="str">
        <f t="shared" ca="1" si="21"/>
        <v>11/27/1937</v>
      </c>
      <c r="K86" t="str">
        <f t="shared" ca="1" si="22"/>
        <v>ABOVE 80</v>
      </c>
      <c r="L86" t="s">
        <v>62</v>
      </c>
      <c r="M86" t="s">
        <v>246</v>
      </c>
      <c r="N86" t="s">
        <v>247</v>
      </c>
      <c r="O86" t="s">
        <v>248</v>
      </c>
      <c r="P86" t="s">
        <v>249</v>
      </c>
      <c r="Q86" t="s">
        <v>250</v>
      </c>
      <c r="R86" t="s">
        <v>251</v>
      </c>
      <c r="S86" t="s">
        <v>252</v>
      </c>
      <c r="T86" t="s">
        <v>253</v>
      </c>
      <c r="U86" t="s">
        <v>254</v>
      </c>
      <c r="V86" t="s">
        <v>72</v>
      </c>
      <c r="W86" t="s">
        <v>255</v>
      </c>
      <c r="X86" t="s">
        <v>256</v>
      </c>
      <c r="Y86" t="s">
        <v>257</v>
      </c>
      <c r="Z86" t="s">
        <v>68</v>
      </c>
      <c r="AA86" t="s">
        <v>69</v>
      </c>
      <c r="AB86" t="s">
        <v>258</v>
      </c>
      <c r="AC86" t="s">
        <v>259</v>
      </c>
      <c r="AD86" t="s">
        <v>260</v>
      </c>
      <c r="AE86" t="s">
        <v>69</v>
      </c>
      <c r="AJ86" t="s">
        <v>261</v>
      </c>
      <c r="AK86">
        <f t="shared" ca="1" si="23"/>
        <v>92</v>
      </c>
      <c r="AL86">
        <f t="shared" ca="1" si="14"/>
        <v>176</v>
      </c>
      <c r="AM86">
        <f t="shared" ca="1" si="15"/>
        <v>118</v>
      </c>
      <c r="AN86">
        <f t="shared" ca="1" si="16"/>
        <v>99</v>
      </c>
      <c r="AO86">
        <v>485</v>
      </c>
      <c r="AP86" t="str">
        <f t="shared" si="24"/>
        <v>Dibyajit</v>
      </c>
      <c r="AQ86" t="s">
        <v>74</v>
      </c>
      <c r="AS86" t="s">
        <v>272</v>
      </c>
      <c r="AT86" t="s">
        <v>262</v>
      </c>
      <c r="AU86" t="s">
        <v>263</v>
      </c>
      <c r="AV86" t="s">
        <v>264</v>
      </c>
      <c r="AW86" t="s">
        <v>265</v>
      </c>
      <c r="AZ86" t="s">
        <v>84</v>
      </c>
      <c r="BA86">
        <v>5791400489</v>
      </c>
      <c r="BB86" s="6" t="s">
        <v>85</v>
      </c>
      <c r="BC86" s="7">
        <v>44477</v>
      </c>
      <c r="BD86" s="2">
        <f t="shared" si="25"/>
        <v>44491</v>
      </c>
      <c r="BE86" s="3">
        <v>9999013888</v>
      </c>
      <c r="BF86" s="3">
        <v>76577133749174</v>
      </c>
      <c r="BG86" s="3">
        <v>8967563458</v>
      </c>
      <c r="BH86" s="3" t="s">
        <v>123</v>
      </c>
    </row>
    <row r="87" spans="1:60">
      <c r="A87" t="s">
        <v>284</v>
      </c>
      <c r="B87" t="s">
        <v>186</v>
      </c>
      <c r="C87" t="str">
        <f t="shared" si="17"/>
        <v>Ari Scott</v>
      </c>
      <c r="D87" t="s">
        <v>60</v>
      </c>
      <c r="E87" t="s">
        <v>61</v>
      </c>
      <c r="F87">
        <f t="shared" ca="1" si="13"/>
        <v>89</v>
      </c>
      <c r="G87">
        <f t="shared" ca="1" si="18"/>
        <v>1932</v>
      </c>
      <c r="H87">
        <f t="shared" ca="1" si="19"/>
        <v>17</v>
      </c>
      <c r="I87">
        <f t="shared" ca="1" si="20"/>
        <v>1</v>
      </c>
      <c r="J87" t="str">
        <f t="shared" ca="1" si="21"/>
        <v>1/17/1932</v>
      </c>
      <c r="K87" t="str">
        <f t="shared" ca="1" si="22"/>
        <v>ABOVE 80</v>
      </c>
      <c r="L87" t="s">
        <v>62</v>
      </c>
      <c r="M87" t="s">
        <v>246</v>
      </c>
      <c r="N87" t="s">
        <v>247</v>
      </c>
      <c r="O87" t="s">
        <v>248</v>
      </c>
      <c r="P87" t="s">
        <v>249</v>
      </c>
      <c r="Q87" t="s">
        <v>250</v>
      </c>
      <c r="R87" t="s">
        <v>251</v>
      </c>
      <c r="S87" t="s">
        <v>252</v>
      </c>
      <c r="T87" t="s">
        <v>253</v>
      </c>
      <c r="U87" t="s">
        <v>254</v>
      </c>
      <c r="V87" t="s">
        <v>72</v>
      </c>
      <c r="W87" t="s">
        <v>255</v>
      </c>
      <c r="X87" t="s">
        <v>256</v>
      </c>
      <c r="Y87" t="s">
        <v>257</v>
      </c>
      <c r="Z87" t="s">
        <v>68</v>
      </c>
      <c r="AA87" t="s">
        <v>69</v>
      </c>
      <c r="AB87" t="s">
        <v>258</v>
      </c>
      <c r="AC87" t="s">
        <v>259</v>
      </c>
      <c r="AD87" t="s">
        <v>260</v>
      </c>
      <c r="AE87" t="s">
        <v>69</v>
      </c>
      <c r="AJ87" t="s">
        <v>261</v>
      </c>
      <c r="AK87">
        <f t="shared" ca="1" si="23"/>
        <v>81</v>
      </c>
      <c r="AL87">
        <f t="shared" ca="1" si="14"/>
        <v>154</v>
      </c>
      <c r="AM87">
        <f t="shared" ca="1" si="15"/>
        <v>140</v>
      </c>
      <c r="AN87">
        <f t="shared" ca="1" si="16"/>
        <v>99</v>
      </c>
      <c r="AO87">
        <v>486</v>
      </c>
      <c r="AP87" t="str">
        <f t="shared" si="24"/>
        <v>Dibyajit</v>
      </c>
      <c r="AQ87" t="s">
        <v>74</v>
      </c>
      <c r="AS87" t="s">
        <v>272</v>
      </c>
      <c r="AT87" t="s">
        <v>262</v>
      </c>
      <c r="AU87" t="s">
        <v>263</v>
      </c>
      <c r="AV87" t="s">
        <v>264</v>
      </c>
      <c r="AW87" t="s">
        <v>265</v>
      </c>
      <c r="AZ87" t="s">
        <v>117</v>
      </c>
      <c r="BA87">
        <v>6290542177</v>
      </c>
      <c r="BB87" s="6" t="s">
        <v>118</v>
      </c>
      <c r="BC87" s="7">
        <v>44331</v>
      </c>
      <c r="BD87" s="2">
        <f t="shared" si="25"/>
        <v>44345</v>
      </c>
      <c r="BE87" s="3">
        <v>9999852585</v>
      </c>
      <c r="BF87" s="3">
        <v>84805357066318</v>
      </c>
      <c r="BG87" s="3">
        <v>8271965743</v>
      </c>
      <c r="BH87" s="3" t="s">
        <v>86</v>
      </c>
    </row>
    <row r="88" spans="1:60">
      <c r="A88" t="s">
        <v>285</v>
      </c>
      <c r="B88" t="s">
        <v>188</v>
      </c>
      <c r="C88" t="str">
        <f t="shared" si="17"/>
        <v>Kaitlyn Torres</v>
      </c>
      <c r="D88" t="s">
        <v>60</v>
      </c>
      <c r="E88" t="s">
        <v>61</v>
      </c>
      <c r="F88">
        <f t="shared" ca="1" si="13"/>
        <v>72</v>
      </c>
      <c r="G88">
        <f t="shared" ca="1" si="18"/>
        <v>1949</v>
      </c>
      <c r="H88">
        <f t="shared" ca="1" si="19"/>
        <v>3</v>
      </c>
      <c r="I88">
        <f t="shared" ca="1" si="20"/>
        <v>10</v>
      </c>
      <c r="J88" t="str">
        <f t="shared" ca="1" si="21"/>
        <v>10/3/1949</v>
      </c>
      <c r="K88" t="str">
        <f t="shared" ca="1" si="22"/>
        <v>61-80</v>
      </c>
      <c r="L88" t="s">
        <v>62</v>
      </c>
      <c r="M88" t="s">
        <v>246</v>
      </c>
      <c r="N88" t="s">
        <v>247</v>
      </c>
      <c r="O88" t="s">
        <v>248</v>
      </c>
      <c r="P88" t="s">
        <v>249</v>
      </c>
      <c r="Q88" t="s">
        <v>250</v>
      </c>
      <c r="R88" t="s">
        <v>251</v>
      </c>
      <c r="S88" t="s">
        <v>252</v>
      </c>
      <c r="T88" t="s">
        <v>253</v>
      </c>
      <c r="U88" t="s">
        <v>254</v>
      </c>
      <c r="V88" t="s">
        <v>72</v>
      </c>
      <c r="W88" t="s">
        <v>255</v>
      </c>
      <c r="X88" t="s">
        <v>256</v>
      </c>
      <c r="Y88" t="s">
        <v>257</v>
      </c>
      <c r="Z88" t="s">
        <v>68</v>
      </c>
      <c r="AA88" t="s">
        <v>69</v>
      </c>
      <c r="AB88" t="s">
        <v>258</v>
      </c>
      <c r="AC88" t="s">
        <v>259</v>
      </c>
      <c r="AD88" t="s">
        <v>260</v>
      </c>
      <c r="AE88" t="s">
        <v>69</v>
      </c>
      <c r="AJ88" t="s">
        <v>261</v>
      </c>
      <c r="AK88">
        <f t="shared" ca="1" si="23"/>
        <v>70</v>
      </c>
      <c r="AL88">
        <f t="shared" ca="1" si="14"/>
        <v>171</v>
      </c>
      <c r="AM88">
        <f t="shared" ca="1" si="15"/>
        <v>174</v>
      </c>
      <c r="AN88">
        <f t="shared" ca="1" si="16"/>
        <v>99</v>
      </c>
      <c r="AO88">
        <v>487</v>
      </c>
      <c r="AP88" t="str">
        <f t="shared" si="24"/>
        <v>Dibyajit</v>
      </c>
      <c r="AQ88" t="s">
        <v>74</v>
      </c>
      <c r="AS88" t="s">
        <v>272</v>
      </c>
      <c r="AT88" t="s">
        <v>262</v>
      </c>
      <c r="AU88" t="s">
        <v>263</v>
      </c>
      <c r="AV88" t="s">
        <v>264</v>
      </c>
      <c r="AW88" t="s">
        <v>265</v>
      </c>
      <c r="AZ88" t="s">
        <v>102</v>
      </c>
      <c r="BA88">
        <v>8310846721</v>
      </c>
      <c r="BB88" s="6" t="s">
        <v>103</v>
      </c>
      <c r="BC88" s="7">
        <v>44413</v>
      </c>
      <c r="BD88" s="2">
        <f t="shared" si="25"/>
        <v>44427</v>
      </c>
      <c r="BE88" s="3">
        <v>9999634243</v>
      </c>
      <c r="BF88" s="3">
        <v>73227307341653</v>
      </c>
      <c r="BG88" s="3">
        <v>8888017575</v>
      </c>
      <c r="BH88" s="3" t="s">
        <v>86</v>
      </c>
    </row>
    <row r="89" spans="1:60">
      <c r="A89" t="s">
        <v>286</v>
      </c>
      <c r="B89" t="s">
        <v>190</v>
      </c>
      <c r="C89" t="str">
        <f t="shared" si="17"/>
        <v>Danna Nguyen</v>
      </c>
      <c r="D89" t="s">
        <v>60</v>
      </c>
      <c r="E89" t="s">
        <v>61</v>
      </c>
      <c r="F89">
        <f t="shared" ca="1" si="13"/>
        <v>83</v>
      </c>
      <c r="G89">
        <f t="shared" ca="1" si="18"/>
        <v>1938</v>
      </c>
      <c r="H89">
        <f t="shared" ca="1" si="19"/>
        <v>26</v>
      </c>
      <c r="I89">
        <f t="shared" ca="1" si="20"/>
        <v>11</v>
      </c>
      <c r="J89" t="str">
        <f t="shared" ca="1" si="21"/>
        <v>11/26/1938</v>
      </c>
      <c r="K89" t="str">
        <f t="shared" ca="1" si="22"/>
        <v>ABOVE 80</v>
      </c>
      <c r="L89" t="s">
        <v>62</v>
      </c>
      <c r="M89" t="s">
        <v>246</v>
      </c>
      <c r="N89" t="s">
        <v>247</v>
      </c>
      <c r="O89" t="s">
        <v>248</v>
      </c>
      <c r="P89" t="s">
        <v>249</v>
      </c>
      <c r="Q89" t="s">
        <v>250</v>
      </c>
      <c r="R89" t="s">
        <v>251</v>
      </c>
      <c r="S89" t="s">
        <v>252</v>
      </c>
      <c r="T89" t="s">
        <v>253</v>
      </c>
      <c r="U89" t="s">
        <v>254</v>
      </c>
      <c r="V89" t="s">
        <v>72</v>
      </c>
      <c r="W89" t="s">
        <v>255</v>
      </c>
      <c r="X89" t="s">
        <v>256</v>
      </c>
      <c r="Y89" t="s">
        <v>257</v>
      </c>
      <c r="Z89" t="s">
        <v>68</v>
      </c>
      <c r="AA89" t="s">
        <v>69</v>
      </c>
      <c r="AB89" t="s">
        <v>258</v>
      </c>
      <c r="AC89" t="s">
        <v>259</v>
      </c>
      <c r="AD89" t="s">
        <v>260</v>
      </c>
      <c r="AE89" t="s">
        <v>69</v>
      </c>
      <c r="AJ89" t="s">
        <v>261</v>
      </c>
      <c r="AK89">
        <f t="shared" ca="1" si="23"/>
        <v>88</v>
      </c>
      <c r="AL89">
        <f t="shared" ca="1" si="14"/>
        <v>158</v>
      </c>
      <c r="AM89">
        <f t="shared" ca="1" si="15"/>
        <v>176</v>
      </c>
      <c r="AN89">
        <f t="shared" ca="1" si="16"/>
        <v>94</v>
      </c>
      <c r="AO89">
        <v>488</v>
      </c>
      <c r="AP89" t="str">
        <f t="shared" si="24"/>
        <v>Dibyajit</v>
      </c>
      <c r="AQ89" t="s">
        <v>74</v>
      </c>
      <c r="AT89" t="s">
        <v>262</v>
      </c>
      <c r="AU89" t="s">
        <v>263</v>
      </c>
      <c r="AV89" t="s">
        <v>264</v>
      </c>
      <c r="AW89" t="s">
        <v>265</v>
      </c>
      <c r="AZ89" t="s">
        <v>117</v>
      </c>
      <c r="BA89">
        <v>6290542177</v>
      </c>
      <c r="BB89" s="6" t="s">
        <v>118</v>
      </c>
      <c r="BC89" s="7">
        <v>44246</v>
      </c>
      <c r="BD89" s="2">
        <f t="shared" si="25"/>
        <v>44260</v>
      </c>
      <c r="BE89" s="3">
        <v>9999362238</v>
      </c>
      <c r="BF89" s="3">
        <v>80109312783249</v>
      </c>
      <c r="BG89" s="3">
        <v>6353503856</v>
      </c>
      <c r="BH89" s="3" t="s">
        <v>143</v>
      </c>
    </row>
    <row r="90" spans="1:60">
      <c r="A90" t="s">
        <v>287</v>
      </c>
      <c r="B90" t="s">
        <v>192</v>
      </c>
      <c r="C90" t="str">
        <f t="shared" si="17"/>
        <v>Cameron Hill</v>
      </c>
      <c r="D90" t="s">
        <v>60</v>
      </c>
      <c r="E90" t="s">
        <v>61</v>
      </c>
      <c r="F90">
        <f t="shared" ca="1" si="13"/>
        <v>73</v>
      </c>
      <c r="G90">
        <f t="shared" ca="1" si="18"/>
        <v>1948</v>
      </c>
      <c r="H90">
        <f t="shared" ca="1" si="19"/>
        <v>14</v>
      </c>
      <c r="I90">
        <f t="shared" ca="1" si="20"/>
        <v>11</v>
      </c>
      <c r="J90" t="str">
        <f t="shared" ca="1" si="21"/>
        <v>11/14/1948</v>
      </c>
      <c r="K90" t="str">
        <f t="shared" ca="1" si="22"/>
        <v>61-80</v>
      </c>
      <c r="L90" t="s">
        <v>62</v>
      </c>
      <c r="M90" t="s">
        <v>246</v>
      </c>
      <c r="N90" t="s">
        <v>247</v>
      </c>
      <c r="O90" t="s">
        <v>248</v>
      </c>
      <c r="P90" t="s">
        <v>249</v>
      </c>
      <c r="Q90" t="s">
        <v>250</v>
      </c>
      <c r="R90" t="s">
        <v>251</v>
      </c>
      <c r="S90" t="s">
        <v>252</v>
      </c>
      <c r="T90" t="s">
        <v>253</v>
      </c>
      <c r="U90" t="s">
        <v>254</v>
      </c>
      <c r="V90" t="s">
        <v>72</v>
      </c>
      <c r="W90" t="s">
        <v>255</v>
      </c>
      <c r="X90" t="s">
        <v>256</v>
      </c>
      <c r="Y90" t="s">
        <v>257</v>
      </c>
      <c r="Z90" t="s">
        <v>68</v>
      </c>
      <c r="AA90" t="s">
        <v>69</v>
      </c>
      <c r="AB90" t="s">
        <v>258</v>
      </c>
      <c r="AC90" t="s">
        <v>259</v>
      </c>
      <c r="AD90" t="s">
        <v>260</v>
      </c>
      <c r="AE90" t="s">
        <v>69</v>
      </c>
      <c r="AJ90" t="s">
        <v>261</v>
      </c>
      <c r="AK90">
        <f t="shared" ca="1" si="23"/>
        <v>84</v>
      </c>
      <c r="AL90">
        <f t="shared" ca="1" si="14"/>
        <v>154</v>
      </c>
      <c r="AM90">
        <f t="shared" ca="1" si="15"/>
        <v>118</v>
      </c>
      <c r="AN90">
        <f t="shared" ca="1" si="16"/>
        <v>97</v>
      </c>
      <c r="AO90">
        <v>489</v>
      </c>
      <c r="AP90" t="str">
        <f t="shared" si="24"/>
        <v>Dibyajit</v>
      </c>
      <c r="AQ90" t="s">
        <v>74</v>
      </c>
      <c r="AT90" t="s">
        <v>262</v>
      </c>
      <c r="AU90" t="s">
        <v>263</v>
      </c>
      <c r="AV90" t="s">
        <v>264</v>
      </c>
      <c r="AW90" t="s">
        <v>265</v>
      </c>
      <c r="AZ90" t="s">
        <v>117</v>
      </c>
      <c r="BA90">
        <v>6290542177</v>
      </c>
      <c r="BB90" s="6" t="s">
        <v>118</v>
      </c>
      <c r="BC90" s="7">
        <v>44537</v>
      </c>
      <c r="BD90" s="2">
        <f t="shared" si="25"/>
        <v>44551</v>
      </c>
      <c r="BE90" s="3">
        <v>9999363120</v>
      </c>
      <c r="BF90" s="3">
        <v>76075059591151</v>
      </c>
      <c r="BG90" s="3">
        <v>8949463693</v>
      </c>
      <c r="BH90" s="3" t="s">
        <v>162</v>
      </c>
    </row>
    <row r="91" spans="1:60">
      <c r="A91" t="s">
        <v>288</v>
      </c>
      <c r="B91" t="s">
        <v>194</v>
      </c>
      <c r="C91" t="str">
        <f t="shared" si="17"/>
        <v>Kyla Flores</v>
      </c>
      <c r="D91" t="s">
        <v>60</v>
      </c>
      <c r="E91" t="s">
        <v>61</v>
      </c>
      <c r="F91">
        <f t="shared" ca="1" si="13"/>
        <v>67</v>
      </c>
      <c r="G91">
        <f t="shared" ca="1" si="18"/>
        <v>1954</v>
      </c>
      <c r="H91">
        <f t="shared" ca="1" si="19"/>
        <v>13</v>
      </c>
      <c r="I91">
        <f t="shared" ca="1" si="20"/>
        <v>10</v>
      </c>
      <c r="J91" t="str">
        <f t="shared" ca="1" si="21"/>
        <v>10/13/1954</v>
      </c>
      <c r="K91" t="str">
        <f t="shared" ca="1" si="22"/>
        <v>61-80</v>
      </c>
      <c r="L91" t="s">
        <v>62</v>
      </c>
      <c r="M91" t="s">
        <v>246</v>
      </c>
      <c r="N91" t="s">
        <v>247</v>
      </c>
      <c r="O91" t="s">
        <v>248</v>
      </c>
      <c r="P91" t="s">
        <v>249</v>
      </c>
      <c r="Q91" t="s">
        <v>250</v>
      </c>
      <c r="R91" t="s">
        <v>251</v>
      </c>
      <c r="S91" t="s">
        <v>252</v>
      </c>
      <c r="T91" t="s">
        <v>253</v>
      </c>
      <c r="U91" t="s">
        <v>254</v>
      </c>
      <c r="V91" t="s">
        <v>72</v>
      </c>
      <c r="W91" t="s">
        <v>255</v>
      </c>
      <c r="X91" t="s">
        <v>256</v>
      </c>
      <c r="Y91" t="s">
        <v>257</v>
      </c>
      <c r="Z91" t="s">
        <v>68</v>
      </c>
      <c r="AA91" t="s">
        <v>69</v>
      </c>
      <c r="AB91" t="s">
        <v>258</v>
      </c>
      <c r="AC91" t="s">
        <v>259</v>
      </c>
      <c r="AD91" t="s">
        <v>260</v>
      </c>
      <c r="AE91" t="s">
        <v>69</v>
      </c>
      <c r="AJ91" t="s">
        <v>261</v>
      </c>
      <c r="AK91">
        <f t="shared" ca="1" si="23"/>
        <v>89</v>
      </c>
      <c r="AL91">
        <f t="shared" ca="1" si="14"/>
        <v>174</v>
      </c>
      <c r="AM91">
        <f t="shared" ca="1" si="15"/>
        <v>139</v>
      </c>
      <c r="AN91">
        <f t="shared" ca="1" si="16"/>
        <v>98</v>
      </c>
      <c r="AO91">
        <v>490</v>
      </c>
      <c r="AP91" t="str">
        <f t="shared" si="24"/>
        <v>Dibyajit</v>
      </c>
      <c r="AQ91" t="s">
        <v>74</v>
      </c>
      <c r="AS91" t="s">
        <v>289</v>
      </c>
      <c r="AT91" t="s">
        <v>262</v>
      </c>
      <c r="AU91" t="s">
        <v>263</v>
      </c>
      <c r="AV91" t="s">
        <v>264</v>
      </c>
      <c r="AW91" t="s">
        <v>265</v>
      </c>
      <c r="AZ91" t="s">
        <v>79</v>
      </c>
      <c r="BA91">
        <v>9267480216</v>
      </c>
      <c r="BB91" s="6" t="s">
        <v>80</v>
      </c>
      <c r="BC91" s="7">
        <v>44461</v>
      </c>
      <c r="BD91" s="2">
        <f t="shared" si="25"/>
        <v>44475</v>
      </c>
      <c r="BE91" s="3">
        <v>9999493567</v>
      </c>
      <c r="BF91" s="3">
        <v>78941496010473</v>
      </c>
      <c r="BG91" s="3">
        <v>7717851492</v>
      </c>
      <c r="BH91" s="3" t="s">
        <v>123</v>
      </c>
    </row>
    <row r="92" spans="1:60">
      <c r="A92" t="s">
        <v>290</v>
      </c>
      <c r="B92" t="s">
        <v>196</v>
      </c>
      <c r="C92" t="str">
        <f t="shared" si="17"/>
        <v>Bristol Green</v>
      </c>
      <c r="D92" t="s">
        <v>60</v>
      </c>
      <c r="E92" t="s">
        <v>61</v>
      </c>
      <c r="F92">
        <f t="shared" ca="1" si="13"/>
        <v>81</v>
      </c>
      <c r="G92">
        <f t="shared" ca="1" si="18"/>
        <v>1940</v>
      </c>
      <c r="H92">
        <f t="shared" ca="1" si="19"/>
        <v>9</v>
      </c>
      <c r="I92">
        <f t="shared" ca="1" si="20"/>
        <v>12</v>
      </c>
      <c r="J92" t="str">
        <f t="shared" ca="1" si="21"/>
        <v>12/9/1940</v>
      </c>
      <c r="K92" t="str">
        <f t="shared" ca="1" si="22"/>
        <v>ABOVE 80</v>
      </c>
      <c r="L92" t="s">
        <v>62</v>
      </c>
      <c r="M92" t="s">
        <v>246</v>
      </c>
      <c r="N92" t="s">
        <v>247</v>
      </c>
      <c r="O92" t="s">
        <v>248</v>
      </c>
      <c r="P92" t="s">
        <v>249</v>
      </c>
      <c r="Q92" t="s">
        <v>250</v>
      </c>
      <c r="R92" t="s">
        <v>251</v>
      </c>
      <c r="S92" t="s">
        <v>252</v>
      </c>
      <c r="T92" t="s">
        <v>253</v>
      </c>
      <c r="U92" t="s">
        <v>254</v>
      </c>
      <c r="V92" t="s">
        <v>72</v>
      </c>
      <c r="W92" t="s">
        <v>255</v>
      </c>
      <c r="X92" t="s">
        <v>256</v>
      </c>
      <c r="Y92" t="s">
        <v>257</v>
      </c>
      <c r="Z92" t="s">
        <v>68</v>
      </c>
      <c r="AA92" t="s">
        <v>69</v>
      </c>
      <c r="AB92" t="s">
        <v>258</v>
      </c>
      <c r="AC92" t="s">
        <v>259</v>
      </c>
      <c r="AD92" t="s">
        <v>260</v>
      </c>
      <c r="AE92" t="s">
        <v>69</v>
      </c>
      <c r="AJ92" t="s">
        <v>261</v>
      </c>
      <c r="AK92">
        <f t="shared" ca="1" si="23"/>
        <v>72</v>
      </c>
      <c r="AL92">
        <f t="shared" ca="1" si="14"/>
        <v>172</v>
      </c>
      <c r="AM92">
        <f t="shared" ca="1" si="15"/>
        <v>125</v>
      </c>
      <c r="AN92">
        <f t="shared" ca="1" si="16"/>
        <v>96</v>
      </c>
      <c r="AO92">
        <v>491</v>
      </c>
      <c r="AP92" t="str">
        <f t="shared" si="24"/>
        <v>Dibyajit</v>
      </c>
      <c r="AQ92" t="s">
        <v>74</v>
      </c>
      <c r="AT92" t="s">
        <v>262</v>
      </c>
      <c r="AU92" t="s">
        <v>263</v>
      </c>
      <c r="AV92" t="s">
        <v>264</v>
      </c>
      <c r="AW92" t="s">
        <v>265</v>
      </c>
      <c r="AZ92" t="s">
        <v>84</v>
      </c>
      <c r="BA92">
        <v>5791400489</v>
      </c>
      <c r="BB92" s="6" t="s">
        <v>85</v>
      </c>
      <c r="BC92" s="7">
        <v>44203</v>
      </c>
      <c r="BD92" s="2">
        <f t="shared" si="25"/>
        <v>44217</v>
      </c>
      <c r="BE92" s="3">
        <v>9999786455</v>
      </c>
      <c r="BF92" s="3">
        <v>84753172086118</v>
      </c>
      <c r="BG92" s="3">
        <v>8147128161</v>
      </c>
      <c r="BH92" s="3" t="s">
        <v>81</v>
      </c>
    </row>
    <row r="93" spans="1:60">
      <c r="A93" t="s">
        <v>291</v>
      </c>
      <c r="B93" t="s">
        <v>198</v>
      </c>
      <c r="C93" t="str">
        <f t="shared" si="17"/>
        <v>Kora Adams</v>
      </c>
      <c r="D93" t="s">
        <v>60</v>
      </c>
      <c r="E93" t="s">
        <v>61</v>
      </c>
      <c r="F93">
        <f t="shared" ca="1" si="13"/>
        <v>80</v>
      </c>
      <c r="G93">
        <f t="shared" ca="1" si="18"/>
        <v>1941</v>
      </c>
      <c r="H93">
        <f t="shared" ca="1" si="19"/>
        <v>5</v>
      </c>
      <c r="I93">
        <f t="shared" ca="1" si="20"/>
        <v>3</v>
      </c>
      <c r="J93" t="str">
        <f t="shared" ca="1" si="21"/>
        <v>3/5/1941</v>
      </c>
      <c r="K93" t="str">
        <f t="shared" ca="1" si="22"/>
        <v>61-80</v>
      </c>
      <c r="L93" t="s">
        <v>62</v>
      </c>
      <c r="M93" t="s">
        <v>246</v>
      </c>
      <c r="N93" t="s">
        <v>247</v>
      </c>
      <c r="O93" t="s">
        <v>248</v>
      </c>
      <c r="P93" t="s">
        <v>249</v>
      </c>
      <c r="Q93" t="s">
        <v>250</v>
      </c>
      <c r="R93" t="s">
        <v>251</v>
      </c>
      <c r="S93" t="s">
        <v>252</v>
      </c>
      <c r="T93" t="s">
        <v>253</v>
      </c>
      <c r="U93" t="s">
        <v>254</v>
      </c>
      <c r="V93" t="s">
        <v>72</v>
      </c>
      <c r="W93" t="s">
        <v>255</v>
      </c>
      <c r="X93" t="s">
        <v>256</v>
      </c>
      <c r="Y93" t="s">
        <v>257</v>
      </c>
      <c r="Z93" t="s">
        <v>68</v>
      </c>
      <c r="AA93" t="s">
        <v>69</v>
      </c>
      <c r="AB93" t="s">
        <v>258</v>
      </c>
      <c r="AC93" t="s">
        <v>259</v>
      </c>
      <c r="AD93" t="s">
        <v>260</v>
      </c>
      <c r="AE93" t="s">
        <v>69</v>
      </c>
      <c r="AJ93" t="s">
        <v>261</v>
      </c>
      <c r="AK93">
        <f t="shared" ca="1" si="23"/>
        <v>87</v>
      </c>
      <c r="AL93">
        <f t="shared" ca="1" si="14"/>
        <v>159</v>
      </c>
      <c r="AM93">
        <f t="shared" ca="1" si="15"/>
        <v>110</v>
      </c>
      <c r="AN93">
        <f t="shared" ca="1" si="16"/>
        <v>95</v>
      </c>
      <c r="AO93">
        <v>492</v>
      </c>
      <c r="AP93" t="str">
        <f t="shared" si="24"/>
        <v>Dibyajit</v>
      </c>
      <c r="AQ93" t="s">
        <v>74</v>
      </c>
      <c r="AT93" t="s">
        <v>262</v>
      </c>
      <c r="AU93" t="s">
        <v>263</v>
      </c>
      <c r="AV93" t="s">
        <v>264</v>
      </c>
      <c r="AW93" t="s">
        <v>265</v>
      </c>
      <c r="AZ93" t="s">
        <v>117</v>
      </c>
      <c r="BA93">
        <v>6290542177</v>
      </c>
      <c r="BB93" s="6" t="s">
        <v>118</v>
      </c>
      <c r="BC93" s="7">
        <v>44341</v>
      </c>
      <c r="BD93" s="2">
        <f t="shared" si="25"/>
        <v>44355</v>
      </c>
      <c r="BE93" s="3">
        <v>9999495783</v>
      </c>
      <c r="BF93" s="3">
        <v>70797710568907</v>
      </c>
      <c r="BG93" s="3">
        <v>8104796285</v>
      </c>
      <c r="BH93" s="3" t="s">
        <v>162</v>
      </c>
    </row>
    <row r="94" spans="1:60">
      <c r="A94" t="s">
        <v>292</v>
      </c>
      <c r="B94" t="s">
        <v>200</v>
      </c>
      <c r="C94" t="str">
        <f t="shared" si="17"/>
        <v>Armani Nelson</v>
      </c>
      <c r="D94" t="s">
        <v>60</v>
      </c>
      <c r="E94" t="s">
        <v>61</v>
      </c>
      <c r="F94">
        <f t="shared" ca="1" si="13"/>
        <v>73</v>
      </c>
      <c r="G94">
        <f t="shared" ca="1" si="18"/>
        <v>1948</v>
      </c>
      <c r="H94">
        <f t="shared" ca="1" si="19"/>
        <v>23</v>
      </c>
      <c r="I94">
        <f t="shared" ca="1" si="20"/>
        <v>9</v>
      </c>
      <c r="J94" t="str">
        <f t="shared" ca="1" si="21"/>
        <v>9/23/1948</v>
      </c>
      <c r="K94" t="str">
        <f t="shared" ca="1" si="22"/>
        <v>61-80</v>
      </c>
      <c r="L94" t="s">
        <v>62</v>
      </c>
      <c r="M94" t="s">
        <v>246</v>
      </c>
      <c r="N94" t="s">
        <v>247</v>
      </c>
      <c r="O94" t="s">
        <v>248</v>
      </c>
      <c r="P94" t="s">
        <v>249</v>
      </c>
      <c r="Q94" t="s">
        <v>250</v>
      </c>
      <c r="R94" t="s">
        <v>251</v>
      </c>
      <c r="S94" t="s">
        <v>252</v>
      </c>
      <c r="T94" t="s">
        <v>253</v>
      </c>
      <c r="U94" t="s">
        <v>254</v>
      </c>
      <c r="V94" t="s">
        <v>72</v>
      </c>
      <c r="W94" t="s">
        <v>255</v>
      </c>
      <c r="X94" t="s">
        <v>256</v>
      </c>
      <c r="Y94" t="s">
        <v>257</v>
      </c>
      <c r="Z94" t="s">
        <v>68</v>
      </c>
      <c r="AA94" t="s">
        <v>69</v>
      </c>
      <c r="AB94" t="s">
        <v>258</v>
      </c>
      <c r="AC94" t="s">
        <v>259</v>
      </c>
      <c r="AD94" t="s">
        <v>260</v>
      </c>
      <c r="AE94" t="s">
        <v>69</v>
      </c>
      <c r="AJ94" t="s">
        <v>261</v>
      </c>
      <c r="AK94">
        <f t="shared" ca="1" si="23"/>
        <v>96</v>
      </c>
      <c r="AL94">
        <f t="shared" ca="1" si="14"/>
        <v>160</v>
      </c>
      <c r="AM94">
        <f t="shared" ca="1" si="15"/>
        <v>153</v>
      </c>
      <c r="AN94">
        <f t="shared" ca="1" si="16"/>
        <v>94</v>
      </c>
      <c r="AO94">
        <v>493</v>
      </c>
      <c r="AP94" t="str">
        <f t="shared" si="24"/>
        <v>Dibyajit</v>
      </c>
      <c r="AQ94" t="s">
        <v>74</v>
      </c>
      <c r="AT94" t="s">
        <v>262</v>
      </c>
      <c r="AU94" t="s">
        <v>263</v>
      </c>
      <c r="AV94" t="s">
        <v>264</v>
      </c>
      <c r="AW94" t="s">
        <v>265</v>
      </c>
      <c r="AZ94" t="s">
        <v>79</v>
      </c>
      <c r="BA94">
        <v>9267480216</v>
      </c>
      <c r="BB94" s="6" t="s">
        <v>80</v>
      </c>
      <c r="BC94" s="7">
        <v>44257</v>
      </c>
      <c r="BD94" s="2">
        <f t="shared" si="25"/>
        <v>44271</v>
      </c>
      <c r="BE94" s="3">
        <v>9999150268</v>
      </c>
      <c r="BF94" s="3">
        <v>79823525879751</v>
      </c>
      <c r="BG94" s="3">
        <v>8500475952</v>
      </c>
      <c r="BH94" s="3" t="s">
        <v>119</v>
      </c>
    </row>
    <row r="95" spans="1:60">
      <c r="A95" t="s">
        <v>293</v>
      </c>
      <c r="B95" t="s">
        <v>202</v>
      </c>
      <c r="C95" t="str">
        <f t="shared" si="17"/>
        <v>Nia Baker</v>
      </c>
      <c r="D95" t="s">
        <v>60</v>
      </c>
      <c r="E95" t="s">
        <v>61</v>
      </c>
      <c r="F95">
        <f t="shared" ca="1" si="13"/>
        <v>71</v>
      </c>
      <c r="G95">
        <f t="shared" ca="1" si="18"/>
        <v>1950</v>
      </c>
      <c r="H95">
        <f t="shared" ca="1" si="19"/>
        <v>25</v>
      </c>
      <c r="I95">
        <f t="shared" ca="1" si="20"/>
        <v>3</v>
      </c>
      <c r="J95" t="str">
        <f t="shared" ca="1" si="21"/>
        <v>3/25/1950</v>
      </c>
      <c r="K95" t="str">
        <f t="shared" ca="1" si="22"/>
        <v>61-80</v>
      </c>
      <c r="L95" t="s">
        <v>62</v>
      </c>
      <c r="M95" t="s">
        <v>246</v>
      </c>
      <c r="N95" t="s">
        <v>247</v>
      </c>
      <c r="O95" t="s">
        <v>248</v>
      </c>
      <c r="P95" t="s">
        <v>249</v>
      </c>
      <c r="Q95" t="s">
        <v>250</v>
      </c>
      <c r="R95" t="s">
        <v>251</v>
      </c>
      <c r="S95" t="s">
        <v>252</v>
      </c>
      <c r="T95" t="s">
        <v>253</v>
      </c>
      <c r="U95" t="s">
        <v>254</v>
      </c>
      <c r="V95" t="s">
        <v>72</v>
      </c>
      <c r="W95" t="s">
        <v>255</v>
      </c>
      <c r="X95" t="s">
        <v>256</v>
      </c>
      <c r="Y95" t="s">
        <v>257</v>
      </c>
      <c r="Z95" t="s">
        <v>68</v>
      </c>
      <c r="AA95" t="s">
        <v>69</v>
      </c>
      <c r="AB95" t="s">
        <v>258</v>
      </c>
      <c r="AC95" t="s">
        <v>259</v>
      </c>
      <c r="AD95" t="s">
        <v>260</v>
      </c>
      <c r="AE95" t="s">
        <v>69</v>
      </c>
      <c r="AJ95" t="s">
        <v>261</v>
      </c>
      <c r="AK95">
        <f t="shared" ca="1" si="23"/>
        <v>71</v>
      </c>
      <c r="AL95">
        <f t="shared" ca="1" si="14"/>
        <v>152</v>
      </c>
      <c r="AM95">
        <f t="shared" ca="1" si="15"/>
        <v>174</v>
      </c>
      <c r="AN95">
        <f t="shared" ca="1" si="16"/>
        <v>98</v>
      </c>
      <c r="AO95">
        <v>494</v>
      </c>
      <c r="AP95" t="str">
        <f t="shared" si="24"/>
        <v>Dibyajit</v>
      </c>
      <c r="AQ95" t="s">
        <v>74</v>
      </c>
      <c r="AT95" t="s">
        <v>262</v>
      </c>
      <c r="AU95" t="s">
        <v>263</v>
      </c>
      <c r="AV95" t="s">
        <v>264</v>
      </c>
      <c r="AW95" t="s">
        <v>265</v>
      </c>
      <c r="AZ95" t="s">
        <v>84</v>
      </c>
      <c r="BA95">
        <v>5791400489</v>
      </c>
      <c r="BB95" s="6" t="s">
        <v>85</v>
      </c>
      <c r="BC95" s="7">
        <v>44417</v>
      </c>
      <c r="BD95" s="2">
        <f t="shared" si="25"/>
        <v>44431</v>
      </c>
      <c r="BE95" s="3">
        <v>9999811565</v>
      </c>
      <c r="BF95" s="3">
        <v>74838424620280</v>
      </c>
      <c r="BG95" s="3">
        <v>8515132390</v>
      </c>
      <c r="BH95" s="3" t="s">
        <v>81</v>
      </c>
    </row>
    <row r="96" spans="1:60">
      <c r="A96" t="s">
        <v>294</v>
      </c>
      <c r="B96" t="s">
        <v>204</v>
      </c>
      <c r="C96" t="str">
        <f t="shared" si="17"/>
        <v>Malani Hall</v>
      </c>
      <c r="D96" t="s">
        <v>60</v>
      </c>
      <c r="E96" t="s">
        <v>61</v>
      </c>
      <c r="F96">
        <f t="shared" ca="1" si="13"/>
        <v>95</v>
      </c>
      <c r="G96">
        <f t="shared" ca="1" si="18"/>
        <v>1926</v>
      </c>
      <c r="H96">
        <f t="shared" ca="1" si="19"/>
        <v>25</v>
      </c>
      <c r="I96">
        <f t="shared" ca="1" si="20"/>
        <v>8</v>
      </c>
      <c r="J96" t="str">
        <f t="shared" ca="1" si="21"/>
        <v>8/25/1926</v>
      </c>
      <c r="K96" t="str">
        <f t="shared" ca="1" si="22"/>
        <v>ABOVE 80</v>
      </c>
      <c r="L96" t="s">
        <v>62</v>
      </c>
      <c r="M96" t="s">
        <v>246</v>
      </c>
      <c r="N96" t="s">
        <v>247</v>
      </c>
      <c r="O96" t="s">
        <v>248</v>
      </c>
      <c r="P96" t="s">
        <v>249</v>
      </c>
      <c r="Q96" t="s">
        <v>250</v>
      </c>
      <c r="R96" t="s">
        <v>251</v>
      </c>
      <c r="S96" t="s">
        <v>252</v>
      </c>
      <c r="T96" t="s">
        <v>253</v>
      </c>
      <c r="U96" t="s">
        <v>254</v>
      </c>
      <c r="V96" t="s">
        <v>72</v>
      </c>
      <c r="W96" t="s">
        <v>255</v>
      </c>
      <c r="X96" t="s">
        <v>256</v>
      </c>
      <c r="Y96" t="s">
        <v>257</v>
      </c>
      <c r="Z96" t="s">
        <v>68</v>
      </c>
      <c r="AA96" t="s">
        <v>69</v>
      </c>
      <c r="AB96" t="s">
        <v>258</v>
      </c>
      <c r="AC96" t="s">
        <v>259</v>
      </c>
      <c r="AD96" t="s">
        <v>260</v>
      </c>
      <c r="AE96" t="s">
        <v>69</v>
      </c>
      <c r="AJ96" t="s">
        <v>261</v>
      </c>
      <c r="AK96">
        <f t="shared" ca="1" si="23"/>
        <v>71</v>
      </c>
      <c r="AL96">
        <f t="shared" ca="1" si="14"/>
        <v>161</v>
      </c>
      <c r="AM96">
        <f t="shared" ca="1" si="15"/>
        <v>132</v>
      </c>
      <c r="AN96">
        <f t="shared" ca="1" si="16"/>
        <v>99</v>
      </c>
      <c r="AO96">
        <v>495</v>
      </c>
      <c r="AP96" t="str">
        <f t="shared" si="24"/>
        <v>Dibyajit</v>
      </c>
      <c r="AQ96" t="s">
        <v>74</v>
      </c>
      <c r="AT96" t="s">
        <v>262</v>
      </c>
      <c r="AU96" t="s">
        <v>263</v>
      </c>
      <c r="AV96" t="s">
        <v>264</v>
      </c>
      <c r="AW96" t="s">
        <v>265</v>
      </c>
      <c r="AZ96" t="s">
        <v>117</v>
      </c>
      <c r="BA96">
        <v>6290542177</v>
      </c>
      <c r="BB96" s="6" t="s">
        <v>118</v>
      </c>
      <c r="BC96" s="7">
        <v>44386</v>
      </c>
      <c r="BD96" s="2">
        <f t="shared" si="25"/>
        <v>44400</v>
      </c>
      <c r="BE96" s="3">
        <v>9999356694</v>
      </c>
      <c r="BF96" s="3">
        <v>88938180364491</v>
      </c>
      <c r="BG96" s="3">
        <v>8976313960</v>
      </c>
      <c r="BH96" s="3" t="s">
        <v>136</v>
      </c>
    </row>
    <row r="97" spans="1:60">
      <c r="A97" t="s">
        <v>295</v>
      </c>
      <c r="B97" t="s">
        <v>206</v>
      </c>
      <c r="C97" t="str">
        <f t="shared" si="17"/>
        <v>Dylan Rivera</v>
      </c>
      <c r="D97" t="s">
        <v>60</v>
      </c>
      <c r="E97" t="s">
        <v>61</v>
      </c>
      <c r="F97">
        <f t="shared" ca="1" si="13"/>
        <v>85</v>
      </c>
      <c r="G97">
        <f t="shared" ca="1" si="18"/>
        <v>1936</v>
      </c>
      <c r="H97">
        <f t="shared" ca="1" si="19"/>
        <v>20</v>
      </c>
      <c r="I97">
        <f t="shared" ca="1" si="20"/>
        <v>1</v>
      </c>
      <c r="J97" t="str">
        <f t="shared" ca="1" si="21"/>
        <v>1/20/1936</v>
      </c>
      <c r="K97" t="str">
        <f t="shared" ca="1" si="22"/>
        <v>ABOVE 80</v>
      </c>
      <c r="L97" t="s">
        <v>62</v>
      </c>
      <c r="M97" t="s">
        <v>246</v>
      </c>
      <c r="N97" t="s">
        <v>247</v>
      </c>
      <c r="O97" t="s">
        <v>248</v>
      </c>
      <c r="P97" t="s">
        <v>249</v>
      </c>
      <c r="Q97" t="s">
        <v>250</v>
      </c>
      <c r="R97" t="s">
        <v>251</v>
      </c>
      <c r="S97" t="s">
        <v>252</v>
      </c>
      <c r="T97" t="s">
        <v>253</v>
      </c>
      <c r="U97" t="s">
        <v>254</v>
      </c>
      <c r="V97" t="s">
        <v>72</v>
      </c>
      <c r="W97" t="s">
        <v>255</v>
      </c>
      <c r="X97" t="s">
        <v>256</v>
      </c>
      <c r="Y97" t="s">
        <v>257</v>
      </c>
      <c r="Z97" t="s">
        <v>68</v>
      </c>
      <c r="AA97" t="s">
        <v>69</v>
      </c>
      <c r="AB97" t="s">
        <v>258</v>
      </c>
      <c r="AC97" t="s">
        <v>259</v>
      </c>
      <c r="AD97" t="s">
        <v>260</v>
      </c>
      <c r="AE97" t="s">
        <v>69</v>
      </c>
      <c r="AJ97" t="s">
        <v>261</v>
      </c>
      <c r="AK97">
        <f t="shared" ca="1" si="23"/>
        <v>93</v>
      </c>
      <c r="AL97">
        <f t="shared" ca="1" si="14"/>
        <v>148</v>
      </c>
      <c r="AM97">
        <f t="shared" ca="1" si="15"/>
        <v>107</v>
      </c>
      <c r="AN97">
        <f t="shared" ca="1" si="16"/>
        <v>97</v>
      </c>
      <c r="AO97">
        <v>496</v>
      </c>
      <c r="AP97" t="str">
        <f t="shared" si="24"/>
        <v>Dibyajit</v>
      </c>
      <c r="AQ97" t="s">
        <v>74</v>
      </c>
      <c r="AT97" t="s">
        <v>262</v>
      </c>
      <c r="AU97" t="s">
        <v>263</v>
      </c>
      <c r="AV97" t="s">
        <v>264</v>
      </c>
      <c r="AW97" t="s">
        <v>265</v>
      </c>
      <c r="AZ97" t="s">
        <v>102</v>
      </c>
      <c r="BA97">
        <v>8310846721</v>
      </c>
      <c r="BB97" s="6" t="s">
        <v>103</v>
      </c>
      <c r="BC97" s="7">
        <v>44430</v>
      </c>
      <c r="BD97" s="2">
        <f t="shared" si="25"/>
        <v>44444</v>
      </c>
      <c r="BE97" s="3">
        <v>9999818910</v>
      </c>
      <c r="BF97" s="3">
        <v>83870975789678</v>
      </c>
      <c r="BG97" s="3">
        <v>6089069747</v>
      </c>
      <c r="BH97" s="3" t="s">
        <v>162</v>
      </c>
    </row>
    <row r="98" spans="1:60">
      <c r="A98" t="s">
        <v>296</v>
      </c>
      <c r="B98" t="s">
        <v>208</v>
      </c>
      <c r="C98" t="str">
        <f t="shared" si="17"/>
        <v>Remy Campbell</v>
      </c>
      <c r="D98" t="s">
        <v>60</v>
      </c>
      <c r="E98" t="s">
        <v>61</v>
      </c>
      <c r="F98">
        <f t="shared" ca="1" si="13"/>
        <v>62</v>
      </c>
      <c r="G98">
        <f t="shared" ca="1" si="18"/>
        <v>1959</v>
      </c>
      <c r="H98">
        <f t="shared" ca="1" si="19"/>
        <v>9</v>
      </c>
      <c r="I98">
        <f t="shared" ca="1" si="20"/>
        <v>9</v>
      </c>
      <c r="J98" t="str">
        <f t="shared" ca="1" si="21"/>
        <v>9/9/1959</v>
      </c>
      <c r="K98" t="str">
        <f t="shared" ca="1" si="22"/>
        <v>61-80</v>
      </c>
      <c r="L98" t="s">
        <v>62</v>
      </c>
      <c r="M98" t="s">
        <v>246</v>
      </c>
      <c r="N98" t="s">
        <v>247</v>
      </c>
      <c r="O98" t="s">
        <v>248</v>
      </c>
      <c r="P98" t="s">
        <v>249</v>
      </c>
      <c r="Q98" t="s">
        <v>250</v>
      </c>
      <c r="R98" t="s">
        <v>251</v>
      </c>
      <c r="S98" t="s">
        <v>252</v>
      </c>
      <c r="T98" t="s">
        <v>253</v>
      </c>
      <c r="U98" t="s">
        <v>254</v>
      </c>
      <c r="V98" t="s">
        <v>72</v>
      </c>
      <c r="W98" t="s">
        <v>255</v>
      </c>
      <c r="X98" t="s">
        <v>256</v>
      </c>
      <c r="Y98" t="s">
        <v>257</v>
      </c>
      <c r="Z98" t="s">
        <v>68</v>
      </c>
      <c r="AA98" t="s">
        <v>69</v>
      </c>
      <c r="AB98" t="s">
        <v>258</v>
      </c>
      <c r="AC98" t="s">
        <v>259</v>
      </c>
      <c r="AD98" t="s">
        <v>260</v>
      </c>
      <c r="AE98" t="s">
        <v>69</v>
      </c>
      <c r="AJ98" t="s">
        <v>261</v>
      </c>
      <c r="AK98">
        <f t="shared" ca="1" si="23"/>
        <v>87</v>
      </c>
      <c r="AL98">
        <f t="shared" ca="1" si="14"/>
        <v>152</v>
      </c>
      <c r="AM98">
        <f t="shared" ca="1" si="15"/>
        <v>137</v>
      </c>
      <c r="AN98">
        <f t="shared" ca="1" si="16"/>
        <v>97</v>
      </c>
      <c r="AO98">
        <v>497</v>
      </c>
      <c r="AP98" t="str">
        <f t="shared" si="24"/>
        <v>Dibyajit</v>
      </c>
      <c r="AQ98" t="s">
        <v>74</v>
      </c>
      <c r="AT98" t="s">
        <v>262</v>
      </c>
      <c r="AU98" t="s">
        <v>263</v>
      </c>
      <c r="AV98" t="s">
        <v>264</v>
      </c>
      <c r="AW98" t="s">
        <v>265</v>
      </c>
      <c r="AZ98" t="s">
        <v>134</v>
      </c>
      <c r="BA98">
        <v>3290581604</v>
      </c>
      <c r="BB98" s="6" t="s">
        <v>135</v>
      </c>
      <c r="BC98" s="7">
        <v>44245</v>
      </c>
      <c r="BD98" s="2">
        <f t="shared" si="25"/>
        <v>44259</v>
      </c>
      <c r="BE98" s="3">
        <v>9999451442</v>
      </c>
      <c r="BF98" s="3">
        <v>69390663965017</v>
      </c>
      <c r="BG98" s="3">
        <v>9788657948</v>
      </c>
      <c r="BH98" s="3" t="s">
        <v>119</v>
      </c>
    </row>
    <row r="99" spans="1:60">
      <c r="A99" t="s">
        <v>297</v>
      </c>
      <c r="B99" t="s">
        <v>210</v>
      </c>
      <c r="C99" t="str">
        <f t="shared" si="17"/>
        <v>Maia Mitchell</v>
      </c>
      <c r="D99" t="s">
        <v>60</v>
      </c>
      <c r="E99" t="s">
        <v>61</v>
      </c>
      <c r="F99">
        <f t="shared" ca="1" si="13"/>
        <v>65</v>
      </c>
      <c r="G99">
        <f t="shared" ca="1" si="18"/>
        <v>1956</v>
      </c>
      <c r="H99">
        <f t="shared" ca="1" si="19"/>
        <v>6</v>
      </c>
      <c r="I99">
        <f t="shared" ca="1" si="20"/>
        <v>8</v>
      </c>
      <c r="J99" t="str">
        <f t="shared" ca="1" si="21"/>
        <v>8/6/1956</v>
      </c>
      <c r="K99" t="str">
        <f t="shared" ca="1" si="22"/>
        <v>61-80</v>
      </c>
      <c r="L99" t="s">
        <v>62</v>
      </c>
      <c r="M99" t="s">
        <v>246</v>
      </c>
      <c r="N99" t="s">
        <v>247</v>
      </c>
      <c r="O99" t="s">
        <v>248</v>
      </c>
      <c r="P99" t="s">
        <v>249</v>
      </c>
      <c r="Q99" t="s">
        <v>250</v>
      </c>
      <c r="R99" t="s">
        <v>251</v>
      </c>
      <c r="S99" t="s">
        <v>252</v>
      </c>
      <c r="T99" t="s">
        <v>253</v>
      </c>
      <c r="U99" t="s">
        <v>254</v>
      </c>
      <c r="V99" t="s">
        <v>72</v>
      </c>
      <c r="W99" t="s">
        <v>255</v>
      </c>
      <c r="X99" t="s">
        <v>256</v>
      </c>
      <c r="Y99" t="s">
        <v>257</v>
      </c>
      <c r="Z99" t="s">
        <v>68</v>
      </c>
      <c r="AA99" t="s">
        <v>69</v>
      </c>
      <c r="AB99" t="s">
        <v>258</v>
      </c>
      <c r="AC99" t="s">
        <v>259</v>
      </c>
      <c r="AD99" t="s">
        <v>260</v>
      </c>
      <c r="AE99" t="s">
        <v>69</v>
      </c>
      <c r="AJ99" t="s">
        <v>261</v>
      </c>
      <c r="AK99">
        <f t="shared" ca="1" si="23"/>
        <v>70</v>
      </c>
      <c r="AL99">
        <f t="shared" ca="1" si="14"/>
        <v>156</v>
      </c>
      <c r="AM99">
        <f t="shared" ca="1" si="15"/>
        <v>163</v>
      </c>
      <c r="AN99">
        <f t="shared" ca="1" si="16"/>
        <v>95</v>
      </c>
      <c r="AO99">
        <v>498</v>
      </c>
      <c r="AP99" t="str">
        <f t="shared" si="24"/>
        <v>Dibyajit</v>
      </c>
      <c r="AQ99" t="s">
        <v>74</v>
      </c>
      <c r="AT99" t="s">
        <v>262</v>
      </c>
      <c r="AU99" t="s">
        <v>263</v>
      </c>
      <c r="AV99" t="s">
        <v>264</v>
      </c>
      <c r="AW99" t="s">
        <v>265</v>
      </c>
      <c r="AZ99" t="s">
        <v>79</v>
      </c>
      <c r="BA99">
        <v>9267480216</v>
      </c>
      <c r="BB99" s="6" t="s">
        <v>80</v>
      </c>
      <c r="BC99" s="7">
        <v>44512</v>
      </c>
      <c r="BD99" s="2">
        <f t="shared" si="25"/>
        <v>44526</v>
      </c>
      <c r="BE99" s="3">
        <v>9999107080</v>
      </c>
      <c r="BF99" s="3">
        <v>89099499014166</v>
      </c>
      <c r="BG99" s="3">
        <v>5782476084</v>
      </c>
      <c r="BH99" s="3" t="s">
        <v>81</v>
      </c>
    </row>
    <row r="100" spans="1:60">
      <c r="A100" t="s">
        <v>298</v>
      </c>
      <c r="B100" t="s">
        <v>212</v>
      </c>
      <c r="C100" t="str">
        <f t="shared" si="17"/>
        <v>Dior Carter</v>
      </c>
      <c r="D100" t="s">
        <v>60</v>
      </c>
      <c r="E100" t="s">
        <v>61</v>
      </c>
      <c r="F100">
        <f t="shared" ca="1" si="13"/>
        <v>69</v>
      </c>
      <c r="G100">
        <f t="shared" ca="1" si="18"/>
        <v>1952</v>
      </c>
      <c r="H100">
        <f t="shared" ca="1" si="19"/>
        <v>24</v>
      </c>
      <c r="I100">
        <f t="shared" ca="1" si="20"/>
        <v>7</v>
      </c>
      <c r="J100" t="str">
        <f t="shared" ca="1" si="21"/>
        <v>7/24/1952</v>
      </c>
      <c r="K100" t="str">
        <f t="shared" ca="1" si="22"/>
        <v>61-80</v>
      </c>
      <c r="L100" t="s">
        <v>62</v>
      </c>
      <c r="M100" t="s">
        <v>246</v>
      </c>
      <c r="N100" t="s">
        <v>247</v>
      </c>
      <c r="O100" t="s">
        <v>248</v>
      </c>
      <c r="P100" t="s">
        <v>249</v>
      </c>
      <c r="Q100" t="s">
        <v>250</v>
      </c>
      <c r="R100" t="s">
        <v>251</v>
      </c>
      <c r="S100" t="s">
        <v>252</v>
      </c>
      <c r="T100" t="s">
        <v>253</v>
      </c>
      <c r="U100" t="s">
        <v>254</v>
      </c>
      <c r="V100" t="s">
        <v>72</v>
      </c>
      <c r="W100" t="s">
        <v>255</v>
      </c>
      <c r="X100" t="s">
        <v>256</v>
      </c>
      <c r="Y100" t="s">
        <v>257</v>
      </c>
      <c r="Z100" t="s">
        <v>68</v>
      </c>
      <c r="AA100" t="s">
        <v>69</v>
      </c>
      <c r="AB100" t="s">
        <v>258</v>
      </c>
      <c r="AC100" t="s">
        <v>259</v>
      </c>
      <c r="AD100" t="s">
        <v>260</v>
      </c>
      <c r="AE100" t="s">
        <v>69</v>
      </c>
      <c r="AJ100" t="s">
        <v>261</v>
      </c>
      <c r="AK100">
        <f t="shared" ca="1" si="23"/>
        <v>94</v>
      </c>
      <c r="AL100">
        <f t="shared" ca="1" si="14"/>
        <v>175</v>
      </c>
      <c r="AM100">
        <f t="shared" ca="1" si="15"/>
        <v>154</v>
      </c>
      <c r="AN100">
        <f t="shared" ca="1" si="16"/>
        <v>98</v>
      </c>
      <c r="AO100">
        <v>499</v>
      </c>
      <c r="AP100" t="str">
        <f t="shared" si="24"/>
        <v>Dibyajit</v>
      </c>
      <c r="AQ100" t="s">
        <v>74</v>
      </c>
      <c r="AT100" t="s">
        <v>262</v>
      </c>
      <c r="AU100" t="s">
        <v>263</v>
      </c>
      <c r="AV100" t="s">
        <v>264</v>
      </c>
      <c r="AW100" t="s">
        <v>265</v>
      </c>
      <c r="AZ100" t="s">
        <v>79</v>
      </c>
      <c r="BA100">
        <v>9267480216</v>
      </c>
      <c r="BB100" s="6" t="s">
        <v>80</v>
      </c>
      <c r="BC100" s="7">
        <v>44296</v>
      </c>
      <c r="BD100" s="2">
        <f t="shared" si="25"/>
        <v>44310</v>
      </c>
      <c r="BE100" s="3">
        <v>9999913246</v>
      </c>
      <c r="BF100" s="3">
        <v>88191632421295</v>
      </c>
      <c r="BG100" s="3">
        <v>8898238575</v>
      </c>
      <c r="BH100" s="3" t="s">
        <v>123</v>
      </c>
    </row>
    <row r="101" spans="1:60">
      <c r="A101" t="s">
        <v>299</v>
      </c>
      <c r="B101" t="s">
        <v>214</v>
      </c>
      <c r="C101" t="str">
        <f t="shared" si="17"/>
        <v>Legacy Roberts</v>
      </c>
      <c r="D101" t="s">
        <v>60</v>
      </c>
      <c r="E101" t="s">
        <v>61</v>
      </c>
      <c r="F101">
        <f t="shared" ca="1" si="13"/>
        <v>61</v>
      </c>
      <c r="G101">
        <f t="shared" ca="1" si="18"/>
        <v>1960</v>
      </c>
      <c r="H101">
        <f t="shared" ca="1" si="19"/>
        <v>16</v>
      </c>
      <c r="I101">
        <f t="shared" ca="1" si="20"/>
        <v>3</v>
      </c>
      <c r="J101" t="str">
        <f t="shared" ca="1" si="21"/>
        <v>3/16/1960</v>
      </c>
      <c r="K101" t="str">
        <f t="shared" ca="1" si="22"/>
        <v>61-80</v>
      </c>
      <c r="L101" t="s">
        <v>62</v>
      </c>
      <c r="M101" t="s">
        <v>246</v>
      </c>
      <c r="N101" t="s">
        <v>247</v>
      </c>
      <c r="O101" t="s">
        <v>248</v>
      </c>
      <c r="P101" t="s">
        <v>249</v>
      </c>
      <c r="Q101" t="s">
        <v>250</v>
      </c>
      <c r="R101" t="s">
        <v>251</v>
      </c>
      <c r="S101" t="s">
        <v>252</v>
      </c>
      <c r="T101" t="s">
        <v>253</v>
      </c>
      <c r="U101" t="s">
        <v>254</v>
      </c>
      <c r="V101" t="s">
        <v>72</v>
      </c>
      <c r="W101" t="s">
        <v>255</v>
      </c>
      <c r="X101" t="s">
        <v>256</v>
      </c>
      <c r="Y101" t="s">
        <v>257</v>
      </c>
      <c r="Z101" t="s">
        <v>68</v>
      </c>
      <c r="AA101" t="s">
        <v>69</v>
      </c>
      <c r="AB101" t="s">
        <v>258</v>
      </c>
      <c r="AC101" t="s">
        <v>259</v>
      </c>
      <c r="AD101" t="s">
        <v>260</v>
      </c>
      <c r="AE101" t="s">
        <v>69</v>
      </c>
      <c r="AJ101" t="s">
        <v>261</v>
      </c>
      <c r="AK101">
        <f t="shared" ca="1" si="23"/>
        <v>76</v>
      </c>
      <c r="AL101">
        <f t="shared" ca="1" si="14"/>
        <v>156</v>
      </c>
      <c r="AM101">
        <f t="shared" ca="1" si="15"/>
        <v>155</v>
      </c>
      <c r="AN101">
        <f t="shared" ca="1" si="16"/>
        <v>99</v>
      </c>
      <c r="AO101">
        <v>500</v>
      </c>
      <c r="AP101" t="str">
        <f t="shared" si="24"/>
        <v>Dibyajit</v>
      </c>
      <c r="AQ101" t="s">
        <v>74</v>
      </c>
      <c r="AT101" t="s">
        <v>262</v>
      </c>
      <c r="AU101" t="s">
        <v>263</v>
      </c>
      <c r="AV101" t="s">
        <v>264</v>
      </c>
      <c r="AW101" t="s">
        <v>265</v>
      </c>
      <c r="AZ101" t="s">
        <v>134</v>
      </c>
      <c r="BA101">
        <v>3290581604</v>
      </c>
      <c r="BB101" s="6" t="s">
        <v>135</v>
      </c>
      <c r="BC101" s="7">
        <v>44380</v>
      </c>
      <c r="BD101" s="2">
        <f t="shared" si="25"/>
        <v>44394</v>
      </c>
      <c r="BE101" s="3">
        <v>9999136161</v>
      </c>
      <c r="BF101" s="3">
        <v>89074790137406</v>
      </c>
      <c r="BG101" s="3">
        <v>7671671725</v>
      </c>
      <c r="BH101" s="3" t="s">
        <v>81</v>
      </c>
    </row>
    <row r="102" spans="1:60">
      <c r="A102" t="s">
        <v>300</v>
      </c>
      <c r="B102" t="s">
        <v>59</v>
      </c>
      <c r="C102" t="str">
        <f t="shared" si="17"/>
        <v>Alessia Smith</v>
      </c>
      <c r="D102" t="s">
        <v>60</v>
      </c>
      <c r="E102" t="s">
        <v>61</v>
      </c>
      <c r="F102">
        <f t="shared" ca="1" si="13"/>
        <v>74</v>
      </c>
      <c r="G102">
        <f t="shared" ca="1" si="18"/>
        <v>1947</v>
      </c>
      <c r="H102">
        <f t="shared" ca="1" si="19"/>
        <v>22</v>
      </c>
      <c r="I102">
        <f t="shared" ca="1" si="20"/>
        <v>5</v>
      </c>
      <c r="J102" t="str">
        <f t="shared" ca="1" si="21"/>
        <v>5/22/1947</v>
      </c>
      <c r="K102" t="str">
        <f t="shared" ca="1" si="22"/>
        <v>61-80</v>
      </c>
      <c r="L102" t="s">
        <v>62</v>
      </c>
      <c r="M102" t="s">
        <v>246</v>
      </c>
      <c r="N102" t="s">
        <v>247</v>
      </c>
      <c r="O102" t="s">
        <v>248</v>
      </c>
      <c r="P102" t="s">
        <v>249</v>
      </c>
      <c r="Q102" t="s">
        <v>250</v>
      </c>
      <c r="R102" t="s">
        <v>251</v>
      </c>
      <c r="S102" t="s">
        <v>252</v>
      </c>
      <c r="T102" t="s">
        <v>253</v>
      </c>
      <c r="U102" t="s">
        <v>254</v>
      </c>
      <c r="V102" t="s">
        <v>72</v>
      </c>
      <c r="W102" t="s">
        <v>255</v>
      </c>
      <c r="X102" t="s">
        <v>256</v>
      </c>
      <c r="Y102" t="s">
        <v>257</v>
      </c>
      <c r="Z102" t="s">
        <v>68</v>
      </c>
      <c r="AA102" t="s">
        <v>69</v>
      </c>
      <c r="AB102" t="s">
        <v>258</v>
      </c>
      <c r="AC102" t="s">
        <v>259</v>
      </c>
      <c r="AD102" t="s">
        <v>260</v>
      </c>
      <c r="AE102" t="s">
        <v>69</v>
      </c>
      <c r="AJ102" t="s">
        <v>261</v>
      </c>
      <c r="AK102">
        <f t="shared" ca="1" si="23"/>
        <v>91</v>
      </c>
      <c r="AL102">
        <f t="shared" ca="1" si="14"/>
        <v>152</v>
      </c>
      <c r="AM102">
        <f t="shared" ca="1" si="15"/>
        <v>148</v>
      </c>
      <c r="AN102">
        <f t="shared" ca="1" si="16"/>
        <v>94</v>
      </c>
      <c r="AO102">
        <v>501</v>
      </c>
      <c r="AP102" t="str">
        <f t="shared" si="24"/>
        <v>Sagar</v>
      </c>
      <c r="AQ102" t="s">
        <v>74</v>
      </c>
      <c r="AT102" t="s">
        <v>262</v>
      </c>
      <c r="AU102" t="s">
        <v>263</v>
      </c>
      <c r="AV102" t="s">
        <v>264</v>
      </c>
      <c r="AW102" t="s">
        <v>265</v>
      </c>
      <c r="AZ102" t="s">
        <v>84</v>
      </c>
      <c r="BA102">
        <v>5791400489</v>
      </c>
      <c r="BB102" s="6" t="s">
        <v>85</v>
      </c>
      <c r="BC102" s="7">
        <v>44542</v>
      </c>
      <c r="BD102" s="2">
        <f t="shared" si="25"/>
        <v>44556</v>
      </c>
      <c r="BE102" s="3">
        <v>9999551207</v>
      </c>
      <c r="BF102" s="3">
        <v>74756075857952</v>
      </c>
      <c r="BG102" s="3">
        <v>9103416332</v>
      </c>
      <c r="BH102" s="3" t="s">
        <v>81</v>
      </c>
    </row>
    <row r="103" spans="1:60">
      <c r="A103" t="s">
        <v>301</v>
      </c>
      <c r="B103" t="s">
        <v>83</v>
      </c>
      <c r="C103" t="str">
        <f t="shared" si="17"/>
        <v>Shelby Johnson</v>
      </c>
      <c r="D103" t="s">
        <v>60</v>
      </c>
      <c r="E103" t="s">
        <v>61</v>
      </c>
      <c r="F103">
        <f t="shared" ca="1" si="13"/>
        <v>83</v>
      </c>
      <c r="G103">
        <f t="shared" ca="1" si="18"/>
        <v>1938</v>
      </c>
      <c r="H103">
        <f t="shared" ca="1" si="19"/>
        <v>14</v>
      </c>
      <c r="I103">
        <f t="shared" ca="1" si="20"/>
        <v>1</v>
      </c>
      <c r="J103" t="str">
        <f t="shared" ca="1" si="21"/>
        <v>1/14/1938</v>
      </c>
      <c r="K103" t="str">
        <f t="shared" ca="1" si="22"/>
        <v>ABOVE 80</v>
      </c>
      <c r="L103" t="s">
        <v>62</v>
      </c>
      <c r="M103" t="s">
        <v>246</v>
      </c>
      <c r="N103" t="s">
        <v>247</v>
      </c>
      <c r="O103" t="s">
        <v>248</v>
      </c>
      <c r="P103" t="s">
        <v>249</v>
      </c>
      <c r="Q103" t="s">
        <v>250</v>
      </c>
      <c r="R103" t="s">
        <v>251</v>
      </c>
      <c r="S103" t="s">
        <v>252</v>
      </c>
      <c r="T103" t="s">
        <v>253</v>
      </c>
      <c r="U103" t="s">
        <v>254</v>
      </c>
      <c r="V103" t="s">
        <v>72</v>
      </c>
      <c r="W103" t="s">
        <v>255</v>
      </c>
      <c r="X103" t="s">
        <v>256</v>
      </c>
      <c r="Y103" t="s">
        <v>257</v>
      </c>
      <c r="Z103" t="s">
        <v>68</v>
      </c>
      <c r="AA103" t="s">
        <v>69</v>
      </c>
      <c r="AB103" t="s">
        <v>258</v>
      </c>
      <c r="AC103" t="s">
        <v>259</v>
      </c>
      <c r="AD103" t="s">
        <v>260</v>
      </c>
      <c r="AE103" t="s">
        <v>69</v>
      </c>
      <c r="AJ103" t="s">
        <v>261</v>
      </c>
      <c r="AK103">
        <f t="shared" ca="1" si="23"/>
        <v>99</v>
      </c>
      <c r="AL103">
        <f t="shared" ca="1" si="14"/>
        <v>150</v>
      </c>
      <c r="AM103">
        <f t="shared" ca="1" si="15"/>
        <v>160</v>
      </c>
      <c r="AN103">
        <f t="shared" ca="1" si="16"/>
        <v>94</v>
      </c>
      <c r="AO103">
        <v>502</v>
      </c>
      <c r="AP103" t="str">
        <f t="shared" si="24"/>
        <v>Sagar</v>
      </c>
      <c r="AQ103" t="s">
        <v>74</v>
      </c>
      <c r="AT103" t="s">
        <v>262</v>
      </c>
      <c r="AU103" t="s">
        <v>263</v>
      </c>
      <c r="AV103" t="s">
        <v>264</v>
      </c>
      <c r="AW103" t="s">
        <v>265</v>
      </c>
      <c r="AZ103" t="s">
        <v>84</v>
      </c>
      <c r="BA103">
        <v>5791400489</v>
      </c>
      <c r="BB103" s="6" t="s">
        <v>85</v>
      </c>
      <c r="BC103" s="7">
        <v>44237</v>
      </c>
      <c r="BD103" s="2">
        <f t="shared" si="25"/>
        <v>44251</v>
      </c>
      <c r="BE103" s="3">
        <v>9999800184</v>
      </c>
      <c r="BF103" s="3">
        <v>80608756238465</v>
      </c>
      <c r="BG103" s="3">
        <v>7546306956</v>
      </c>
      <c r="BH103" s="3" t="s">
        <v>119</v>
      </c>
    </row>
    <row r="104" spans="1:60">
      <c r="A104" t="s">
        <v>302</v>
      </c>
      <c r="B104" t="s">
        <v>88</v>
      </c>
      <c r="C104" t="str">
        <f t="shared" si="17"/>
        <v>Maryam Williams</v>
      </c>
      <c r="D104" t="s">
        <v>60</v>
      </c>
      <c r="E104" t="s">
        <v>61</v>
      </c>
      <c r="F104">
        <f t="shared" ca="1" si="13"/>
        <v>62</v>
      </c>
      <c r="G104">
        <f t="shared" ca="1" si="18"/>
        <v>1959</v>
      </c>
      <c r="H104">
        <f t="shared" ca="1" si="19"/>
        <v>6</v>
      </c>
      <c r="I104">
        <f t="shared" ca="1" si="20"/>
        <v>2</v>
      </c>
      <c r="J104" t="str">
        <f t="shared" ca="1" si="21"/>
        <v>2/6/1959</v>
      </c>
      <c r="K104" t="str">
        <f t="shared" ca="1" si="22"/>
        <v>61-80</v>
      </c>
      <c r="L104" t="s">
        <v>62</v>
      </c>
      <c r="M104" t="s">
        <v>246</v>
      </c>
      <c r="N104" t="s">
        <v>247</v>
      </c>
      <c r="O104" t="s">
        <v>248</v>
      </c>
      <c r="P104" t="s">
        <v>249</v>
      </c>
      <c r="Q104" t="s">
        <v>250</v>
      </c>
      <c r="R104" t="s">
        <v>251</v>
      </c>
      <c r="S104" t="s">
        <v>252</v>
      </c>
      <c r="T104" t="s">
        <v>253</v>
      </c>
      <c r="U104" t="s">
        <v>254</v>
      </c>
      <c r="V104" t="s">
        <v>72</v>
      </c>
      <c r="W104" t="s">
        <v>255</v>
      </c>
      <c r="X104" t="s">
        <v>256</v>
      </c>
      <c r="Y104" t="s">
        <v>257</v>
      </c>
      <c r="Z104" t="s">
        <v>68</v>
      </c>
      <c r="AA104" t="s">
        <v>69</v>
      </c>
      <c r="AB104" t="s">
        <v>258</v>
      </c>
      <c r="AC104" t="s">
        <v>259</v>
      </c>
      <c r="AD104" t="s">
        <v>260</v>
      </c>
      <c r="AE104" t="s">
        <v>69</v>
      </c>
      <c r="AJ104" t="s">
        <v>261</v>
      </c>
      <c r="AK104">
        <f t="shared" ca="1" si="23"/>
        <v>75</v>
      </c>
      <c r="AL104">
        <f t="shared" ca="1" si="14"/>
        <v>175</v>
      </c>
      <c r="AM104">
        <f t="shared" ca="1" si="15"/>
        <v>108</v>
      </c>
      <c r="AN104">
        <f t="shared" ca="1" si="16"/>
        <v>94</v>
      </c>
      <c r="AO104">
        <v>503</v>
      </c>
      <c r="AP104" t="str">
        <f t="shared" si="24"/>
        <v>Sagar</v>
      </c>
      <c r="AQ104" t="s">
        <v>74</v>
      </c>
      <c r="AT104" t="s">
        <v>262</v>
      </c>
      <c r="AU104" t="s">
        <v>263</v>
      </c>
      <c r="AV104" t="s">
        <v>264</v>
      </c>
      <c r="AW104" t="s">
        <v>265</v>
      </c>
      <c r="AZ104" t="s">
        <v>117</v>
      </c>
      <c r="BA104">
        <v>6290542177</v>
      </c>
      <c r="BB104" s="6" t="s">
        <v>118</v>
      </c>
      <c r="BC104" s="7">
        <v>44237</v>
      </c>
      <c r="BD104" s="2">
        <f t="shared" si="25"/>
        <v>44251</v>
      </c>
      <c r="BE104" s="3">
        <v>9999031493</v>
      </c>
      <c r="BF104" s="3">
        <v>76096988986918</v>
      </c>
      <c r="BG104" s="3">
        <v>8630891702</v>
      </c>
      <c r="BH104" s="3" t="s">
        <v>86</v>
      </c>
    </row>
    <row r="105" spans="1:60">
      <c r="A105" t="s">
        <v>303</v>
      </c>
      <c r="B105" t="s">
        <v>100</v>
      </c>
      <c r="C105" t="str">
        <f t="shared" si="17"/>
        <v>Sylvia Brown</v>
      </c>
      <c r="D105" t="s">
        <v>60</v>
      </c>
      <c r="E105" t="s">
        <v>61</v>
      </c>
      <c r="F105">
        <f t="shared" ca="1" si="13"/>
        <v>77</v>
      </c>
      <c r="G105">
        <f t="shared" ca="1" si="18"/>
        <v>1944</v>
      </c>
      <c r="H105">
        <f t="shared" ca="1" si="19"/>
        <v>8</v>
      </c>
      <c r="I105">
        <f t="shared" ca="1" si="20"/>
        <v>9</v>
      </c>
      <c r="J105" t="str">
        <f t="shared" ca="1" si="21"/>
        <v>9/8/1944</v>
      </c>
      <c r="K105" t="str">
        <f t="shared" ca="1" si="22"/>
        <v>61-80</v>
      </c>
      <c r="L105" t="s">
        <v>62</v>
      </c>
      <c r="M105" t="s">
        <v>246</v>
      </c>
      <c r="N105" t="s">
        <v>247</v>
      </c>
      <c r="O105" t="s">
        <v>248</v>
      </c>
      <c r="P105" t="s">
        <v>249</v>
      </c>
      <c r="Q105" t="s">
        <v>250</v>
      </c>
      <c r="R105" t="s">
        <v>251</v>
      </c>
      <c r="S105" t="s">
        <v>252</v>
      </c>
      <c r="T105" t="s">
        <v>253</v>
      </c>
      <c r="U105" t="s">
        <v>254</v>
      </c>
      <c r="V105" t="s">
        <v>72</v>
      </c>
      <c r="W105" t="s">
        <v>255</v>
      </c>
      <c r="X105" t="s">
        <v>256</v>
      </c>
      <c r="Y105" t="s">
        <v>257</v>
      </c>
      <c r="Z105" t="s">
        <v>68</v>
      </c>
      <c r="AA105" t="s">
        <v>69</v>
      </c>
      <c r="AB105" t="s">
        <v>258</v>
      </c>
      <c r="AC105" t="s">
        <v>259</v>
      </c>
      <c r="AD105" t="s">
        <v>260</v>
      </c>
      <c r="AE105" t="s">
        <v>69</v>
      </c>
      <c r="AJ105" t="s">
        <v>261</v>
      </c>
      <c r="AK105">
        <f t="shared" ca="1" si="23"/>
        <v>89</v>
      </c>
      <c r="AL105">
        <f t="shared" ca="1" si="14"/>
        <v>176</v>
      </c>
      <c r="AM105">
        <f t="shared" ca="1" si="15"/>
        <v>142</v>
      </c>
      <c r="AN105">
        <f t="shared" ca="1" si="16"/>
        <v>99</v>
      </c>
      <c r="AO105">
        <v>504</v>
      </c>
      <c r="AP105" t="str">
        <f t="shared" si="24"/>
        <v>Sagar</v>
      </c>
      <c r="AQ105" t="s">
        <v>74</v>
      </c>
      <c r="AT105" t="s">
        <v>262</v>
      </c>
      <c r="AU105" t="s">
        <v>263</v>
      </c>
      <c r="AV105" t="s">
        <v>264</v>
      </c>
      <c r="AW105" t="s">
        <v>265</v>
      </c>
      <c r="AZ105" t="s">
        <v>102</v>
      </c>
      <c r="BA105">
        <v>8310846721</v>
      </c>
      <c r="BB105" s="6" t="s">
        <v>103</v>
      </c>
      <c r="BC105" s="7">
        <v>44514</v>
      </c>
      <c r="BD105" s="2">
        <f t="shared" si="25"/>
        <v>44528</v>
      </c>
      <c r="BE105" s="3">
        <v>9999774057</v>
      </c>
      <c r="BF105" s="3">
        <v>88911589191160</v>
      </c>
      <c r="BG105" s="3">
        <v>7334108773</v>
      </c>
      <c r="BH105" s="3" t="s">
        <v>123</v>
      </c>
    </row>
    <row r="106" spans="1:60">
      <c r="A106" t="s">
        <v>304</v>
      </c>
      <c r="B106" t="s">
        <v>105</v>
      </c>
      <c r="C106" t="str">
        <f t="shared" si="17"/>
        <v>Yaretzi Jones</v>
      </c>
      <c r="D106" t="s">
        <v>60</v>
      </c>
      <c r="E106" t="s">
        <v>61</v>
      </c>
      <c r="F106">
        <f t="shared" ca="1" si="13"/>
        <v>70</v>
      </c>
      <c r="G106">
        <f t="shared" ca="1" si="18"/>
        <v>1951</v>
      </c>
      <c r="H106">
        <f t="shared" ca="1" si="19"/>
        <v>24</v>
      </c>
      <c r="I106">
        <f t="shared" ca="1" si="20"/>
        <v>3</v>
      </c>
      <c r="J106" t="str">
        <f t="shared" ca="1" si="21"/>
        <v>3/24/1951</v>
      </c>
      <c r="K106" t="str">
        <f t="shared" ca="1" si="22"/>
        <v>61-80</v>
      </c>
      <c r="L106" t="s">
        <v>62</v>
      </c>
      <c r="M106" t="s">
        <v>246</v>
      </c>
      <c r="N106" t="s">
        <v>247</v>
      </c>
      <c r="O106" t="s">
        <v>248</v>
      </c>
      <c r="P106" t="s">
        <v>249</v>
      </c>
      <c r="Q106" t="s">
        <v>250</v>
      </c>
      <c r="R106" t="s">
        <v>251</v>
      </c>
      <c r="S106" t="s">
        <v>252</v>
      </c>
      <c r="T106" t="s">
        <v>253</v>
      </c>
      <c r="U106" t="s">
        <v>254</v>
      </c>
      <c r="V106" t="s">
        <v>72</v>
      </c>
      <c r="W106" t="s">
        <v>255</v>
      </c>
      <c r="X106" t="s">
        <v>256</v>
      </c>
      <c r="Y106" t="s">
        <v>257</v>
      </c>
      <c r="Z106" t="s">
        <v>68</v>
      </c>
      <c r="AA106" t="s">
        <v>69</v>
      </c>
      <c r="AB106" t="s">
        <v>258</v>
      </c>
      <c r="AC106" t="s">
        <v>259</v>
      </c>
      <c r="AD106" t="s">
        <v>260</v>
      </c>
      <c r="AE106" t="s">
        <v>69</v>
      </c>
      <c r="AJ106" t="s">
        <v>261</v>
      </c>
      <c r="AK106">
        <f t="shared" ca="1" si="23"/>
        <v>69</v>
      </c>
      <c r="AL106">
        <f t="shared" ca="1" si="14"/>
        <v>149</v>
      </c>
      <c r="AM106">
        <f t="shared" ca="1" si="15"/>
        <v>107</v>
      </c>
      <c r="AN106">
        <f t="shared" ca="1" si="16"/>
        <v>98</v>
      </c>
      <c r="AO106">
        <v>505</v>
      </c>
      <c r="AP106" t="str">
        <f t="shared" si="24"/>
        <v>Sagar</v>
      </c>
      <c r="AQ106" t="s">
        <v>74</v>
      </c>
      <c r="AT106" t="s">
        <v>262</v>
      </c>
      <c r="AU106" t="s">
        <v>263</v>
      </c>
      <c r="AV106" t="s">
        <v>264</v>
      </c>
      <c r="AW106" t="s">
        <v>265</v>
      </c>
      <c r="AZ106" t="s">
        <v>117</v>
      </c>
      <c r="BA106">
        <v>6290542177</v>
      </c>
      <c r="BB106" s="6" t="s">
        <v>118</v>
      </c>
      <c r="BC106" s="7">
        <v>44246</v>
      </c>
      <c r="BD106" s="2">
        <f t="shared" si="25"/>
        <v>44260</v>
      </c>
      <c r="BE106" s="3">
        <v>9999554395</v>
      </c>
      <c r="BF106" s="3">
        <v>71453308949827</v>
      </c>
      <c r="BG106" s="3">
        <v>6668373201</v>
      </c>
      <c r="BH106" s="3" t="s">
        <v>136</v>
      </c>
    </row>
    <row r="107" spans="1:60">
      <c r="A107" t="s">
        <v>305</v>
      </c>
      <c r="B107" t="s">
        <v>107</v>
      </c>
      <c r="C107" t="str">
        <f t="shared" si="17"/>
        <v>Lorelei Garcia</v>
      </c>
      <c r="D107" t="s">
        <v>60</v>
      </c>
      <c r="E107" t="s">
        <v>61</v>
      </c>
      <c r="F107">
        <f t="shared" ca="1" si="13"/>
        <v>89</v>
      </c>
      <c r="G107">
        <f t="shared" ca="1" si="18"/>
        <v>1932</v>
      </c>
      <c r="H107">
        <f t="shared" ca="1" si="19"/>
        <v>25</v>
      </c>
      <c r="I107">
        <f t="shared" ca="1" si="20"/>
        <v>7</v>
      </c>
      <c r="J107" t="str">
        <f t="shared" ca="1" si="21"/>
        <v>7/25/1932</v>
      </c>
      <c r="K107" t="str">
        <f t="shared" ca="1" si="22"/>
        <v>ABOVE 80</v>
      </c>
      <c r="L107" t="s">
        <v>62</v>
      </c>
      <c r="M107" t="s">
        <v>246</v>
      </c>
      <c r="N107" t="s">
        <v>247</v>
      </c>
      <c r="O107" t="s">
        <v>248</v>
      </c>
      <c r="P107" t="s">
        <v>249</v>
      </c>
      <c r="Q107" t="s">
        <v>250</v>
      </c>
      <c r="R107" t="s">
        <v>251</v>
      </c>
      <c r="S107" t="s">
        <v>252</v>
      </c>
      <c r="T107" t="s">
        <v>253</v>
      </c>
      <c r="U107" t="s">
        <v>254</v>
      </c>
      <c r="V107" t="s">
        <v>72</v>
      </c>
      <c r="W107" t="s">
        <v>255</v>
      </c>
      <c r="X107" t="s">
        <v>256</v>
      </c>
      <c r="Y107" t="s">
        <v>257</v>
      </c>
      <c r="Z107" t="s">
        <v>68</v>
      </c>
      <c r="AA107" t="s">
        <v>69</v>
      </c>
      <c r="AB107" t="s">
        <v>258</v>
      </c>
      <c r="AC107" t="s">
        <v>259</v>
      </c>
      <c r="AD107" t="s">
        <v>260</v>
      </c>
      <c r="AE107" t="s">
        <v>69</v>
      </c>
      <c r="AJ107" t="s">
        <v>261</v>
      </c>
      <c r="AK107">
        <f t="shared" ca="1" si="23"/>
        <v>99</v>
      </c>
      <c r="AL107">
        <f t="shared" ca="1" si="14"/>
        <v>158</v>
      </c>
      <c r="AM107">
        <f t="shared" ca="1" si="15"/>
        <v>112</v>
      </c>
      <c r="AN107">
        <f t="shared" ca="1" si="16"/>
        <v>98</v>
      </c>
      <c r="AO107">
        <v>506</v>
      </c>
      <c r="AP107" t="str">
        <f t="shared" si="24"/>
        <v>Sagar</v>
      </c>
      <c r="AQ107" t="s">
        <v>74</v>
      </c>
      <c r="AT107" t="s">
        <v>262</v>
      </c>
      <c r="AU107" t="s">
        <v>263</v>
      </c>
      <c r="AV107" t="s">
        <v>264</v>
      </c>
      <c r="AW107" t="s">
        <v>265</v>
      </c>
      <c r="AZ107" t="s">
        <v>102</v>
      </c>
      <c r="BA107">
        <v>8310846721</v>
      </c>
      <c r="BB107" s="6" t="s">
        <v>103</v>
      </c>
      <c r="BC107" s="7">
        <v>44390</v>
      </c>
      <c r="BD107" s="2">
        <f t="shared" si="25"/>
        <v>44404</v>
      </c>
      <c r="BE107" s="3">
        <v>9999769652</v>
      </c>
      <c r="BF107" s="3">
        <v>74348587950643</v>
      </c>
      <c r="BG107" s="3">
        <v>5983421538</v>
      </c>
      <c r="BH107" s="3" t="s">
        <v>162</v>
      </c>
    </row>
    <row r="108" spans="1:60">
      <c r="A108" t="s">
        <v>306</v>
      </c>
      <c r="B108" t="s">
        <v>121</v>
      </c>
      <c r="C108" t="str">
        <f t="shared" si="17"/>
        <v>Madilynn Miller</v>
      </c>
      <c r="D108" t="s">
        <v>60</v>
      </c>
      <c r="E108" t="s">
        <v>61</v>
      </c>
      <c r="F108">
        <f t="shared" ca="1" si="13"/>
        <v>81</v>
      </c>
      <c r="G108">
        <f t="shared" ca="1" si="18"/>
        <v>1940</v>
      </c>
      <c r="H108">
        <f t="shared" ca="1" si="19"/>
        <v>8</v>
      </c>
      <c r="I108">
        <f t="shared" ca="1" si="20"/>
        <v>11</v>
      </c>
      <c r="J108" t="str">
        <f t="shared" ca="1" si="21"/>
        <v>11/8/1940</v>
      </c>
      <c r="K108" t="str">
        <f t="shared" ca="1" si="22"/>
        <v>ABOVE 80</v>
      </c>
      <c r="L108" t="s">
        <v>62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  <c r="R108" t="s">
        <v>251</v>
      </c>
      <c r="S108" t="s">
        <v>252</v>
      </c>
      <c r="T108" t="s">
        <v>253</v>
      </c>
      <c r="U108" t="s">
        <v>254</v>
      </c>
      <c r="V108" t="s">
        <v>72</v>
      </c>
      <c r="W108" t="s">
        <v>255</v>
      </c>
      <c r="X108" t="s">
        <v>256</v>
      </c>
      <c r="Y108" t="s">
        <v>257</v>
      </c>
      <c r="Z108" t="s">
        <v>68</v>
      </c>
      <c r="AA108" t="s">
        <v>69</v>
      </c>
      <c r="AB108" t="s">
        <v>258</v>
      </c>
      <c r="AC108" t="s">
        <v>259</v>
      </c>
      <c r="AD108" t="s">
        <v>260</v>
      </c>
      <c r="AE108" t="s">
        <v>69</v>
      </c>
      <c r="AJ108" t="s">
        <v>261</v>
      </c>
      <c r="AK108">
        <f t="shared" ca="1" si="23"/>
        <v>98</v>
      </c>
      <c r="AL108">
        <f t="shared" ca="1" si="14"/>
        <v>178</v>
      </c>
      <c r="AM108">
        <f t="shared" ca="1" si="15"/>
        <v>151</v>
      </c>
      <c r="AN108">
        <f t="shared" ca="1" si="16"/>
        <v>94</v>
      </c>
      <c r="AO108">
        <v>507</v>
      </c>
      <c r="AP108" t="str">
        <f t="shared" si="24"/>
        <v>Sagar</v>
      </c>
      <c r="AQ108" t="s">
        <v>74</v>
      </c>
      <c r="AT108" t="s">
        <v>262</v>
      </c>
      <c r="AU108" t="s">
        <v>263</v>
      </c>
      <c r="AV108" t="s">
        <v>264</v>
      </c>
      <c r="AW108" t="s">
        <v>265</v>
      </c>
      <c r="AZ108" t="s">
        <v>84</v>
      </c>
      <c r="BA108">
        <v>5791400489</v>
      </c>
      <c r="BB108" s="6" t="s">
        <v>85</v>
      </c>
      <c r="BC108" s="7">
        <v>44250</v>
      </c>
      <c r="BD108" s="2">
        <f t="shared" si="25"/>
        <v>44264</v>
      </c>
      <c r="BE108" s="3">
        <v>9999282585</v>
      </c>
      <c r="BF108" s="3">
        <v>84024193589326</v>
      </c>
      <c r="BG108" s="3">
        <v>6178813783</v>
      </c>
      <c r="BH108" s="3" t="s">
        <v>119</v>
      </c>
    </row>
    <row r="109" spans="1:60">
      <c r="A109" t="s">
        <v>307</v>
      </c>
      <c r="B109" t="s">
        <v>125</v>
      </c>
      <c r="C109" t="str">
        <f t="shared" si="17"/>
        <v>Abby Davis</v>
      </c>
      <c r="D109" t="s">
        <v>60</v>
      </c>
      <c r="E109" t="s">
        <v>61</v>
      </c>
      <c r="F109">
        <f t="shared" ref="F109:F172" ca="1" si="26">RANDBETWEEN(60,95)</f>
        <v>80</v>
      </c>
      <c r="G109">
        <f t="shared" ca="1" si="18"/>
        <v>1941</v>
      </c>
      <c r="H109">
        <f t="shared" ca="1" si="19"/>
        <v>6</v>
      </c>
      <c r="I109">
        <f t="shared" ca="1" si="20"/>
        <v>12</v>
      </c>
      <c r="J109" t="str">
        <f t="shared" ca="1" si="21"/>
        <v>12/6/1941</v>
      </c>
      <c r="K109" t="str">
        <f t="shared" ca="1" si="22"/>
        <v>61-80</v>
      </c>
      <c r="L109" t="s">
        <v>62</v>
      </c>
      <c r="M109" t="s">
        <v>246</v>
      </c>
      <c r="N109" t="s">
        <v>247</v>
      </c>
      <c r="O109" t="s">
        <v>248</v>
      </c>
      <c r="P109" t="s">
        <v>249</v>
      </c>
      <c r="Q109" t="s">
        <v>250</v>
      </c>
      <c r="R109" t="s">
        <v>251</v>
      </c>
      <c r="S109" t="s">
        <v>252</v>
      </c>
      <c r="T109" t="s">
        <v>253</v>
      </c>
      <c r="U109" t="s">
        <v>254</v>
      </c>
      <c r="V109" t="s">
        <v>72</v>
      </c>
      <c r="W109" t="s">
        <v>255</v>
      </c>
      <c r="X109" t="s">
        <v>256</v>
      </c>
      <c r="Y109" t="s">
        <v>257</v>
      </c>
      <c r="Z109" t="s">
        <v>68</v>
      </c>
      <c r="AA109" t="s">
        <v>69</v>
      </c>
      <c r="AB109" t="s">
        <v>258</v>
      </c>
      <c r="AC109" t="s">
        <v>259</v>
      </c>
      <c r="AD109" t="s">
        <v>260</v>
      </c>
      <c r="AE109" t="s">
        <v>69</v>
      </c>
      <c r="AJ109" t="s">
        <v>261</v>
      </c>
      <c r="AK109">
        <f t="shared" ca="1" si="23"/>
        <v>80</v>
      </c>
      <c r="AL109">
        <f t="shared" ref="AL109:AL172" ca="1" si="27">RANDBETWEEN(147,178)</f>
        <v>174</v>
      </c>
      <c r="AM109">
        <f t="shared" ref="AM109:AM172" ca="1" si="28">RANDBETWEEN(102,178)</f>
        <v>109</v>
      </c>
      <c r="AN109">
        <f t="shared" ref="AN109:AN138" ca="1" si="29">RANDBETWEEN(94,99)</f>
        <v>98</v>
      </c>
      <c r="AO109">
        <v>508</v>
      </c>
      <c r="AP109" t="str">
        <f t="shared" si="24"/>
        <v>Sagar</v>
      </c>
      <c r="AQ109" t="s">
        <v>74</v>
      </c>
      <c r="AT109" t="s">
        <v>262</v>
      </c>
      <c r="AU109" t="s">
        <v>263</v>
      </c>
      <c r="AV109" t="s">
        <v>264</v>
      </c>
      <c r="AW109" t="s">
        <v>265</v>
      </c>
      <c r="AZ109" t="s">
        <v>134</v>
      </c>
      <c r="BA109">
        <v>3290581604</v>
      </c>
      <c r="BB109" s="6" t="s">
        <v>135</v>
      </c>
      <c r="BC109" s="7">
        <v>44267</v>
      </c>
      <c r="BD109" s="2">
        <f t="shared" si="25"/>
        <v>44281</v>
      </c>
      <c r="BE109" s="3">
        <v>9999479542</v>
      </c>
      <c r="BF109" s="3">
        <v>74220466099175</v>
      </c>
      <c r="BG109" s="3">
        <v>6003610696</v>
      </c>
      <c r="BH109" s="3" t="s">
        <v>119</v>
      </c>
    </row>
    <row r="110" spans="1:60">
      <c r="A110" t="s">
        <v>308</v>
      </c>
      <c r="B110" t="s">
        <v>127</v>
      </c>
      <c r="C110" t="str">
        <f t="shared" si="17"/>
        <v>Helena Rodriguez</v>
      </c>
      <c r="D110" t="s">
        <v>60</v>
      </c>
      <c r="E110" t="s">
        <v>61</v>
      </c>
      <c r="F110">
        <f t="shared" ca="1" si="26"/>
        <v>88</v>
      </c>
      <c r="G110">
        <f t="shared" ca="1" si="18"/>
        <v>1933</v>
      </c>
      <c r="H110">
        <f t="shared" ca="1" si="19"/>
        <v>12</v>
      </c>
      <c r="I110">
        <f t="shared" ca="1" si="20"/>
        <v>1</v>
      </c>
      <c r="J110" t="str">
        <f t="shared" ca="1" si="21"/>
        <v>1/12/1933</v>
      </c>
      <c r="K110" t="str">
        <f t="shared" ca="1" si="22"/>
        <v>ABOVE 80</v>
      </c>
      <c r="L110" t="s">
        <v>62</v>
      </c>
      <c r="M110" t="s">
        <v>246</v>
      </c>
      <c r="N110" t="s">
        <v>247</v>
      </c>
      <c r="O110" t="s">
        <v>248</v>
      </c>
      <c r="P110" t="s">
        <v>249</v>
      </c>
      <c r="Q110" t="s">
        <v>250</v>
      </c>
      <c r="R110" t="s">
        <v>251</v>
      </c>
      <c r="S110" t="s">
        <v>252</v>
      </c>
      <c r="T110" t="s">
        <v>253</v>
      </c>
      <c r="U110" t="s">
        <v>254</v>
      </c>
      <c r="V110" t="s">
        <v>72</v>
      </c>
      <c r="W110" t="s">
        <v>255</v>
      </c>
      <c r="X110" t="s">
        <v>256</v>
      </c>
      <c r="Y110" t="s">
        <v>257</v>
      </c>
      <c r="Z110" t="s">
        <v>68</v>
      </c>
      <c r="AA110" t="s">
        <v>69</v>
      </c>
      <c r="AB110" t="s">
        <v>258</v>
      </c>
      <c r="AC110" t="s">
        <v>259</v>
      </c>
      <c r="AD110" t="s">
        <v>260</v>
      </c>
      <c r="AE110" t="s">
        <v>69</v>
      </c>
      <c r="AJ110" t="s">
        <v>261</v>
      </c>
      <c r="AK110">
        <f t="shared" ca="1" si="23"/>
        <v>83</v>
      </c>
      <c r="AL110">
        <f t="shared" ca="1" si="27"/>
        <v>150</v>
      </c>
      <c r="AM110">
        <f t="shared" ca="1" si="28"/>
        <v>167</v>
      </c>
      <c r="AN110">
        <f t="shared" ca="1" si="29"/>
        <v>99</v>
      </c>
      <c r="AO110">
        <v>509</v>
      </c>
      <c r="AP110" t="str">
        <f t="shared" si="24"/>
        <v>Sagar</v>
      </c>
      <c r="AQ110" t="s">
        <v>74</v>
      </c>
      <c r="AT110" t="s">
        <v>262</v>
      </c>
      <c r="AU110" t="s">
        <v>263</v>
      </c>
      <c r="AV110" t="s">
        <v>264</v>
      </c>
      <c r="AW110" t="s">
        <v>265</v>
      </c>
      <c r="AZ110" t="s">
        <v>84</v>
      </c>
      <c r="BA110">
        <v>5791400489</v>
      </c>
      <c r="BB110" s="6" t="s">
        <v>85</v>
      </c>
      <c r="BC110" s="7">
        <v>44264</v>
      </c>
      <c r="BD110" s="2">
        <f t="shared" si="25"/>
        <v>44278</v>
      </c>
      <c r="BE110" s="3">
        <v>9999615757</v>
      </c>
      <c r="BF110" s="3">
        <v>80991914122600</v>
      </c>
      <c r="BG110" s="3">
        <v>7794426288</v>
      </c>
      <c r="BH110" s="3" t="s">
        <v>162</v>
      </c>
    </row>
    <row r="111" spans="1:60">
      <c r="A111" t="s">
        <v>309</v>
      </c>
      <c r="B111" t="s">
        <v>129</v>
      </c>
      <c r="C111" t="str">
        <f t="shared" si="17"/>
        <v>Jimena Martinez</v>
      </c>
      <c r="D111" t="s">
        <v>60</v>
      </c>
      <c r="E111" t="s">
        <v>61</v>
      </c>
      <c r="F111">
        <f t="shared" ca="1" si="26"/>
        <v>90</v>
      </c>
      <c r="G111">
        <f t="shared" ca="1" si="18"/>
        <v>1931</v>
      </c>
      <c r="H111">
        <f t="shared" ca="1" si="19"/>
        <v>6</v>
      </c>
      <c r="I111">
        <f t="shared" ca="1" si="20"/>
        <v>5</v>
      </c>
      <c r="J111" t="str">
        <f t="shared" ca="1" si="21"/>
        <v>5/6/1931</v>
      </c>
      <c r="K111" t="str">
        <f t="shared" ca="1" si="22"/>
        <v>ABOVE 80</v>
      </c>
      <c r="L111" t="s">
        <v>62</v>
      </c>
      <c r="M111" t="s">
        <v>246</v>
      </c>
      <c r="N111" t="s">
        <v>247</v>
      </c>
      <c r="O111" t="s">
        <v>248</v>
      </c>
      <c r="P111" t="s">
        <v>249</v>
      </c>
      <c r="Q111" t="s">
        <v>250</v>
      </c>
      <c r="R111" t="s">
        <v>251</v>
      </c>
      <c r="S111" t="s">
        <v>252</v>
      </c>
      <c r="T111" t="s">
        <v>253</v>
      </c>
      <c r="U111" t="s">
        <v>254</v>
      </c>
      <c r="V111" t="s">
        <v>72</v>
      </c>
      <c r="W111" t="s">
        <v>255</v>
      </c>
      <c r="X111" t="s">
        <v>256</v>
      </c>
      <c r="Y111" t="s">
        <v>257</v>
      </c>
      <c r="Z111" t="s">
        <v>68</v>
      </c>
      <c r="AA111" t="s">
        <v>69</v>
      </c>
      <c r="AB111" t="s">
        <v>258</v>
      </c>
      <c r="AC111" t="s">
        <v>259</v>
      </c>
      <c r="AD111" t="s">
        <v>260</v>
      </c>
      <c r="AE111" t="s">
        <v>69</v>
      </c>
      <c r="AJ111" t="s">
        <v>261</v>
      </c>
      <c r="AK111">
        <f t="shared" ca="1" si="23"/>
        <v>90</v>
      </c>
      <c r="AL111">
        <f t="shared" ca="1" si="27"/>
        <v>168</v>
      </c>
      <c r="AM111">
        <f t="shared" ca="1" si="28"/>
        <v>157</v>
      </c>
      <c r="AN111">
        <f t="shared" ca="1" si="29"/>
        <v>97</v>
      </c>
      <c r="AO111">
        <v>510</v>
      </c>
      <c r="AP111" t="str">
        <f t="shared" si="24"/>
        <v>Sagar</v>
      </c>
      <c r="AQ111" t="s">
        <v>74</v>
      </c>
      <c r="AT111" t="s">
        <v>262</v>
      </c>
      <c r="AU111" t="s">
        <v>263</v>
      </c>
      <c r="AV111" t="s">
        <v>264</v>
      </c>
      <c r="AW111" t="s">
        <v>265</v>
      </c>
      <c r="AZ111" t="s">
        <v>79</v>
      </c>
      <c r="BA111">
        <v>9267480216</v>
      </c>
      <c r="BB111" s="6" t="s">
        <v>80</v>
      </c>
      <c r="BC111" s="7">
        <v>44433</v>
      </c>
      <c r="BD111" s="2">
        <f>BC111+7*2</f>
        <v>44447</v>
      </c>
      <c r="BE111" s="3">
        <v>9999428477</v>
      </c>
      <c r="BF111" s="3">
        <v>83331639969573</v>
      </c>
      <c r="BG111" s="3">
        <v>9711781632</v>
      </c>
      <c r="BH111" s="3" t="s">
        <v>123</v>
      </c>
    </row>
    <row r="112" spans="1:60">
      <c r="A112" t="s">
        <v>310</v>
      </c>
      <c r="B112" t="s">
        <v>131</v>
      </c>
      <c r="C112" t="str">
        <f t="shared" si="17"/>
        <v>Elisa Hernandez</v>
      </c>
      <c r="D112" t="s">
        <v>60</v>
      </c>
      <c r="E112" t="s">
        <v>61</v>
      </c>
      <c r="F112">
        <f t="shared" ca="1" si="26"/>
        <v>60</v>
      </c>
      <c r="G112">
        <f t="shared" ca="1" si="18"/>
        <v>1961</v>
      </c>
      <c r="H112">
        <f t="shared" ca="1" si="19"/>
        <v>16</v>
      </c>
      <c r="I112">
        <f t="shared" ca="1" si="20"/>
        <v>11</v>
      </c>
      <c r="J112" t="str">
        <f t="shared" ca="1" si="21"/>
        <v>11/16/1961</v>
      </c>
      <c r="K112" t="str">
        <f t="shared" ca="1" si="22"/>
        <v>51-60</v>
      </c>
      <c r="L112" t="s">
        <v>62</v>
      </c>
      <c r="M112" t="s">
        <v>246</v>
      </c>
      <c r="N112" t="s">
        <v>247</v>
      </c>
      <c r="O112" t="s">
        <v>248</v>
      </c>
      <c r="P112" t="s">
        <v>249</v>
      </c>
      <c r="Q112" t="s">
        <v>250</v>
      </c>
      <c r="R112" t="s">
        <v>251</v>
      </c>
      <c r="S112" t="s">
        <v>252</v>
      </c>
      <c r="T112" t="s">
        <v>253</v>
      </c>
      <c r="U112" t="s">
        <v>254</v>
      </c>
      <c r="V112" t="s">
        <v>72</v>
      </c>
      <c r="W112" t="s">
        <v>255</v>
      </c>
      <c r="X112" t="s">
        <v>256</v>
      </c>
      <c r="Y112" t="s">
        <v>257</v>
      </c>
      <c r="Z112" t="s">
        <v>68</v>
      </c>
      <c r="AA112" t="s">
        <v>69</v>
      </c>
      <c r="AB112" t="s">
        <v>258</v>
      </c>
      <c r="AC112" t="s">
        <v>259</v>
      </c>
      <c r="AD112" t="s">
        <v>260</v>
      </c>
      <c r="AE112" t="s">
        <v>69</v>
      </c>
      <c r="AJ112" t="s">
        <v>261</v>
      </c>
      <c r="AK112">
        <f t="shared" ca="1" si="23"/>
        <v>94</v>
      </c>
      <c r="AL112">
        <f t="shared" ca="1" si="27"/>
        <v>169</v>
      </c>
      <c r="AM112">
        <f t="shared" ca="1" si="28"/>
        <v>176</v>
      </c>
      <c r="AN112">
        <f t="shared" ca="1" si="29"/>
        <v>98</v>
      </c>
      <c r="AO112">
        <v>511</v>
      </c>
      <c r="AP112" t="str">
        <f t="shared" si="24"/>
        <v>Sagar</v>
      </c>
      <c r="AQ112" t="s">
        <v>74</v>
      </c>
      <c r="AT112" t="s">
        <v>262</v>
      </c>
      <c r="AU112" t="s">
        <v>263</v>
      </c>
      <c r="AV112" t="s">
        <v>264</v>
      </c>
      <c r="AW112" t="s">
        <v>265</v>
      </c>
      <c r="AZ112" t="s">
        <v>117</v>
      </c>
      <c r="BA112">
        <v>6290542177</v>
      </c>
      <c r="BB112" s="6" t="s">
        <v>118</v>
      </c>
      <c r="BC112" s="7">
        <v>44362</v>
      </c>
      <c r="BD112" s="2">
        <f t="shared" ref="BD112:BD175" si="30">BC112+7*2</f>
        <v>44376</v>
      </c>
      <c r="BE112" s="3">
        <v>9999676193</v>
      </c>
      <c r="BF112" s="3">
        <v>76981831046620</v>
      </c>
      <c r="BG112" s="3">
        <v>7348492112</v>
      </c>
      <c r="BH112" s="3" t="s">
        <v>136</v>
      </c>
    </row>
    <row r="113" spans="1:60">
      <c r="A113" t="s">
        <v>311</v>
      </c>
      <c r="B113" t="s">
        <v>133</v>
      </c>
      <c r="C113" t="str">
        <f t="shared" si="17"/>
        <v>Renata Lopez</v>
      </c>
      <c r="D113" t="s">
        <v>60</v>
      </c>
      <c r="E113" t="s">
        <v>61</v>
      </c>
      <c r="F113">
        <f t="shared" ca="1" si="26"/>
        <v>75</v>
      </c>
      <c r="G113">
        <f t="shared" ca="1" si="18"/>
        <v>1946</v>
      </c>
      <c r="H113">
        <f t="shared" ca="1" si="19"/>
        <v>8</v>
      </c>
      <c r="I113">
        <f t="shared" ca="1" si="20"/>
        <v>11</v>
      </c>
      <c r="J113" t="str">
        <f t="shared" ca="1" si="21"/>
        <v>11/8/1946</v>
      </c>
      <c r="K113" t="str">
        <f t="shared" ca="1" si="22"/>
        <v>61-80</v>
      </c>
      <c r="L113" t="s">
        <v>62</v>
      </c>
      <c r="M113" t="s">
        <v>246</v>
      </c>
      <c r="N113" t="s">
        <v>247</v>
      </c>
      <c r="O113" t="s">
        <v>248</v>
      </c>
      <c r="P113" t="s">
        <v>249</v>
      </c>
      <c r="Q113" t="s">
        <v>250</v>
      </c>
      <c r="R113" t="s">
        <v>251</v>
      </c>
      <c r="S113" t="s">
        <v>252</v>
      </c>
      <c r="T113" t="s">
        <v>253</v>
      </c>
      <c r="U113" t="s">
        <v>254</v>
      </c>
      <c r="V113" t="s">
        <v>72</v>
      </c>
      <c r="W113" t="s">
        <v>255</v>
      </c>
      <c r="X113" t="s">
        <v>256</v>
      </c>
      <c r="Y113" t="s">
        <v>257</v>
      </c>
      <c r="Z113" t="s">
        <v>68</v>
      </c>
      <c r="AA113" t="s">
        <v>69</v>
      </c>
      <c r="AB113" t="s">
        <v>258</v>
      </c>
      <c r="AC113" t="s">
        <v>259</v>
      </c>
      <c r="AD113" t="s">
        <v>260</v>
      </c>
      <c r="AE113" t="s">
        <v>69</v>
      </c>
      <c r="AJ113" t="s">
        <v>261</v>
      </c>
      <c r="AK113">
        <f t="shared" ca="1" si="23"/>
        <v>79</v>
      </c>
      <c r="AL113">
        <f t="shared" ca="1" si="27"/>
        <v>150</v>
      </c>
      <c r="AM113">
        <f t="shared" ca="1" si="28"/>
        <v>136</v>
      </c>
      <c r="AN113">
        <f t="shared" ca="1" si="29"/>
        <v>97</v>
      </c>
      <c r="AO113">
        <v>512</v>
      </c>
      <c r="AP113" t="str">
        <f t="shared" si="24"/>
        <v>Sagar</v>
      </c>
      <c r="AQ113" t="s">
        <v>74</v>
      </c>
      <c r="AS113" t="s">
        <v>289</v>
      </c>
      <c r="AT113" t="s">
        <v>262</v>
      </c>
      <c r="AU113" t="s">
        <v>263</v>
      </c>
      <c r="AV113" t="s">
        <v>264</v>
      </c>
      <c r="AW113" t="s">
        <v>265</v>
      </c>
      <c r="AZ113" t="s">
        <v>117</v>
      </c>
      <c r="BA113">
        <v>6290542177</v>
      </c>
      <c r="BB113" s="6" t="s">
        <v>118</v>
      </c>
      <c r="BC113" s="7">
        <v>44469</v>
      </c>
      <c r="BD113" s="2">
        <f t="shared" si="30"/>
        <v>44483</v>
      </c>
      <c r="BE113" s="3">
        <v>9999751279</v>
      </c>
      <c r="BF113" s="3">
        <v>81647491816644</v>
      </c>
      <c r="BG113" s="3">
        <v>7430103659</v>
      </c>
      <c r="BH113" s="3" t="s">
        <v>81</v>
      </c>
    </row>
    <row r="114" spans="1:60">
      <c r="A114" t="s">
        <v>312</v>
      </c>
      <c r="B114" t="s">
        <v>138</v>
      </c>
      <c r="C114" t="str">
        <f t="shared" si="17"/>
        <v>Amber Gonzalez</v>
      </c>
      <c r="D114" t="s">
        <v>60</v>
      </c>
      <c r="E114" t="s">
        <v>61</v>
      </c>
      <c r="F114">
        <f t="shared" ca="1" si="26"/>
        <v>88</v>
      </c>
      <c r="G114">
        <f t="shared" ca="1" si="18"/>
        <v>1933</v>
      </c>
      <c r="H114">
        <f t="shared" ca="1" si="19"/>
        <v>3</v>
      </c>
      <c r="I114">
        <f t="shared" ca="1" si="20"/>
        <v>6</v>
      </c>
      <c r="J114" t="str">
        <f t="shared" ca="1" si="21"/>
        <v>6/3/1933</v>
      </c>
      <c r="K114" t="str">
        <f t="shared" ca="1" si="22"/>
        <v>ABOVE 80</v>
      </c>
      <c r="L114" t="s">
        <v>62</v>
      </c>
      <c r="M114" t="s">
        <v>246</v>
      </c>
      <c r="N114" t="s">
        <v>247</v>
      </c>
      <c r="O114" t="s">
        <v>248</v>
      </c>
      <c r="P114" t="s">
        <v>249</v>
      </c>
      <c r="Q114" t="s">
        <v>250</v>
      </c>
      <c r="R114" t="s">
        <v>251</v>
      </c>
      <c r="S114" t="s">
        <v>252</v>
      </c>
      <c r="T114" t="s">
        <v>253</v>
      </c>
      <c r="U114" t="s">
        <v>254</v>
      </c>
      <c r="V114" t="s">
        <v>72</v>
      </c>
      <c r="W114" t="s">
        <v>255</v>
      </c>
      <c r="X114" t="s">
        <v>256</v>
      </c>
      <c r="Y114" t="s">
        <v>257</v>
      </c>
      <c r="Z114" t="s">
        <v>68</v>
      </c>
      <c r="AA114" t="s">
        <v>69</v>
      </c>
      <c r="AB114" t="s">
        <v>258</v>
      </c>
      <c r="AC114" t="s">
        <v>259</v>
      </c>
      <c r="AD114" t="s">
        <v>260</v>
      </c>
      <c r="AE114" t="s">
        <v>69</v>
      </c>
      <c r="AJ114" t="s">
        <v>261</v>
      </c>
      <c r="AK114">
        <f t="shared" ca="1" si="23"/>
        <v>65</v>
      </c>
      <c r="AL114">
        <f t="shared" ca="1" si="27"/>
        <v>167</v>
      </c>
      <c r="AM114">
        <f t="shared" ca="1" si="28"/>
        <v>124</v>
      </c>
      <c r="AN114">
        <f t="shared" ca="1" si="29"/>
        <v>95</v>
      </c>
      <c r="AO114">
        <v>513</v>
      </c>
      <c r="AP114" t="str">
        <f t="shared" si="24"/>
        <v>Sagar</v>
      </c>
      <c r="AQ114" t="s">
        <v>74</v>
      </c>
      <c r="AS114" t="s">
        <v>289</v>
      </c>
      <c r="AT114" t="s">
        <v>262</v>
      </c>
      <c r="AU114" t="s">
        <v>263</v>
      </c>
      <c r="AV114" t="s">
        <v>264</v>
      </c>
      <c r="AW114" t="s">
        <v>265</v>
      </c>
      <c r="AZ114" t="s">
        <v>102</v>
      </c>
      <c r="BA114">
        <v>8310846721</v>
      </c>
      <c r="BB114" s="6" t="s">
        <v>103</v>
      </c>
      <c r="BC114" s="7">
        <v>44211</v>
      </c>
      <c r="BD114" s="2">
        <f t="shared" si="30"/>
        <v>44225</v>
      </c>
      <c r="BE114" s="3">
        <v>9999417389</v>
      </c>
      <c r="BF114" s="3">
        <v>74071356309369</v>
      </c>
      <c r="BG114" s="3">
        <v>8471367628</v>
      </c>
      <c r="BH114" s="3" t="s">
        <v>162</v>
      </c>
    </row>
    <row r="115" spans="1:60">
      <c r="A115" t="s">
        <v>313</v>
      </c>
      <c r="B115" t="s">
        <v>140</v>
      </c>
      <c r="C115" t="str">
        <f t="shared" ref="C115:C178" si="31">CONCATENATE(A115," ",B115)</f>
        <v>Aviana Wilson</v>
      </c>
      <c r="D115" t="s">
        <v>60</v>
      </c>
      <c r="E115" t="s">
        <v>61</v>
      </c>
      <c r="F115">
        <f t="shared" ca="1" si="26"/>
        <v>84</v>
      </c>
      <c r="G115">
        <f t="shared" ref="G115:G178" ca="1" si="32">2021-F115</f>
        <v>1937</v>
      </c>
      <c r="H115">
        <f t="shared" ref="H115:H178" ca="1" si="33">RANDBETWEEN(1,27)</f>
        <v>9</v>
      </c>
      <c r="I115">
        <f t="shared" ref="I115:I178" ca="1" si="34">RANDBETWEEN(1,12)</f>
        <v>8</v>
      </c>
      <c r="J115" t="str">
        <f t="shared" ref="J115:J178" ca="1" si="35">_xlfn.CONCAT(I115,"/",H115,"/",G115)</f>
        <v>8/9/1937</v>
      </c>
      <c r="K115" t="str">
        <f t="shared" ref="K115:K178" ca="1" si="36">IF(F115 &lt;= 5,"INFANT",IF(F115&lt;=18,"BELOW 18",IF(F115&lt;=30,"18-30",IF(F115&lt;=40,"31-40",IF(F115&lt;=50,"41-50",IF(F115&lt;=60,"51-60",IF(F115&lt;=80,"61-80",IF(F115&lt;=100,"ABOVE 80",""))))))))</f>
        <v>ABOVE 80</v>
      </c>
      <c r="L115" t="s">
        <v>62</v>
      </c>
      <c r="M115" t="s">
        <v>246</v>
      </c>
      <c r="N115" t="s">
        <v>247</v>
      </c>
      <c r="O115" t="s">
        <v>248</v>
      </c>
      <c r="P115" t="s">
        <v>249</v>
      </c>
      <c r="Q115" t="s">
        <v>250</v>
      </c>
      <c r="R115" t="s">
        <v>251</v>
      </c>
      <c r="S115" t="s">
        <v>252</v>
      </c>
      <c r="T115" t="s">
        <v>253</v>
      </c>
      <c r="U115" t="s">
        <v>254</v>
      </c>
      <c r="V115" t="s">
        <v>72</v>
      </c>
      <c r="W115" t="s">
        <v>255</v>
      </c>
      <c r="X115" t="s">
        <v>256</v>
      </c>
      <c r="Y115" t="s">
        <v>257</v>
      </c>
      <c r="Z115" t="s">
        <v>68</v>
      </c>
      <c r="AA115" t="s">
        <v>69</v>
      </c>
      <c r="AB115" t="s">
        <v>258</v>
      </c>
      <c r="AC115" t="s">
        <v>259</v>
      </c>
      <c r="AD115" t="s">
        <v>260</v>
      </c>
      <c r="AE115" t="s">
        <v>69</v>
      </c>
      <c r="AJ115" t="s">
        <v>261</v>
      </c>
      <c r="AK115">
        <f t="shared" ref="AK115:AK178" ca="1" si="37">RANDBETWEEN(65,100)</f>
        <v>89</v>
      </c>
      <c r="AL115">
        <f t="shared" ca="1" si="27"/>
        <v>159</v>
      </c>
      <c r="AM115">
        <f t="shared" ca="1" si="28"/>
        <v>116</v>
      </c>
      <c r="AN115">
        <f t="shared" ca="1" si="29"/>
        <v>95</v>
      </c>
      <c r="AO115">
        <v>514</v>
      </c>
      <c r="AP115" t="str">
        <f t="shared" ref="AP115:AP178" si="38">IF(AO115&lt;=500,"Dibyajit",IF(AO115&lt;=1000,"Sagar",IF(AO115&lt;=1500,"Tejaswini",IF(AO115&lt;=2000,"Subhodeep"))))</f>
        <v>Sagar</v>
      </c>
      <c r="AQ115" t="s">
        <v>74</v>
      </c>
      <c r="AT115" t="s">
        <v>262</v>
      </c>
      <c r="AU115" t="s">
        <v>263</v>
      </c>
      <c r="AV115" t="s">
        <v>264</v>
      </c>
      <c r="AW115" t="s">
        <v>265</v>
      </c>
      <c r="AZ115" t="s">
        <v>79</v>
      </c>
      <c r="BA115">
        <v>9267480216</v>
      </c>
      <c r="BB115" s="6" t="s">
        <v>80</v>
      </c>
      <c r="BC115" s="7">
        <v>44550</v>
      </c>
      <c r="BD115" s="2">
        <f t="shared" si="30"/>
        <v>44564</v>
      </c>
      <c r="BE115" s="3">
        <v>9999408581</v>
      </c>
      <c r="BF115" s="3">
        <v>88236505610264</v>
      </c>
      <c r="BG115" s="3">
        <v>8178756643</v>
      </c>
      <c r="BH115" s="3" t="s">
        <v>119</v>
      </c>
    </row>
    <row r="116" spans="1:60">
      <c r="A116" t="s">
        <v>212</v>
      </c>
      <c r="B116" t="s">
        <v>142</v>
      </c>
      <c r="C116" t="str">
        <f t="shared" si="31"/>
        <v>Carter Anderson</v>
      </c>
      <c r="D116" t="s">
        <v>60</v>
      </c>
      <c r="E116" t="s">
        <v>61</v>
      </c>
      <c r="F116">
        <f t="shared" ca="1" si="26"/>
        <v>72</v>
      </c>
      <c r="G116">
        <f t="shared" ca="1" si="32"/>
        <v>1949</v>
      </c>
      <c r="H116">
        <f t="shared" ca="1" si="33"/>
        <v>18</v>
      </c>
      <c r="I116">
        <f t="shared" ca="1" si="34"/>
        <v>7</v>
      </c>
      <c r="J116" t="str">
        <f t="shared" ca="1" si="35"/>
        <v>7/18/1949</v>
      </c>
      <c r="K116" t="str">
        <f t="shared" ca="1" si="36"/>
        <v>61-80</v>
      </c>
      <c r="L116" t="s">
        <v>62</v>
      </c>
      <c r="M116" t="s">
        <v>246</v>
      </c>
      <c r="N116" t="s">
        <v>247</v>
      </c>
      <c r="O116" t="s">
        <v>248</v>
      </c>
      <c r="P116" t="s">
        <v>249</v>
      </c>
      <c r="Q116" t="s">
        <v>250</v>
      </c>
      <c r="R116" t="s">
        <v>251</v>
      </c>
      <c r="S116" t="s">
        <v>252</v>
      </c>
      <c r="T116" t="s">
        <v>253</v>
      </c>
      <c r="U116" t="s">
        <v>254</v>
      </c>
      <c r="V116" t="s">
        <v>72</v>
      </c>
      <c r="W116" t="s">
        <v>255</v>
      </c>
      <c r="X116" t="s">
        <v>256</v>
      </c>
      <c r="Y116" t="s">
        <v>257</v>
      </c>
      <c r="Z116" t="s">
        <v>68</v>
      </c>
      <c r="AA116" t="s">
        <v>69</v>
      </c>
      <c r="AB116" t="s">
        <v>258</v>
      </c>
      <c r="AC116" t="s">
        <v>259</v>
      </c>
      <c r="AD116" t="s">
        <v>260</v>
      </c>
      <c r="AE116" t="s">
        <v>69</v>
      </c>
      <c r="AJ116" t="s">
        <v>261</v>
      </c>
      <c r="AK116">
        <f t="shared" ca="1" si="37"/>
        <v>85</v>
      </c>
      <c r="AL116">
        <f t="shared" ca="1" si="27"/>
        <v>178</v>
      </c>
      <c r="AM116">
        <f t="shared" ca="1" si="28"/>
        <v>174</v>
      </c>
      <c r="AN116">
        <f t="shared" ca="1" si="29"/>
        <v>99</v>
      </c>
      <c r="AO116">
        <v>515</v>
      </c>
      <c r="AP116" t="str">
        <f t="shared" si="38"/>
        <v>Sagar</v>
      </c>
      <c r="AQ116" t="s">
        <v>74</v>
      </c>
      <c r="AT116" t="s">
        <v>262</v>
      </c>
      <c r="AU116" t="s">
        <v>263</v>
      </c>
      <c r="AV116" t="s">
        <v>264</v>
      </c>
      <c r="AW116" t="s">
        <v>265</v>
      </c>
      <c r="AZ116" t="s">
        <v>79</v>
      </c>
      <c r="BA116">
        <v>9267480216</v>
      </c>
      <c r="BB116" s="6" t="s">
        <v>80</v>
      </c>
      <c r="BC116" s="7">
        <v>44466</v>
      </c>
      <c r="BD116" s="2">
        <f t="shared" si="30"/>
        <v>44480</v>
      </c>
      <c r="BE116" s="3">
        <v>9999930426</v>
      </c>
      <c r="BF116" s="3">
        <v>89351413048403</v>
      </c>
      <c r="BG116" s="3">
        <v>7187074026</v>
      </c>
      <c r="BH116" s="3" t="s">
        <v>98</v>
      </c>
    </row>
    <row r="117" spans="1:60">
      <c r="A117" t="s">
        <v>314</v>
      </c>
      <c r="B117" t="s">
        <v>145</v>
      </c>
      <c r="C117" t="str">
        <f t="shared" si="31"/>
        <v>Emmy Thomas</v>
      </c>
      <c r="D117" t="s">
        <v>60</v>
      </c>
      <c r="E117" t="s">
        <v>61</v>
      </c>
      <c r="F117">
        <f t="shared" ca="1" si="26"/>
        <v>95</v>
      </c>
      <c r="G117">
        <f t="shared" ca="1" si="32"/>
        <v>1926</v>
      </c>
      <c r="H117">
        <f t="shared" ca="1" si="33"/>
        <v>21</v>
      </c>
      <c r="I117">
        <f t="shared" ca="1" si="34"/>
        <v>1</v>
      </c>
      <c r="J117" t="str">
        <f t="shared" ca="1" si="35"/>
        <v>1/21/1926</v>
      </c>
      <c r="K117" t="str">
        <f t="shared" ca="1" si="36"/>
        <v>ABOVE 80</v>
      </c>
      <c r="L117" t="s">
        <v>62</v>
      </c>
      <c r="M117" t="s">
        <v>246</v>
      </c>
      <c r="N117" t="s">
        <v>247</v>
      </c>
      <c r="O117" t="s">
        <v>315</v>
      </c>
      <c r="P117" t="s">
        <v>316</v>
      </c>
      <c r="Q117" t="s">
        <v>317</v>
      </c>
      <c r="R117" t="s">
        <v>68</v>
      </c>
      <c r="S117" t="s">
        <v>69</v>
      </c>
      <c r="T117" t="s">
        <v>253</v>
      </c>
      <c r="U117" t="s">
        <v>254</v>
      </c>
      <c r="V117" t="s">
        <v>72</v>
      </c>
      <c r="W117" t="s">
        <v>255</v>
      </c>
      <c r="X117" t="s">
        <v>258</v>
      </c>
      <c r="Y117" t="s">
        <v>318</v>
      </c>
      <c r="Z117" t="s">
        <v>260</v>
      </c>
      <c r="AA117" t="s">
        <v>69</v>
      </c>
      <c r="AJ117" t="s">
        <v>261</v>
      </c>
      <c r="AK117">
        <f t="shared" ca="1" si="37"/>
        <v>90</v>
      </c>
      <c r="AL117">
        <f t="shared" ca="1" si="27"/>
        <v>150</v>
      </c>
      <c r="AM117">
        <f t="shared" ca="1" si="28"/>
        <v>153</v>
      </c>
      <c r="AN117">
        <f t="shared" ca="1" si="29"/>
        <v>94</v>
      </c>
      <c r="AO117">
        <v>516</v>
      </c>
      <c r="AP117" t="str">
        <f t="shared" si="38"/>
        <v>Sagar</v>
      </c>
      <c r="AQ117" t="s">
        <v>74</v>
      </c>
      <c r="AT117" t="s">
        <v>75</v>
      </c>
      <c r="AU117" t="s">
        <v>263</v>
      </c>
      <c r="AV117" t="s">
        <v>264</v>
      </c>
      <c r="AW117" t="s">
        <v>319</v>
      </c>
      <c r="AZ117" t="s">
        <v>79</v>
      </c>
      <c r="BA117">
        <v>9267480216</v>
      </c>
      <c r="BB117" s="6" t="s">
        <v>80</v>
      </c>
      <c r="BC117" s="7">
        <v>44397</v>
      </c>
      <c r="BD117" s="2">
        <f t="shared" si="30"/>
        <v>44411</v>
      </c>
      <c r="BE117" s="3">
        <v>9999034039</v>
      </c>
      <c r="BF117" s="3">
        <v>73317557509881</v>
      </c>
      <c r="BG117" s="3">
        <v>7431943178</v>
      </c>
      <c r="BH117" s="3" t="s">
        <v>123</v>
      </c>
    </row>
    <row r="118" spans="1:60">
      <c r="A118" t="s">
        <v>320</v>
      </c>
      <c r="B118" t="s">
        <v>147</v>
      </c>
      <c r="C118" t="str">
        <f t="shared" si="31"/>
        <v>Haley Taylor</v>
      </c>
      <c r="D118" t="s">
        <v>60</v>
      </c>
      <c r="E118" t="s">
        <v>61</v>
      </c>
      <c r="F118">
        <f t="shared" ca="1" si="26"/>
        <v>82</v>
      </c>
      <c r="G118">
        <f t="shared" ca="1" si="32"/>
        <v>1939</v>
      </c>
      <c r="H118">
        <f t="shared" ca="1" si="33"/>
        <v>8</v>
      </c>
      <c r="I118">
        <f t="shared" ca="1" si="34"/>
        <v>1</v>
      </c>
      <c r="J118" t="str">
        <f t="shared" ca="1" si="35"/>
        <v>1/8/1939</v>
      </c>
      <c r="K118" t="str">
        <f t="shared" ca="1" si="36"/>
        <v>ABOVE 80</v>
      </c>
      <c r="L118" t="s">
        <v>62</v>
      </c>
      <c r="M118" t="s">
        <v>246</v>
      </c>
      <c r="N118" t="s">
        <v>247</v>
      </c>
      <c r="O118" t="s">
        <v>248</v>
      </c>
      <c r="P118" t="s">
        <v>249</v>
      </c>
      <c r="Q118" t="s">
        <v>250</v>
      </c>
      <c r="R118" t="s">
        <v>251</v>
      </c>
      <c r="S118" t="s">
        <v>252</v>
      </c>
      <c r="T118" t="s">
        <v>253</v>
      </c>
      <c r="U118" t="s">
        <v>254</v>
      </c>
      <c r="V118" t="s">
        <v>72</v>
      </c>
      <c r="W118" t="s">
        <v>255</v>
      </c>
      <c r="X118" t="s">
        <v>256</v>
      </c>
      <c r="Y118" t="s">
        <v>257</v>
      </c>
      <c r="Z118" t="s">
        <v>68</v>
      </c>
      <c r="AA118" t="s">
        <v>69</v>
      </c>
      <c r="AB118" t="s">
        <v>258</v>
      </c>
      <c r="AC118" t="s">
        <v>259</v>
      </c>
      <c r="AD118" t="s">
        <v>260</v>
      </c>
      <c r="AE118" t="s">
        <v>69</v>
      </c>
      <c r="AJ118" t="s">
        <v>261</v>
      </c>
      <c r="AK118">
        <f t="shared" ca="1" si="37"/>
        <v>84</v>
      </c>
      <c r="AL118">
        <f t="shared" ca="1" si="27"/>
        <v>172</v>
      </c>
      <c r="AM118">
        <f t="shared" ca="1" si="28"/>
        <v>172</v>
      </c>
      <c r="AN118">
        <f t="shared" ca="1" si="29"/>
        <v>97</v>
      </c>
      <c r="AO118">
        <v>517</v>
      </c>
      <c r="AP118" t="str">
        <f t="shared" si="38"/>
        <v>Sagar</v>
      </c>
      <c r="AQ118" t="s">
        <v>74</v>
      </c>
      <c r="AT118" t="s">
        <v>262</v>
      </c>
      <c r="AU118" t="s">
        <v>263</v>
      </c>
      <c r="AV118" t="s">
        <v>264</v>
      </c>
      <c r="AW118" t="s">
        <v>265</v>
      </c>
      <c r="AZ118" t="s">
        <v>134</v>
      </c>
      <c r="BA118">
        <v>3290581604</v>
      </c>
      <c r="BB118" s="6" t="s">
        <v>135</v>
      </c>
      <c r="BC118" s="7">
        <v>44435</v>
      </c>
      <c r="BD118" s="2">
        <f t="shared" si="30"/>
        <v>44449</v>
      </c>
      <c r="BE118" s="3">
        <v>9999671015</v>
      </c>
      <c r="BF118" s="3">
        <v>85110499981601</v>
      </c>
      <c r="BG118" s="3">
        <v>5659913666</v>
      </c>
      <c r="BH118" s="3" t="s">
        <v>86</v>
      </c>
    </row>
    <row r="119" spans="1:60">
      <c r="A119" t="s">
        <v>321</v>
      </c>
      <c r="B119" t="s">
        <v>149</v>
      </c>
      <c r="C119" t="str">
        <f t="shared" si="31"/>
        <v>Alondra Moore</v>
      </c>
      <c r="D119" t="s">
        <v>60</v>
      </c>
      <c r="E119" t="s">
        <v>61</v>
      </c>
      <c r="F119">
        <f t="shared" ca="1" si="26"/>
        <v>75</v>
      </c>
      <c r="G119">
        <f t="shared" ca="1" si="32"/>
        <v>1946</v>
      </c>
      <c r="H119">
        <f t="shared" ca="1" si="33"/>
        <v>8</v>
      </c>
      <c r="I119">
        <f t="shared" ca="1" si="34"/>
        <v>10</v>
      </c>
      <c r="J119" t="str">
        <f t="shared" ca="1" si="35"/>
        <v>10/8/1946</v>
      </c>
      <c r="K119" t="str">
        <f t="shared" ca="1" si="36"/>
        <v>61-80</v>
      </c>
      <c r="L119" t="s">
        <v>62</v>
      </c>
      <c r="M119" t="s">
        <v>246</v>
      </c>
      <c r="N119" t="s">
        <v>247</v>
      </c>
      <c r="O119" t="s">
        <v>248</v>
      </c>
      <c r="P119" t="s">
        <v>249</v>
      </c>
      <c r="Q119" t="s">
        <v>250</v>
      </c>
      <c r="R119" t="s">
        <v>251</v>
      </c>
      <c r="S119" t="s">
        <v>252</v>
      </c>
      <c r="T119" t="s">
        <v>253</v>
      </c>
      <c r="U119" t="s">
        <v>254</v>
      </c>
      <c r="V119" t="s">
        <v>72</v>
      </c>
      <c r="W119" t="s">
        <v>255</v>
      </c>
      <c r="X119" t="s">
        <v>256</v>
      </c>
      <c r="Y119" t="s">
        <v>257</v>
      </c>
      <c r="Z119" t="s">
        <v>68</v>
      </c>
      <c r="AA119" t="s">
        <v>69</v>
      </c>
      <c r="AB119" t="s">
        <v>258</v>
      </c>
      <c r="AC119" t="s">
        <v>259</v>
      </c>
      <c r="AD119" t="s">
        <v>260</v>
      </c>
      <c r="AE119" t="s">
        <v>69</v>
      </c>
      <c r="AJ119" t="s">
        <v>261</v>
      </c>
      <c r="AK119">
        <f t="shared" ca="1" si="37"/>
        <v>85</v>
      </c>
      <c r="AL119">
        <f t="shared" ca="1" si="27"/>
        <v>155</v>
      </c>
      <c r="AM119">
        <f t="shared" ca="1" si="28"/>
        <v>173</v>
      </c>
      <c r="AN119">
        <f t="shared" ca="1" si="29"/>
        <v>95</v>
      </c>
      <c r="AO119">
        <v>518</v>
      </c>
      <c r="AP119" t="str">
        <f t="shared" si="38"/>
        <v>Sagar</v>
      </c>
      <c r="AQ119" t="s">
        <v>74</v>
      </c>
      <c r="AT119" t="s">
        <v>262</v>
      </c>
      <c r="AU119" t="s">
        <v>263</v>
      </c>
      <c r="AV119" t="s">
        <v>264</v>
      </c>
      <c r="AW119" t="s">
        <v>265</v>
      </c>
      <c r="AZ119" t="s">
        <v>117</v>
      </c>
      <c r="BA119">
        <v>6290542177</v>
      </c>
      <c r="BB119" s="6" t="s">
        <v>118</v>
      </c>
      <c r="BC119" s="7">
        <v>44498</v>
      </c>
      <c r="BD119" s="2">
        <f t="shared" si="30"/>
        <v>44512</v>
      </c>
      <c r="BE119" s="3">
        <v>9999638972</v>
      </c>
      <c r="BF119" s="3">
        <v>81761320776164</v>
      </c>
      <c r="BG119" s="3">
        <v>9247028917</v>
      </c>
      <c r="BH119" s="3" t="s">
        <v>119</v>
      </c>
    </row>
    <row r="120" spans="1:60">
      <c r="A120" t="s">
        <v>322</v>
      </c>
      <c r="B120" t="s">
        <v>151</v>
      </c>
      <c r="C120" t="str">
        <f t="shared" si="31"/>
        <v>Elaine Jackson</v>
      </c>
      <c r="D120" t="s">
        <v>60</v>
      </c>
      <c r="E120" t="s">
        <v>61</v>
      </c>
      <c r="F120">
        <f t="shared" ca="1" si="26"/>
        <v>71</v>
      </c>
      <c r="G120">
        <f t="shared" ca="1" si="32"/>
        <v>1950</v>
      </c>
      <c r="H120">
        <f t="shared" ca="1" si="33"/>
        <v>14</v>
      </c>
      <c r="I120">
        <f t="shared" ca="1" si="34"/>
        <v>12</v>
      </c>
      <c r="J120" t="str">
        <f t="shared" ca="1" si="35"/>
        <v>12/14/1950</v>
      </c>
      <c r="K120" t="str">
        <f t="shared" ca="1" si="36"/>
        <v>61-80</v>
      </c>
      <c r="L120" t="s">
        <v>62</v>
      </c>
      <c r="M120" t="s">
        <v>246</v>
      </c>
      <c r="N120" t="s">
        <v>247</v>
      </c>
      <c r="O120" t="s">
        <v>248</v>
      </c>
      <c r="P120" t="s">
        <v>249</v>
      </c>
      <c r="Q120" t="s">
        <v>250</v>
      </c>
      <c r="R120" t="s">
        <v>251</v>
      </c>
      <c r="S120" t="s">
        <v>252</v>
      </c>
      <c r="T120" t="s">
        <v>253</v>
      </c>
      <c r="U120" t="s">
        <v>254</v>
      </c>
      <c r="V120" t="s">
        <v>72</v>
      </c>
      <c r="W120" t="s">
        <v>255</v>
      </c>
      <c r="X120" t="s">
        <v>256</v>
      </c>
      <c r="Y120" t="s">
        <v>257</v>
      </c>
      <c r="Z120" t="s">
        <v>68</v>
      </c>
      <c r="AA120" t="s">
        <v>69</v>
      </c>
      <c r="AB120" t="s">
        <v>258</v>
      </c>
      <c r="AC120" t="s">
        <v>259</v>
      </c>
      <c r="AD120" t="s">
        <v>260</v>
      </c>
      <c r="AE120" t="s">
        <v>69</v>
      </c>
      <c r="AJ120" t="s">
        <v>261</v>
      </c>
      <c r="AK120">
        <f t="shared" ca="1" si="37"/>
        <v>82</v>
      </c>
      <c r="AL120">
        <f t="shared" ca="1" si="27"/>
        <v>156</v>
      </c>
      <c r="AM120">
        <f t="shared" ca="1" si="28"/>
        <v>170</v>
      </c>
      <c r="AN120">
        <f t="shared" ca="1" si="29"/>
        <v>94</v>
      </c>
      <c r="AO120">
        <v>519</v>
      </c>
      <c r="AP120" t="str">
        <f t="shared" si="38"/>
        <v>Sagar</v>
      </c>
      <c r="AQ120" t="s">
        <v>74</v>
      </c>
      <c r="AT120" t="s">
        <v>262</v>
      </c>
      <c r="AU120" t="s">
        <v>263</v>
      </c>
      <c r="AV120" t="s">
        <v>264</v>
      </c>
      <c r="AW120" t="s">
        <v>265</v>
      </c>
      <c r="AZ120" t="s">
        <v>84</v>
      </c>
      <c r="BA120">
        <v>5791400489</v>
      </c>
      <c r="BB120" s="6" t="s">
        <v>85</v>
      </c>
      <c r="BC120" s="7">
        <v>44290</v>
      </c>
      <c r="BD120" s="2">
        <f t="shared" si="30"/>
        <v>44304</v>
      </c>
      <c r="BE120" s="3">
        <v>9999906258</v>
      </c>
      <c r="BF120" s="3">
        <v>84599802070331</v>
      </c>
      <c r="BG120" s="3">
        <v>6954190296</v>
      </c>
      <c r="BH120" s="3" t="s">
        <v>81</v>
      </c>
    </row>
    <row r="121" spans="1:60">
      <c r="A121" t="s">
        <v>323</v>
      </c>
      <c r="B121" t="s">
        <v>153</v>
      </c>
      <c r="C121" t="str">
        <f t="shared" si="31"/>
        <v>Erin Martin</v>
      </c>
      <c r="D121" t="s">
        <v>60</v>
      </c>
      <c r="E121" t="s">
        <v>61</v>
      </c>
      <c r="F121">
        <f t="shared" ca="1" si="26"/>
        <v>83</v>
      </c>
      <c r="G121">
        <f t="shared" ca="1" si="32"/>
        <v>1938</v>
      </c>
      <c r="H121">
        <f t="shared" ca="1" si="33"/>
        <v>5</v>
      </c>
      <c r="I121">
        <f t="shared" ca="1" si="34"/>
        <v>9</v>
      </c>
      <c r="J121" t="str">
        <f t="shared" ca="1" si="35"/>
        <v>9/5/1938</v>
      </c>
      <c r="K121" t="str">
        <f t="shared" ca="1" si="36"/>
        <v>ABOVE 80</v>
      </c>
      <c r="L121" t="s">
        <v>62</v>
      </c>
      <c r="M121" t="s">
        <v>246</v>
      </c>
      <c r="N121" t="s">
        <v>247</v>
      </c>
      <c r="O121" t="s">
        <v>248</v>
      </c>
      <c r="P121" t="s">
        <v>249</v>
      </c>
      <c r="Q121" t="s">
        <v>250</v>
      </c>
      <c r="R121" t="s">
        <v>251</v>
      </c>
      <c r="S121" t="s">
        <v>252</v>
      </c>
      <c r="T121" t="s">
        <v>253</v>
      </c>
      <c r="U121" t="s">
        <v>254</v>
      </c>
      <c r="V121" t="s">
        <v>72</v>
      </c>
      <c r="W121" t="s">
        <v>255</v>
      </c>
      <c r="X121" t="s">
        <v>256</v>
      </c>
      <c r="Y121" t="s">
        <v>257</v>
      </c>
      <c r="Z121" t="s">
        <v>68</v>
      </c>
      <c r="AA121" t="s">
        <v>69</v>
      </c>
      <c r="AB121" t="s">
        <v>258</v>
      </c>
      <c r="AC121" t="s">
        <v>259</v>
      </c>
      <c r="AD121" t="s">
        <v>260</v>
      </c>
      <c r="AE121" t="s">
        <v>69</v>
      </c>
      <c r="AJ121" t="s">
        <v>261</v>
      </c>
      <c r="AK121">
        <f t="shared" ca="1" si="37"/>
        <v>81</v>
      </c>
      <c r="AL121">
        <f t="shared" ca="1" si="27"/>
        <v>178</v>
      </c>
      <c r="AM121">
        <f t="shared" ca="1" si="28"/>
        <v>152</v>
      </c>
      <c r="AN121">
        <f t="shared" ca="1" si="29"/>
        <v>96</v>
      </c>
      <c r="AO121">
        <v>520</v>
      </c>
      <c r="AP121" t="str">
        <f t="shared" si="38"/>
        <v>Sagar</v>
      </c>
      <c r="AQ121" t="s">
        <v>74</v>
      </c>
      <c r="AT121" t="s">
        <v>262</v>
      </c>
      <c r="AU121" t="s">
        <v>263</v>
      </c>
      <c r="AV121" t="s">
        <v>264</v>
      </c>
      <c r="AW121" t="s">
        <v>265</v>
      </c>
      <c r="AZ121" t="s">
        <v>102</v>
      </c>
      <c r="BA121">
        <v>8310846721</v>
      </c>
      <c r="BB121" s="6" t="s">
        <v>103</v>
      </c>
      <c r="BC121" s="7">
        <v>44346</v>
      </c>
      <c r="BD121" s="2">
        <f t="shared" si="30"/>
        <v>44360</v>
      </c>
      <c r="BE121" s="3">
        <v>9999304634</v>
      </c>
      <c r="BF121" s="3">
        <v>69415025781263</v>
      </c>
      <c r="BG121" s="3">
        <v>8489715652</v>
      </c>
      <c r="BH121" s="3" t="s">
        <v>81</v>
      </c>
    </row>
    <row r="122" spans="1:60">
      <c r="A122" t="s">
        <v>324</v>
      </c>
      <c r="B122" t="s">
        <v>155</v>
      </c>
      <c r="C122" t="str">
        <f t="shared" si="31"/>
        <v>April Lee</v>
      </c>
      <c r="D122" t="s">
        <v>60</v>
      </c>
      <c r="E122" t="s">
        <v>61</v>
      </c>
      <c r="F122">
        <f t="shared" ca="1" si="26"/>
        <v>61</v>
      </c>
      <c r="G122">
        <f t="shared" ca="1" si="32"/>
        <v>1960</v>
      </c>
      <c r="H122">
        <f t="shared" ca="1" si="33"/>
        <v>2</v>
      </c>
      <c r="I122">
        <f t="shared" ca="1" si="34"/>
        <v>5</v>
      </c>
      <c r="J122" t="str">
        <f t="shared" ca="1" si="35"/>
        <v>5/2/1960</v>
      </c>
      <c r="K122" t="str">
        <f t="shared" ca="1" si="36"/>
        <v>61-80</v>
      </c>
      <c r="L122" t="s">
        <v>62</v>
      </c>
      <c r="M122" t="s">
        <v>246</v>
      </c>
      <c r="N122" t="s">
        <v>247</v>
      </c>
      <c r="O122" t="s">
        <v>248</v>
      </c>
      <c r="P122" t="s">
        <v>249</v>
      </c>
      <c r="Q122" t="s">
        <v>250</v>
      </c>
      <c r="R122" t="s">
        <v>251</v>
      </c>
      <c r="S122" t="s">
        <v>252</v>
      </c>
      <c r="T122" t="s">
        <v>253</v>
      </c>
      <c r="U122" t="s">
        <v>254</v>
      </c>
      <c r="V122" t="s">
        <v>72</v>
      </c>
      <c r="W122" t="s">
        <v>255</v>
      </c>
      <c r="X122" t="s">
        <v>256</v>
      </c>
      <c r="Y122" t="s">
        <v>257</v>
      </c>
      <c r="Z122" t="s">
        <v>68</v>
      </c>
      <c r="AA122" t="s">
        <v>69</v>
      </c>
      <c r="AB122" t="s">
        <v>258</v>
      </c>
      <c r="AC122" t="s">
        <v>259</v>
      </c>
      <c r="AD122" t="s">
        <v>260</v>
      </c>
      <c r="AE122" t="s">
        <v>69</v>
      </c>
      <c r="AJ122" t="s">
        <v>261</v>
      </c>
      <c r="AK122">
        <f t="shared" ca="1" si="37"/>
        <v>71</v>
      </c>
      <c r="AL122">
        <f t="shared" ca="1" si="27"/>
        <v>160</v>
      </c>
      <c r="AM122">
        <f t="shared" ca="1" si="28"/>
        <v>146</v>
      </c>
      <c r="AN122">
        <f t="shared" ca="1" si="29"/>
        <v>94</v>
      </c>
      <c r="AO122">
        <v>521</v>
      </c>
      <c r="AP122" t="str">
        <f t="shared" si="38"/>
        <v>Sagar</v>
      </c>
      <c r="AQ122" t="s">
        <v>74</v>
      </c>
      <c r="AT122" t="s">
        <v>262</v>
      </c>
      <c r="AU122" t="s">
        <v>263</v>
      </c>
      <c r="AV122" t="s">
        <v>264</v>
      </c>
      <c r="AW122" t="s">
        <v>265</v>
      </c>
      <c r="AZ122" t="s">
        <v>102</v>
      </c>
      <c r="BA122">
        <v>8310846721</v>
      </c>
      <c r="BB122" s="6" t="s">
        <v>103</v>
      </c>
      <c r="BC122" s="7">
        <v>44369</v>
      </c>
      <c r="BD122" s="2">
        <f t="shared" si="30"/>
        <v>44383</v>
      </c>
      <c r="BE122" s="3">
        <v>9999201187</v>
      </c>
      <c r="BF122" s="3">
        <v>87058856151523</v>
      </c>
      <c r="BG122" s="3">
        <v>5986515152</v>
      </c>
      <c r="BH122" s="3" t="s">
        <v>162</v>
      </c>
    </row>
    <row r="123" spans="1:60">
      <c r="A123" t="s">
        <v>325</v>
      </c>
      <c r="B123" t="s">
        <v>157</v>
      </c>
      <c r="C123" t="str">
        <f t="shared" si="31"/>
        <v>Emely Perez</v>
      </c>
      <c r="D123" t="s">
        <v>60</v>
      </c>
      <c r="E123" t="s">
        <v>61</v>
      </c>
      <c r="F123">
        <f t="shared" ca="1" si="26"/>
        <v>77</v>
      </c>
      <c r="G123">
        <f t="shared" ca="1" si="32"/>
        <v>1944</v>
      </c>
      <c r="H123">
        <f t="shared" ca="1" si="33"/>
        <v>24</v>
      </c>
      <c r="I123">
        <f t="shared" ca="1" si="34"/>
        <v>1</v>
      </c>
      <c r="J123" t="str">
        <f t="shared" ca="1" si="35"/>
        <v>1/24/1944</v>
      </c>
      <c r="K123" t="str">
        <f t="shared" ca="1" si="36"/>
        <v>61-80</v>
      </c>
      <c r="L123" t="s">
        <v>62</v>
      </c>
      <c r="M123" t="s">
        <v>246</v>
      </c>
      <c r="N123" t="s">
        <v>247</v>
      </c>
      <c r="O123" t="s">
        <v>248</v>
      </c>
      <c r="P123" t="s">
        <v>249</v>
      </c>
      <c r="Q123" t="s">
        <v>250</v>
      </c>
      <c r="R123" t="s">
        <v>251</v>
      </c>
      <c r="S123" t="s">
        <v>252</v>
      </c>
      <c r="T123" t="s">
        <v>253</v>
      </c>
      <c r="U123" t="s">
        <v>254</v>
      </c>
      <c r="V123" t="s">
        <v>72</v>
      </c>
      <c r="W123" t="s">
        <v>255</v>
      </c>
      <c r="X123" t="s">
        <v>256</v>
      </c>
      <c r="Y123" t="s">
        <v>257</v>
      </c>
      <c r="Z123" t="s">
        <v>68</v>
      </c>
      <c r="AA123" t="s">
        <v>69</v>
      </c>
      <c r="AB123" t="s">
        <v>258</v>
      </c>
      <c r="AC123" t="s">
        <v>259</v>
      </c>
      <c r="AD123" t="s">
        <v>260</v>
      </c>
      <c r="AE123" t="s">
        <v>69</v>
      </c>
      <c r="AJ123" t="s">
        <v>261</v>
      </c>
      <c r="AK123">
        <f t="shared" ca="1" si="37"/>
        <v>74</v>
      </c>
      <c r="AL123">
        <f t="shared" ca="1" si="27"/>
        <v>178</v>
      </c>
      <c r="AM123">
        <f t="shared" ca="1" si="28"/>
        <v>153</v>
      </c>
      <c r="AN123">
        <f t="shared" ca="1" si="29"/>
        <v>99</v>
      </c>
      <c r="AO123">
        <v>522</v>
      </c>
      <c r="AP123" t="str">
        <f t="shared" si="38"/>
        <v>Sagar</v>
      </c>
      <c r="AQ123" t="s">
        <v>74</v>
      </c>
      <c r="AT123" t="s">
        <v>262</v>
      </c>
      <c r="AU123" t="s">
        <v>263</v>
      </c>
      <c r="AV123" t="s">
        <v>264</v>
      </c>
      <c r="AW123" t="s">
        <v>265</v>
      </c>
      <c r="AZ123" t="s">
        <v>102</v>
      </c>
      <c r="BA123">
        <v>8310846721</v>
      </c>
      <c r="BB123" s="6" t="s">
        <v>103</v>
      </c>
      <c r="BC123" s="7">
        <v>44424</v>
      </c>
      <c r="BD123" s="2">
        <f t="shared" si="30"/>
        <v>44438</v>
      </c>
      <c r="BE123" s="3">
        <v>9999987065</v>
      </c>
      <c r="BF123" s="3">
        <v>74247081144381</v>
      </c>
      <c r="BG123" s="3">
        <v>6860976622</v>
      </c>
      <c r="BH123" s="3" t="s">
        <v>119</v>
      </c>
    </row>
    <row r="124" spans="1:60">
      <c r="A124" t="s">
        <v>326</v>
      </c>
      <c r="B124" t="s">
        <v>159</v>
      </c>
      <c r="C124" t="str">
        <f t="shared" si="31"/>
        <v>Imani Thompson</v>
      </c>
      <c r="D124" t="s">
        <v>60</v>
      </c>
      <c r="E124" t="s">
        <v>61</v>
      </c>
      <c r="F124">
        <f t="shared" ca="1" si="26"/>
        <v>87</v>
      </c>
      <c r="G124">
        <f t="shared" ca="1" si="32"/>
        <v>1934</v>
      </c>
      <c r="H124">
        <f t="shared" ca="1" si="33"/>
        <v>27</v>
      </c>
      <c r="I124">
        <f t="shared" ca="1" si="34"/>
        <v>10</v>
      </c>
      <c r="J124" t="str">
        <f t="shared" ca="1" si="35"/>
        <v>10/27/1934</v>
      </c>
      <c r="K124" t="str">
        <f t="shared" ca="1" si="36"/>
        <v>ABOVE 80</v>
      </c>
      <c r="L124" t="s">
        <v>62</v>
      </c>
      <c r="M124" t="s">
        <v>246</v>
      </c>
      <c r="N124" t="s">
        <v>247</v>
      </c>
      <c r="O124" t="s">
        <v>248</v>
      </c>
      <c r="P124" t="s">
        <v>249</v>
      </c>
      <c r="Q124" t="s">
        <v>250</v>
      </c>
      <c r="R124" t="s">
        <v>251</v>
      </c>
      <c r="S124" t="s">
        <v>252</v>
      </c>
      <c r="T124" t="s">
        <v>253</v>
      </c>
      <c r="U124" t="s">
        <v>254</v>
      </c>
      <c r="V124" t="s">
        <v>72</v>
      </c>
      <c r="W124" t="s">
        <v>255</v>
      </c>
      <c r="X124" t="s">
        <v>256</v>
      </c>
      <c r="Y124" t="s">
        <v>257</v>
      </c>
      <c r="Z124" t="s">
        <v>68</v>
      </c>
      <c r="AA124" t="s">
        <v>69</v>
      </c>
      <c r="AB124" t="s">
        <v>258</v>
      </c>
      <c r="AC124" t="s">
        <v>259</v>
      </c>
      <c r="AD124" t="s">
        <v>260</v>
      </c>
      <c r="AE124" t="s">
        <v>69</v>
      </c>
      <c r="AJ124" t="s">
        <v>261</v>
      </c>
      <c r="AK124">
        <f t="shared" ca="1" si="37"/>
        <v>65</v>
      </c>
      <c r="AL124">
        <f t="shared" ca="1" si="27"/>
        <v>171</v>
      </c>
      <c r="AM124">
        <f t="shared" ca="1" si="28"/>
        <v>165</v>
      </c>
      <c r="AN124">
        <f t="shared" ca="1" si="29"/>
        <v>96</v>
      </c>
      <c r="AO124">
        <v>523</v>
      </c>
      <c r="AP124" t="str">
        <f t="shared" si="38"/>
        <v>Sagar</v>
      </c>
      <c r="AQ124" t="s">
        <v>74</v>
      </c>
      <c r="AT124" t="s">
        <v>262</v>
      </c>
      <c r="AU124" t="s">
        <v>263</v>
      </c>
      <c r="AV124" t="s">
        <v>264</v>
      </c>
      <c r="AW124" t="s">
        <v>265</v>
      </c>
      <c r="AZ124" t="s">
        <v>102</v>
      </c>
      <c r="BA124">
        <v>8310846721</v>
      </c>
      <c r="BB124" s="6" t="s">
        <v>103</v>
      </c>
      <c r="BC124" s="7">
        <v>44476</v>
      </c>
      <c r="BD124" s="2">
        <f t="shared" si="30"/>
        <v>44490</v>
      </c>
      <c r="BE124" s="3">
        <v>9999413553</v>
      </c>
      <c r="BF124" s="3">
        <v>82327597793588</v>
      </c>
      <c r="BG124" s="3">
        <v>8618847817</v>
      </c>
      <c r="BH124" s="3" t="s">
        <v>136</v>
      </c>
    </row>
    <row r="125" spans="1:60">
      <c r="A125" t="s">
        <v>327</v>
      </c>
      <c r="B125" t="s">
        <v>161</v>
      </c>
      <c r="C125" t="str">
        <f t="shared" si="31"/>
        <v>Kennedi White</v>
      </c>
      <c r="D125" t="s">
        <v>60</v>
      </c>
      <c r="E125" t="s">
        <v>61</v>
      </c>
      <c r="F125">
        <f t="shared" ca="1" si="26"/>
        <v>89</v>
      </c>
      <c r="G125">
        <f t="shared" ca="1" si="32"/>
        <v>1932</v>
      </c>
      <c r="H125">
        <f t="shared" ca="1" si="33"/>
        <v>22</v>
      </c>
      <c r="I125">
        <f t="shared" ca="1" si="34"/>
        <v>3</v>
      </c>
      <c r="J125" t="str">
        <f t="shared" ca="1" si="35"/>
        <v>3/22/1932</v>
      </c>
      <c r="K125" t="str">
        <f t="shared" ca="1" si="36"/>
        <v>ABOVE 80</v>
      </c>
      <c r="L125" t="s">
        <v>62</v>
      </c>
      <c r="M125" t="s">
        <v>246</v>
      </c>
      <c r="N125" t="s">
        <v>247</v>
      </c>
      <c r="O125" t="s">
        <v>315</v>
      </c>
      <c r="P125" t="s">
        <v>316</v>
      </c>
      <c r="Q125" t="s">
        <v>317</v>
      </c>
      <c r="R125" t="s">
        <v>68</v>
      </c>
      <c r="S125" t="s">
        <v>69</v>
      </c>
      <c r="T125" t="s">
        <v>253</v>
      </c>
      <c r="U125" t="s">
        <v>254</v>
      </c>
      <c r="V125" t="s">
        <v>72</v>
      </c>
      <c r="W125" t="s">
        <v>255</v>
      </c>
      <c r="X125" t="s">
        <v>258</v>
      </c>
      <c r="Y125" t="s">
        <v>318</v>
      </c>
      <c r="Z125" t="s">
        <v>260</v>
      </c>
      <c r="AA125" t="s">
        <v>69</v>
      </c>
      <c r="AJ125" t="s">
        <v>261</v>
      </c>
      <c r="AK125">
        <f t="shared" ca="1" si="37"/>
        <v>95</v>
      </c>
      <c r="AL125">
        <f t="shared" ca="1" si="27"/>
        <v>162</v>
      </c>
      <c r="AM125">
        <f t="shared" ca="1" si="28"/>
        <v>109</v>
      </c>
      <c r="AN125">
        <f t="shared" ca="1" si="29"/>
        <v>99</v>
      </c>
      <c r="AO125">
        <v>524</v>
      </c>
      <c r="AP125" t="str">
        <f t="shared" si="38"/>
        <v>Sagar</v>
      </c>
      <c r="AQ125" t="s">
        <v>74</v>
      </c>
      <c r="AT125" t="s">
        <v>75</v>
      </c>
      <c r="AU125" t="s">
        <v>263</v>
      </c>
      <c r="AV125" t="s">
        <v>264</v>
      </c>
      <c r="AW125" t="s">
        <v>319</v>
      </c>
      <c r="AZ125" t="s">
        <v>79</v>
      </c>
      <c r="BA125">
        <v>9267480216</v>
      </c>
      <c r="BB125" s="6" t="s">
        <v>80</v>
      </c>
      <c r="BC125" s="7">
        <v>44409</v>
      </c>
      <c r="BD125" s="2">
        <f t="shared" si="30"/>
        <v>44423</v>
      </c>
      <c r="BE125" s="3">
        <v>9999452632</v>
      </c>
      <c r="BF125" s="3">
        <v>69965028700685</v>
      </c>
      <c r="BG125" s="3">
        <v>6378006353</v>
      </c>
      <c r="BH125" s="3" t="s">
        <v>162</v>
      </c>
    </row>
    <row r="126" spans="1:60">
      <c r="A126" t="s">
        <v>328</v>
      </c>
      <c r="B126" t="s">
        <v>164</v>
      </c>
      <c r="C126" t="str">
        <f t="shared" si="31"/>
        <v>Lorelai Harris</v>
      </c>
      <c r="D126" t="s">
        <v>60</v>
      </c>
      <c r="E126" t="s">
        <v>61</v>
      </c>
      <c r="F126">
        <f t="shared" ca="1" si="26"/>
        <v>88</v>
      </c>
      <c r="G126">
        <f t="shared" ca="1" si="32"/>
        <v>1933</v>
      </c>
      <c r="H126">
        <f t="shared" ca="1" si="33"/>
        <v>2</v>
      </c>
      <c r="I126">
        <f t="shared" ca="1" si="34"/>
        <v>1</v>
      </c>
      <c r="J126" t="str">
        <f t="shared" ca="1" si="35"/>
        <v>1/2/1933</v>
      </c>
      <c r="K126" t="str">
        <f t="shared" ca="1" si="36"/>
        <v>ABOVE 80</v>
      </c>
      <c r="L126" t="s">
        <v>62</v>
      </c>
      <c r="M126" t="s">
        <v>246</v>
      </c>
      <c r="N126" t="s">
        <v>247</v>
      </c>
      <c r="O126" t="s">
        <v>315</v>
      </c>
      <c r="P126" t="s">
        <v>316</v>
      </c>
      <c r="Q126" t="s">
        <v>317</v>
      </c>
      <c r="R126" t="s">
        <v>68</v>
      </c>
      <c r="S126" t="s">
        <v>69</v>
      </c>
      <c r="T126" t="s">
        <v>253</v>
      </c>
      <c r="U126" t="s">
        <v>254</v>
      </c>
      <c r="V126" t="s">
        <v>72</v>
      </c>
      <c r="W126" t="s">
        <v>255</v>
      </c>
      <c r="X126" t="s">
        <v>258</v>
      </c>
      <c r="Y126" t="s">
        <v>318</v>
      </c>
      <c r="Z126" t="s">
        <v>260</v>
      </c>
      <c r="AA126" t="s">
        <v>69</v>
      </c>
      <c r="AJ126" t="s">
        <v>261</v>
      </c>
      <c r="AK126">
        <f t="shared" ca="1" si="37"/>
        <v>87</v>
      </c>
      <c r="AL126">
        <f t="shared" ca="1" si="27"/>
        <v>167</v>
      </c>
      <c r="AM126">
        <f t="shared" ca="1" si="28"/>
        <v>169</v>
      </c>
      <c r="AN126">
        <f t="shared" ca="1" si="29"/>
        <v>97</v>
      </c>
      <c r="AO126">
        <v>525</v>
      </c>
      <c r="AP126" t="str">
        <f t="shared" si="38"/>
        <v>Sagar</v>
      </c>
      <c r="AQ126" t="s">
        <v>74</v>
      </c>
      <c r="AT126" t="s">
        <v>75</v>
      </c>
      <c r="AU126" t="s">
        <v>263</v>
      </c>
      <c r="AV126" t="s">
        <v>264</v>
      </c>
      <c r="AW126" t="s">
        <v>319</v>
      </c>
      <c r="AZ126" t="s">
        <v>84</v>
      </c>
      <c r="BA126">
        <v>5791400489</v>
      </c>
      <c r="BB126" s="6" t="s">
        <v>85</v>
      </c>
      <c r="BC126" s="7">
        <v>44347</v>
      </c>
      <c r="BD126" s="2">
        <f t="shared" si="30"/>
        <v>44361</v>
      </c>
      <c r="BE126" s="3">
        <v>9999583812</v>
      </c>
      <c r="BF126" s="3">
        <v>87132296180677</v>
      </c>
      <c r="BG126" s="3">
        <v>8943671129</v>
      </c>
      <c r="BH126" s="3" t="s">
        <v>136</v>
      </c>
    </row>
    <row r="127" spans="1:60">
      <c r="A127" t="s">
        <v>329</v>
      </c>
      <c r="B127" t="s">
        <v>166</v>
      </c>
      <c r="C127" t="str">
        <f t="shared" si="31"/>
        <v>Hanna Sanchez</v>
      </c>
      <c r="D127" t="s">
        <v>60</v>
      </c>
      <c r="E127" t="s">
        <v>61</v>
      </c>
      <c r="F127">
        <f t="shared" ca="1" si="26"/>
        <v>61</v>
      </c>
      <c r="G127">
        <f t="shared" ca="1" si="32"/>
        <v>1960</v>
      </c>
      <c r="H127">
        <f t="shared" ca="1" si="33"/>
        <v>15</v>
      </c>
      <c r="I127">
        <f t="shared" ca="1" si="34"/>
        <v>11</v>
      </c>
      <c r="J127" t="str">
        <f t="shared" ca="1" si="35"/>
        <v>11/15/1960</v>
      </c>
      <c r="K127" t="str">
        <f t="shared" ca="1" si="36"/>
        <v>61-80</v>
      </c>
      <c r="L127" t="s">
        <v>62</v>
      </c>
      <c r="M127" t="s">
        <v>246</v>
      </c>
      <c r="N127" t="s">
        <v>247</v>
      </c>
      <c r="O127" t="s">
        <v>248</v>
      </c>
      <c r="P127" t="s">
        <v>249</v>
      </c>
      <c r="Q127" t="s">
        <v>250</v>
      </c>
      <c r="R127" t="s">
        <v>251</v>
      </c>
      <c r="S127" t="s">
        <v>252</v>
      </c>
      <c r="T127" t="s">
        <v>253</v>
      </c>
      <c r="U127" t="s">
        <v>254</v>
      </c>
      <c r="V127" t="s">
        <v>72</v>
      </c>
      <c r="W127" t="s">
        <v>255</v>
      </c>
      <c r="X127" t="s">
        <v>256</v>
      </c>
      <c r="Y127" t="s">
        <v>257</v>
      </c>
      <c r="Z127" t="s">
        <v>68</v>
      </c>
      <c r="AA127" t="s">
        <v>69</v>
      </c>
      <c r="AB127" t="s">
        <v>258</v>
      </c>
      <c r="AC127" t="s">
        <v>259</v>
      </c>
      <c r="AD127" t="s">
        <v>260</v>
      </c>
      <c r="AE127" t="s">
        <v>69</v>
      </c>
      <c r="AJ127" t="s">
        <v>261</v>
      </c>
      <c r="AK127">
        <f t="shared" ca="1" si="37"/>
        <v>70</v>
      </c>
      <c r="AL127">
        <f t="shared" ca="1" si="27"/>
        <v>152</v>
      </c>
      <c r="AM127">
        <f t="shared" ca="1" si="28"/>
        <v>115</v>
      </c>
      <c r="AN127">
        <f t="shared" ca="1" si="29"/>
        <v>98</v>
      </c>
      <c r="AO127">
        <v>526</v>
      </c>
      <c r="AP127" t="str">
        <f t="shared" si="38"/>
        <v>Sagar</v>
      </c>
      <c r="AQ127" t="s">
        <v>74</v>
      </c>
      <c r="AT127" t="s">
        <v>262</v>
      </c>
      <c r="AU127" t="s">
        <v>263</v>
      </c>
      <c r="AV127" t="s">
        <v>264</v>
      </c>
      <c r="AW127" t="s">
        <v>265</v>
      </c>
      <c r="AZ127" t="s">
        <v>102</v>
      </c>
      <c r="BA127">
        <v>8310846721</v>
      </c>
      <c r="BB127" s="6" t="s">
        <v>103</v>
      </c>
      <c r="BC127" s="7">
        <v>44460</v>
      </c>
      <c r="BD127" s="2">
        <f t="shared" si="30"/>
        <v>44474</v>
      </c>
      <c r="BE127" s="3">
        <v>9999597788</v>
      </c>
      <c r="BF127" s="3">
        <v>81837899478149</v>
      </c>
      <c r="BG127" s="3">
        <v>9331546384</v>
      </c>
      <c r="BH127" s="3" t="s">
        <v>86</v>
      </c>
    </row>
    <row r="128" spans="1:60">
      <c r="A128" t="s">
        <v>330</v>
      </c>
      <c r="B128" t="s">
        <v>168</v>
      </c>
      <c r="C128" t="str">
        <f t="shared" si="31"/>
        <v>Kelsey Clark</v>
      </c>
      <c r="D128" t="s">
        <v>60</v>
      </c>
      <c r="E128" t="s">
        <v>61</v>
      </c>
      <c r="F128">
        <f t="shared" ca="1" si="26"/>
        <v>64</v>
      </c>
      <c r="G128">
        <f t="shared" ca="1" si="32"/>
        <v>1957</v>
      </c>
      <c r="H128">
        <f t="shared" ca="1" si="33"/>
        <v>20</v>
      </c>
      <c r="I128">
        <f t="shared" ca="1" si="34"/>
        <v>1</v>
      </c>
      <c r="J128" t="str">
        <f t="shared" ca="1" si="35"/>
        <v>1/20/1957</v>
      </c>
      <c r="K128" t="str">
        <f t="shared" ca="1" si="36"/>
        <v>61-80</v>
      </c>
      <c r="L128" t="s">
        <v>62</v>
      </c>
      <c r="M128" t="s">
        <v>246</v>
      </c>
      <c r="N128" t="s">
        <v>247</v>
      </c>
      <c r="O128" t="s">
        <v>248</v>
      </c>
      <c r="P128" t="s">
        <v>249</v>
      </c>
      <c r="Q128" t="s">
        <v>250</v>
      </c>
      <c r="R128" t="s">
        <v>251</v>
      </c>
      <c r="S128" t="s">
        <v>252</v>
      </c>
      <c r="T128" t="s">
        <v>253</v>
      </c>
      <c r="U128" t="s">
        <v>254</v>
      </c>
      <c r="V128" t="s">
        <v>72</v>
      </c>
      <c r="W128" t="s">
        <v>255</v>
      </c>
      <c r="X128" t="s">
        <v>256</v>
      </c>
      <c r="Y128" t="s">
        <v>257</v>
      </c>
      <c r="Z128" t="s">
        <v>68</v>
      </c>
      <c r="AA128" t="s">
        <v>69</v>
      </c>
      <c r="AB128" t="s">
        <v>258</v>
      </c>
      <c r="AC128" t="s">
        <v>259</v>
      </c>
      <c r="AD128" t="s">
        <v>260</v>
      </c>
      <c r="AE128" t="s">
        <v>69</v>
      </c>
      <c r="AJ128" t="s">
        <v>261</v>
      </c>
      <c r="AK128">
        <f t="shared" ca="1" si="37"/>
        <v>76</v>
      </c>
      <c r="AL128">
        <f t="shared" ca="1" si="27"/>
        <v>159</v>
      </c>
      <c r="AM128">
        <f t="shared" ca="1" si="28"/>
        <v>169</v>
      </c>
      <c r="AN128">
        <f t="shared" ca="1" si="29"/>
        <v>95</v>
      </c>
      <c r="AO128">
        <v>527</v>
      </c>
      <c r="AP128" t="str">
        <f t="shared" si="38"/>
        <v>Sagar</v>
      </c>
      <c r="AQ128" t="s">
        <v>74</v>
      </c>
      <c r="AT128" t="s">
        <v>262</v>
      </c>
      <c r="AU128" t="s">
        <v>263</v>
      </c>
      <c r="AV128" t="s">
        <v>264</v>
      </c>
      <c r="AW128" t="s">
        <v>265</v>
      </c>
      <c r="AZ128" t="s">
        <v>102</v>
      </c>
      <c r="BA128">
        <v>8310846721</v>
      </c>
      <c r="BB128" s="6" t="s">
        <v>103</v>
      </c>
      <c r="BC128" s="7">
        <v>44537</v>
      </c>
      <c r="BD128" s="2">
        <f t="shared" si="30"/>
        <v>44551</v>
      </c>
      <c r="BE128" s="3">
        <v>9999916961</v>
      </c>
      <c r="BF128" s="3">
        <v>70536189800951</v>
      </c>
      <c r="BG128" s="3">
        <v>9442365008</v>
      </c>
      <c r="BH128" s="3" t="s">
        <v>98</v>
      </c>
    </row>
    <row r="129" spans="1:60">
      <c r="A129" t="s">
        <v>331</v>
      </c>
      <c r="B129" t="s">
        <v>170</v>
      </c>
      <c r="C129" t="str">
        <f t="shared" si="31"/>
        <v>Aurelia Ramirez</v>
      </c>
      <c r="D129" t="s">
        <v>60</v>
      </c>
      <c r="E129" t="s">
        <v>61</v>
      </c>
      <c r="F129">
        <f t="shared" ca="1" si="26"/>
        <v>95</v>
      </c>
      <c r="G129">
        <f t="shared" ca="1" si="32"/>
        <v>1926</v>
      </c>
      <c r="H129">
        <f t="shared" ca="1" si="33"/>
        <v>12</v>
      </c>
      <c r="I129">
        <f t="shared" ca="1" si="34"/>
        <v>9</v>
      </c>
      <c r="J129" t="str">
        <f t="shared" ca="1" si="35"/>
        <v>9/12/1926</v>
      </c>
      <c r="K129" t="str">
        <f t="shared" ca="1" si="36"/>
        <v>ABOVE 80</v>
      </c>
      <c r="L129" t="s">
        <v>62</v>
      </c>
      <c r="M129" t="s">
        <v>246</v>
      </c>
      <c r="N129" t="s">
        <v>247</v>
      </c>
      <c r="O129" t="s">
        <v>248</v>
      </c>
      <c r="P129" t="s">
        <v>249</v>
      </c>
      <c r="Q129" t="s">
        <v>250</v>
      </c>
      <c r="R129" t="s">
        <v>251</v>
      </c>
      <c r="S129" t="s">
        <v>252</v>
      </c>
      <c r="T129" t="s">
        <v>253</v>
      </c>
      <c r="U129" t="s">
        <v>254</v>
      </c>
      <c r="V129" t="s">
        <v>72</v>
      </c>
      <c r="W129" t="s">
        <v>255</v>
      </c>
      <c r="X129" t="s">
        <v>256</v>
      </c>
      <c r="Y129" t="s">
        <v>257</v>
      </c>
      <c r="Z129" t="s">
        <v>68</v>
      </c>
      <c r="AA129" t="s">
        <v>69</v>
      </c>
      <c r="AB129" t="s">
        <v>258</v>
      </c>
      <c r="AC129" t="s">
        <v>259</v>
      </c>
      <c r="AD129" t="s">
        <v>260</v>
      </c>
      <c r="AE129" t="s">
        <v>69</v>
      </c>
      <c r="AJ129" t="s">
        <v>261</v>
      </c>
      <c r="AK129">
        <f t="shared" ca="1" si="37"/>
        <v>81</v>
      </c>
      <c r="AL129">
        <f t="shared" ca="1" si="27"/>
        <v>177</v>
      </c>
      <c r="AM129">
        <f t="shared" ca="1" si="28"/>
        <v>147</v>
      </c>
      <c r="AN129">
        <f t="shared" ca="1" si="29"/>
        <v>95</v>
      </c>
      <c r="AO129">
        <v>528</v>
      </c>
      <c r="AP129" t="str">
        <f t="shared" si="38"/>
        <v>Sagar</v>
      </c>
      <c r="AQ129" t="s">
        <v>74</v>
      </c>
      <c r="AT129" t="s">
        <v>262</v>
      </c>
      <c r="AU129" t="s">
        <v>263</v>
      </c>
      <c r="AV129" t="s">
        <v>264</v>
      </c>
      <c r="AW129" t="s">
        <v>265</v>
      </c>
      <c r="AZ129" t="s">
        <v>134</v>
      </c>
      <c r="BA129">
        <v>3290581604</v>
      </c>
      <c r="BB129" s="6" t="s">
        <v>135</v>
      </c>
      <c r="BC129" s="7">
        <v>44422</v>
      </c>
      <c r="BD129" s="2">
        <f t="shared" si="30"/>
        <v>44436</v>
      </c>
      <c r="BE129" s="3">
        <v>9999002770</v>
      </c>
      <c r="BF129" s="3">
        <v>72830395266995</v>
      </c>
      <c r="BG129" s="3">
        <v>8543164355</v>
      </c>
      <c r="BH129" s="3" t="s">
        <v>98</v>
      </c>
    </row>
    <row r="130" spans="1:60">
      <c r="A130" t="s">
        <v>332</v>
      </c>
      <c r="B130" t="s">
        <v>172</v>
      </c>
      <c r="C130" t="str">
        <f t="shared" si="31"/>
        <v>Colette Lewis</v>
      </c>
      <c r="D130" t="s">
        <v>60</v>
      </c>
      <c r="E130" t="s">
        <v>61</v>
      </c>
      <c r="F130">
        <f t="shared" ca="1" si="26"/>
        <v>78</v>
      </c>
      <c r="G130">
        <f t="shared" ca="1" si="32"/>
        <v>1943</v>
      </c>
      <c r="H130">
        <f t="shared" ca="1" si="33"/>
        <v>17</v>
      </c>
      <c r="I130">
        <f t="shared" ca="1" si="34"/>
        <v>7</v>
      </c>
      <c r="J130" t="str">
        <f t="shared" ca="1" si="35"/>
        <v>7/17/1943</v>
      </c>
      <c r="K130" t="str">
        <f t="shared" ca="1" si="36"/>
        <v>61-80</v>
      </c>
      <c r="L130" t="s">
        <v>62</v>
      </c>
      <c r="M130" t="s">
        <v>246</v>
      </c>
      <c r="N130" t="s">
        <v>247</v>
      </c>
      <c r="O130" t="s">
        <v>248</v>
      </c>
      <c r="P130" t="s">
        <v>249</v>
      </c>
      <c r="Q130" t="s">
        <v>250</v>
      </c>
      <c r="R130" t="s">
        <v>251</v>
      </c>
      <c r="S130" t="s">
        <v>252</v>
      </c>
      <c r="T130" t="s">
        <v>253</v>
      </c>
      <c r="U130" t="s">
        <v>254</v>
      </c>
      <c r="V130" t="s">
        <v>72</v>
      </c>
      <c r="W130" t="s">
        <v>255</v>
      </c>
      <c r="X130" t="s">
        <v>256</v>
      </c>
      <c r="Y130" t="s">
        <v>257</v>
      </c>
      <c r="Z130" t="s">
        <v>68</v>
      </c>
      <c r="AA130" t="s">
        <v>69</v>
      </c>
      <c r="AB130" t="s">
        <v>258</v>
      </c>
      <c r="AC130" t="s">
        <v>259</v>
      </c>
      <c r="AD130" t="s">
        <v>260</v>
      </c>
      <c r="AE130" t="s">
        <v>69</v>
      </c>
      <c r="AJ130" t="s">
        <v>261</v>
      </c>
      <c r="AK130">
        <f t="shared" ca="1" si="37"/>
        <v>98</v>
      </c>
      <c r="AL130">
        <f t="shared" ca="1" si="27"/>
        <v>162</v>
      </c>
      <c r="AM130">
        <f t="shared" ca="1" si="28"/>
        <v>109</v>
      </c>
      <c r="AN130">
        <f t="shared" ca="1" si="29"/>
        <v>95</v>
      </c>
      <c r="AO130">
        <v>529</v>
      </c>
      <c r="AP130" t="str">
        <f t="shared" si="38"/>
        <v>Sagar</v>
      </c>
      <c r="AQ130" t="s">
        <v>74</v>
      </c>
      <c r="AT130" t="s">
        <v>262</v>
      </c>
      <c r="AU130" t="s">
        <v>263</v>
      </c>
      <c r="AV130" t="s">
        <v>264</v>
      </c>
      <c r="AW130" t="s">
        <v>265</v>
      </c>
      <c r="AZ130" t="s">
        <v>84</v>
      </c>
      <c r="BA130">
        <v>5791400489</v>
      </c>
      <c r="BB130" s="6" t="s">
        <v>85</v>
      </c>
      <c r="BC130" s="7">
        <v>44437</v>
      </c>
      <c r="BD130" s="2">
        <f t="shared" si="30"/>
        <v>44451</v>
      </c>
      <c r="BE130" s="3">
        <v>9999158405</v>
      </c>
      <c r="BF130" s="3">
        <v>86063661562604</v>
      </c>
      <c r="BG130" s="3">
        <v>8880145678</v>
      </c>
      <c r="BH130" s="3" t="s">
        <v>81</v>
      </c>
    </row>
    <row r="131" spans="1:60">
      <c r="A131" t="s">
        <v>333</v>
      </c>
      <c r="B131" t="s">
        <v>174</v>
      </c>
      <c r="C131" t="str">
        <f t="shared" si="31"/>
        <v>Jaliyah Robinson</v>
      </c>
      <c r="D131" t="s">
        <v>60</v>
      </c>
      <c r="E131" t="s">
        <v>61</v>
      </c>
      <c r="F131">
        <f t="shared" ca="1" si="26"/>
        <v>76</v>
      </c>
      <c r="G131">
        <f t="shared" ca="1" si="32"/>
        <v>1945</v>
      </c>
      <c r="H131">
        <f t="shared" ca="1" si="33"/>
        <v>16</v>
      </c>
      <c r="I131">
        <f t="shared" ca="1" si="34"/>
        <v>3</v>
      </c>
      <c r="J131" t="str">
        <f t="shared" ca="1" si="35"/>
        <v>3/16/1945</v>
      </c>
      <c r="K131" t="str">
        <f t="shared" ca="1" si="36"/>
        <v>61-80</v>
      </c>
      <c r="L131" t="s">
        <v>62</v>
      </c>
      <c r="M131" t="s">
        <v>246</v>
      </c>
      <c r="N131" t="s">
        <v>247</v>
      </c>
      <c r="O131" t="s">
        <v>248</v>
      </c>
      <c r="P131" t="s">
        <v>249</v>
      </c>
      <c r="Q131" t="s">
        <v>250</v>
      </c>
      <c r="R131" t="s">
        <v>251</v>
      </c>
      <c r="S131" t="s">
        <v>252</v>
      </c>
      <c r="T131" t="s">
        <v>253</v>
      </c>
      <c r="U131" t="s">
        <v>254</v>
      </c>
      <c r="V131" t="s">
        <v>72</v>
      </c>
      <c r="W131" t="s">
        <v>255</v>
      </c>
      <c r="X131" t="s">
        <v>256</v>
      </c>
      <c r="Y131" t="s">
        <v>257</v>
      </c>
      <c r="Z131" t="s">
        <v>68</v>
      </c>
      <c r="AA131" t="s">
        <v>69</v>
      </c>
      <c r="AB131" t="s">
        <v>258</v>
      </c>
      <c r="AC131" t="s">
        <v>259</v>
      </c>
      <c r="AD131" t="s">
        <v>260</v>
      </c>
      <c r="AE131" t="s">
        <v>69</v>
      </c>
      <c r="AJ131" t="s">
        <v>261</v>
      </c>
      <c r="AK131">
        <f t="shared" ca="1" si="37"/>
        <v>97</v>
      </c>
      <c r="AL131">
        <f t="shared" ca="1" si="27"/>
        <v>159</v>
      </c>
      <c r="AM131">
        <f t="shared" ca="1" si="28"/>
        <v>170</v>
      </c>
      <c r="AN131">
        <f t="shared" ca="1" si="29"/>
        <v>99</v>
      </c>
      <c r="AO131">
        <v>530</v>
      </c>
      <c r="AP131" t="str">
        <f t="shared" si="38"/>
        <v>Sagar</v>
      </c>
      <c r="AQ131" t="s">
        <v>74</v>
      </c>
      <c r="AT131" t="s">
        <v>262</v>
      </c>
      <c r="AU131" t="s">
        <v>263</v>
      </c>
      <c r="AV131" t="s">
        <v>264</v>
      </c>
      <c r="AW131" t="s">
        <v>265</v>
      </c>
      <c r="AZ131" t="s">
        <v>79</v>
      </c>
      <c r="BA131">
        <v>9267480216</v>
      </c>
      <c r="BB131" s="6" t="s">
        <v>80</v>
      </c>
      <c r="BC131" s="7">
        <v>44329</v>
      </c>
      <c r="BD131" s="2">
        <f t="shared" si="30"/>
        <v>44343</v>
      </c>
      <c r="BE131" s="3">
        <v>9999664214</v>
      </c>
      <c r="BF131" s="3">
        <v>74414949491458</v>
      </c>
      <c r="BG131" s="3">
        <v>9205312615</v>
      </c>
      <c r="BH131" s="3" t="s">
        <v>119</v>
      </c>
    </row>
    <row r="132" spans="1:60">
      <c r="A132" t="s">
        <v>334</v>
      </c>
      <c r="B132" t="s">
        <v>176</v>
      </c>
      <c r="C132" t="str">
        <f t="shared" si="31"/>
        <v>Kylee Walker</v>
      </c>
      <c r="D132" t="s">
        <v>60</v>
      </c>
      <c r="E132" t="s">
        <v>61</v>
      </c>
      <c r="F132">
        <f t="shared" ca="1" si="26"/>
        <v>66</v>
      </c>
      <c r="G132">
        <f t="shared" ca="1" si="32"/>
        <v>1955</v>
      </c>
      <c r="H132">
        <f t="shared" ca="1" si="33"/>
        <v>15</v>
      </c>
      <c r="I132">
        <f t="shared" ca="1" si="34"/>
        <v>11</v>
      </c>
      <c r="J132" t="str">
        <f t="shared" ca="1" si="35"/>
        <v>11/15/1955</v>
      </c>
      <c r="K132" t="str">
        <f t="shared" ca="1" si="36"/>
        <v>61-80</v>
      </c>
      <c r="L132" t="s">
        <v>62</v>
      </c>
      <c r="M132" t="s">
        <v>246</v>
      </c>
      <c r="N132" t="s">
        <v>247</v>
      </c>
      <c r="O132" t="s">
        <v>248</v>
      </c>
      <c r="P132" t="s">
        <v>249</v>
      </c>
      <c r="Q132" t="s">
        <v>250</v>
      </c>
      <c r="R132" t="s">
        <v>251</v>
      </c>
      <c r="S132" t="s">
        <v>252</v>
      </c>
      <c r="T132" t="s">
        <v>253</v>
      </c>
      <c r="U132" t="s">
        <v>254</v>
      </c>
      <c r="V132" t="s">
        <v>72</v>
      </c>
      <c r="W132" t="s">
        <v>255</v>
      </c>
      <c r="X132" t="s">
        <v>256</v>
      </c>
      <c r="Y132" t="s">
        <v>257</v>
      </c>
      <c r="Z132" t="s">
        <v>68</v>
      </c>
      <c r="AA132" t="s">
        <v>69</v>
      </c>
      <c r="AB132" t="s">
        <v>258</v>
      </c>
      <c r="AC132" t="s">
        <v>259</v>
      </c>
      <c r="AD132" t="s">
        <v>260</v>
      </c>
      <c r="AE132" t="s">
        <v>69</v>
      </c>
      <c r="AJ132" t="s">
        <v>261</v>
      </c>
      <c r="AK132">
        <f t="shared" ca="1" si="37"/>
        <v>100</v>
      </c>
      <c r="AL132">
        <f t="shared" ca="1" si="27"/>
        <v>171</v>
      </c>
      <c r="AM132">
        <f t="shared" ca="1" si="28"/>
        <v>123</v>
      </c>
      <c r="AN132">
        <f t="shared" ca="1" si="29"/>
        <v>95</v>
      </c>
      <c r="AO132">
        <v>531</v>
      </c>
      <c r="AP132" t="str">
        <f t="shared" si="38"/>
        <v>Sagar</v>
      </c>
      <c r="AQ132" t="s">
        <v>74</v>
      </c>
      <c r="AT132" t="s">
        <v>262</v>
      </c>
      <c r="AU132" t="s">
        <v>263</v>
      </c>
      <c r="AV132" t="s">
        <v>264</v>
      </c>
      <c r="AW132" t="s">
        <v>265</v>
      </c>
      <c r="AZ132" t="s">
        <v>102</v>
      </c>
      <c r="BA132">
        <v>8310846721</v>
      </c>
      <c r="BB132" s="6" t="s">
        <v>103</v>
      </c>
      <c r="BC132" s="7">
        <v>44520</v>
      </c>
      <c r="BD132" s="2">
        <f t="shared" si="30"/>
        <v>44534</v>
      </c>
      <c r="BE132" s="3">
        <v>9999720652</v>
      </c>
      <c r="BF132" s="3">
        <v>73772186931307</v>
      </c>
      <c r="BG132" s="3">
        <v>7489848948</v>
      </c>
      <c r="BH132" s="3" t="s">
        <v>136</v>
      </c>
    </row>
    <row r="133" spans="1:60">
      <c r="A133" t="s">
        <v>335</v>
      </c>
      <c r="B133" t="s">
        <v>178</v>
      </c>
      <c r="C133" t="str">
        <f t="shared" si="31"/>
        <v>Macie Young</v>
      </c>
      <c r="D133" t="s">
        <v>60</v>
      </c>
      <c r="E133" t="s">
        <v>61</v>
      </c>
      <c r="F133">
        <f t="shared" ca="1" si="26"/>
        <v>84</v>
      </c>
      <c r="G133">
        <f t="shared" ca="1" si="32"/>
        <v>1937</v>
      </c>
      <c r="H133">
        <f t="shared" ca="1" si="33"/>
        <v>15</v>
      </c>
      <c r="I133">
        <f t="shared" ca="1" si="34"/>
        <v>1</v>
      </c>
      <c r="J133" t="str">
        <f t="shared" ca="1" si="35"/>
        <v>1/15/1937</v>
      </c>
      <c r="K133" t="str">
        <f t="shared" ca="1" si="36"/>
        <v>ABOVE 80</v>
      </c>
      <c r="L133" t="s">
        <v>62</v>
      </c>
      <c r="M133" t="s">
        <v>246</v>
      </c>
      <c r="N133" t="s">
        <v>247</v>
      </c>
      <c r="O133" t="s">
        <v>248</v>
      </c>
      <c r="P133" t="s">
        <v>249</v>
      </c>
      <c r="Q133" t="s">
        <v>250</v>
      </c>
      <c r="R133" t="s">
        <v>251</v>
      </c>
      <c r="S133" t="s">
        <v>252</v>
      </c>
      <c r="T133" t="s">
        <v>253</v>
      </c>
      <c r="U133" t="s">
        <v>254</v>
      </c>
      <c r="V133" t="s">
        <v>72</v>
      </c>
      <c r="W133" t="s">
        <v>255</v>
      </c>
      <c r="X133" t="s">
        <v>256</v>
      </c>
      <c r="Y133" t="s">
        <v>257</v>
      </c>
      <c r="Z133" t="s">
        <v>68</v>
      </c>
      <c r="AA133" t="s">
        <v>69</v>
      </c>
      <c r="AB133" t="s">
        <v>258</v>
      </c>
      <c r="AC133" t="s">
        <v>259</v>
      </c>
      <c r="AD133" t="s">
        <v>260</v>
      </c>
      <c r="AE133" t="s">
        <v>69</v>
      </c>
      <c r="AJ133" t="s">
        <v>261</v>
      </c>
      <c r="AK133">
        <f t="shared" ca="1" si="37"/>
        <v>71</v>
      </c>
      <c r="AL133">
        <f t="shared" ca="1" si="27"/>
        <v>177</v>
      </c>
      <c r="AM133">
        <f t="shared" ca="1" si="28"/>
        <v>106</v>
      </c>
      <c r="AN133">
        <f t="shared" ca="1" si="29"/>
        <v>99</v>
      </c>
      <c r="AO133">
        <v>532</v>
      </c>
      <c r="AP133" t="str">
        <f t="shared" si="38"/>
        <v>Sagar</v>
      </c>
      <c r="AQ133" t="s">
        <v>74</v>
      </c>
      <c r="AT133" t="s">
        <v>262</v>
      </c>
      <c r="AU133" t="s">
        <v>263</v>
      </c>
      <c r="AV133" t="s">
        <v>264</v>
      </c>
      <c r="AW133" t="s">
        <v>265</v>
      </c>
      <c r="AZ133" t="s">
        <v>134</v>
      </c>
      <c r="BA133">
        <v>3290581604</v>
      </c>
      <c r="BB133" s="6" t="s">
        <v>135</v>
      </c>
      <c r="BC133" s="7">
        <v>44449</v>
      </c>
      <c r="BD133" s="2">
        <f t="shared" si="30"/>
        <v>44463</v>
      </c>
      <c r="BE133" s="3">
        <v>9999481413</v>
      </c>
      <c r="BF133" s="3">
        <v>69178226958328</v>
      </c>
      <c r="BG133" s="3">
        <v>9575935884</v>
      </c>
      <c r="BH133" s="3" t="s">
        <v>162</v>
      </c>
    </row>
    <row r="134" spans="1:60">
      <c r="A134" t="s">
        <v>336</v>
      </c>
      <c r="B134" t="s">
        <v>180</v>
      </c>
      <c r="C134" t="str">
        <f t="shared" si="31"/>
        <v>Aisha Allen</v>
      </c>
      <c r="D134" t="s">
        <v>60</v>
      </c>
      <c r="E134" t="s">
        <v>61</v>
      </c>
      <c r="F134">
        <f t="shared" ca="1" si="26"/>
        <v>93</v>
      </c>
      <c r="G134">
        <f t="shared" ca="1" si="32"/>
        <v>1928</v>
      </c>
      <c r="H134">
        <f t="shared" ca="1" si="33"/>
        <v>17</v>
      </c>
      <c r="I134">
        <f t="shared" ca="1" si="34"/>
        <v>7</v>
      </c>
      <c r="J134" t="str">
        <f t="shared" ca="1" si="35"/>
        <v>7/17/1928</v>
      </c>
      <c r="K134" t="str">
        <f t="shared" ca="1" si="36"/>
        <v>ABOVE 80</v>
      </c>
      <c r="L134" t="s">
        <v>62</v>
      </c>
      <c r="M134" t="s">
        <v>246</v>
      </c>
      <c r="N134" t="s">
        <v>247</v>
      </c>
      <c r="O134" t="s">
        <v>248</v>
      </c>
      <c r="P134" t="s">
        <v>249</v>
      </c>
      <c r="Q134" t="s">
        <v>250</v>
      </c>
      <c r="R134" t="s">
        <v>251</v>
      </c>
      <c r="S134" t="s">
        <v>252</v>
      </c>
      <c r="T134" t="s">
        <v>253</v>
      </c>
      <c r="U134" t="s">
        <v>254</v>
      </c>
      <c r="V134" t="s">
        <v>72</v>
      </c>
      <c r="W134" t="s">
        <v>255</v>
      </c>
      <c r="X134" t="s">
        <v>256</v>
      </c>
      <c r="Y134" t="s">
        <v>257</v>
      </c>
      <c r="Z134" t="s">
        <v>68</v>
      </c>
      <c r="AA134" t="s">
        <v>69</v>
      </c>
      <c r="AB134" t="s">
        <v>258</v>
      </c>
      <c r="AC134" t="s">
        <v>259</v>
      </c>
      <c r="AD134" t="s">
        <v>260</v>
      </c>
      <c r="AE134" t="s">
        <v>69</v>
      </c>
      <c r="AJ134" t="s">
        <v>261</v>
      </c>
      <c r="AK134">
        <f t="shared" ca="1" si="37"/>
        <v>88</v>
      </c>
      <c r="AL134">
        <f t="shared" ca="1" si="27"/>
        <v>156</v>
      </c>
      <c r="AM134">
        <f t="shared" ca="1" si="28"/>
        <v>116</v>
      </c>
      <c r="AN134">
        <f t="shared" ca="1" si="29"/>
        <v>95</v>
      </c>
      <c r="AO134">
        <v>533</v>
      </c>
      <c r="AP134" t="str">
        <f t="shared" si="38"/>
        <v>Sagar</v>
      </c>
      <c r="AQ134" t="s">
        <v>74</v>
      </c>
      <c r="AT134" t="s">
        <v>262</v>
      </c>
      <c r="AU134" t="s">
        <v>263</v>
      </c>
      <c r="AV134" t="s">
        <v>264</v>
      </c>
      <c r="AW134" t="s">
        <v>265</v>
      </c>
      <c r="AZ134" t="s">
        <v>134</v>
      </c>
      <c r="BA134">
        <v>3290581604</v>
      </c>
      <c r="BB134" s="6" t="s">
        <v>135</v>
      </c>
      <c r="BC134" s="7">
        <v>44453</v>
      </c>
      <c r="BD134" s="2">
        <f t="shared" si="30"/>
        <v>44467</v>
      </c>
      <c r="BE134" s="3">
        <v>9999156241</v>
      </c>
      <c r="BF134" s="3">
        <v>84929077726263</v>
      </c>
      <c r="BG134" s="3">
        <v>5767880529</v>
      </c>
      <c r="BH134" s="3" t="s">
        <v>119</v>
      </c>
    </row>
    <row r="135" spans="1:60">
      <c r="A135" t="s">
        <v>337</v>
      </c>
      <c r="B135" t="s">
        <v>182</v>
      </c>
      <c r="C135" t="str">
        <f t="shared" si="31"/>
        <v>Dorothy King</v>
      </c>
      <c r="D135" t="s">
        <v>60</v>
      </c>
      <c r="E135" t="s">
        <v>61</v>
      </c>
      <c r="F135">
        <f t="shared" ca="1" si="26"/>
        <v>66</v>
      </c>
      <c r="G135">
        <f t="shared" ca="1" si="32"/>
        <v>1955</v>
      </c>
      <c r="H135">
        <f t="shared" ca="1" si="33"/>
        <v>17</v>
      </c>
      <c r="I135">
        <f t="shared" ca="1" si="34"/>
        <v>8</v>
      </c>
      <c r="J135" t="str">
        <f t="shared" ca="1" si="35"/>
        <v>8/17/1955</v>
      </c>
      <c r="K135" t="str">
        <f t="shared" ca="1" si="36"/>
        <v>61-80</v>
      </c>
      <c r="L135" t="s">
        <v>62</v>
      </c>
      <c r="M135" t="s">
        <v>246</v>
      </c>
      <c r="N135" t="s">
        <v>247</v>
      </c>
      <c r="O135" t="s">
        <v>248</v>
      </c>
      <c r="P135" t="s">
        <v>249</v>
      </c>
      <c r="Q135" t="s">
        <v>250</v>
      </c>
      <c r="R135" t="s">
        <v>251</v>
      </c>
      <c r="S135" t="s">
        <v>252</v>
      </c>
      <c r="T135" t="s">
        <v>253</v>
      </c>
      <c r="U135" t="s">
        <v>254</v>
      </c>
      <c r="V135" t="s">
        <v>72</v>
      </c>
      <c r="W135" t="s">
        <v>255</v>
      </c>
      <c r="X135" t="s">
        <v>256</v>
      </c>
      <c r="Y135" t="s">
        <v>257</v>
      </c>
      <c r="Z135" t="s">
        <v>68</v>
      </c>
      <c r="AA135" t="s">
        <v>69</v>
      </c>
      <c r="AB135" t="s">
        <v>258</v>
      </c>
      <c r="AC135" t="s">
        <v>259</v>
      </c>
      <c r="AD135" t="s">
        <v>260</v>
      </c>
      <c r="AE135" t="s">
        <v>69</v>
      </c>
      <c r="AJ135" t="s">
        <v>261</v>
      </c>
      <c r="AK135">
        <f t="shared" ca="1" si="37"/>
        <v>94</v>
      </c>
      <c r="AL135">
        <f t="shared" ca="1" si="27"/>
        <v>151</v>
      </c>
      <c r="AM135">
        <f t="shared" ca="1" si="28"/>
        <v>148</v>
      </c>
      <c r="AN135">
        <f t="shared" ca="1" si="29"/>
        <v>97</v>
      </c>
      <c r="AO135">
        <v>534</v>
      </c>
      <c r="AP135" t="str">
        <f t="shared" si="38"/>
        <v>Sagar</v>
      </c>
      <c r="AQ135" t="s">
        <v>74</v>
      </c>
      <c r="AT135" t="s">
        <v>262</v>
      </c>
      <c r="AU135" t="s">
        <v>263</v>
      </c>
      <c r="AV135" t="s">
        <v>264</v>
      </c>
      <c r="AW135" t="s">
        <v>265</v>
      </c>
      <c r="AZ135" t="s">
        <v>84</v>
      </c>
      <c r="BA135">
        <v>5791400489</v>
      </c>
      <c r="BB135" s="6" t="s">
        <v>85</v>
      </c>
      <c r="BC135" s="7">
        <v>44458</v>
      </c>
      <c r="BD135" s="2">
        <f t="shared" si="30"/>
        <v>44472</v>
      </c>
      <c r="BE135" s="3">
        <v>9999965771</v>
      </c>
      <c r="BF135" s="3">
        <v>77219885371803</v>
      </c>
      <c r="BG135" s="3">
        <v>9489615733</v>
      </c>
      <c r="BH135" s="3" t="s">
        <v>81</v>
      </c>
    </row>
    <row r="136" spans="1:60">
      <c r="A136" t="s">
        <v>338</v>
      </c>
      <c r="B136" t="s">
        <v>184</v>
      </c>
      <c r="C136" t="str">
        <f t="shared" si="31"/>
        <v>Charley Wright</v>
      </c>
      <c r="D136" t="s">
        <v>60</v>
      </c>
      <c r="E136" t="s">
        <v>61</v>
      </c>
      <c r="F136">
        <f t="shared" ca="1" si="26"/>
        <v>63</v>
      </c>
      <c r="G136">
        <f t="shared" ca="1" si="32"/>
        <v>1958</v>
      </c>
      <c r="H136">
        <f t="shared" ca="1" si="33"/>
        <v>17</v>
      </c>
      <c r="I136">
        <f t="shared" ca="1" si="34"/>
        <v>8</v>
      </c>
      <c r="J136" t="str">
        <f t="shared" ca="1" si="35"/>
        <v>8/17/1958</v>
      </c>
      <c r="K136" t="str">
        <f t="shared" ca="1" si="36"/>
        <v>61-80</v>
      </c>
      <c r="L136" t="s">
        <v>62</v>
      </c>
      <c r="M136" t="s">
        <v>246</v>
      </c>
      <c r="N136" t="s">
        <v>247</v>
      </c>
      <c r="O136" t="s">
        <v>248</v>
      </c>
      <c r="P136" t="s">
        <v>249</v>
      </c>
      <c r="Q136" t="s">
        <v>250</v>
      </c>
      <c r="R136" t="s">
        <v>251</v>
      </c>
      <c r="S136" t="s">
        <v>252</v>
      </c>
      <c r="T136" t="s">
        <v>253</v>
      </c>
      <c r="U136" t="s">
        <v>254</v>
      </c>
      <c r="V136" t="s">
        <v>72</v>
      </c>
      <c r="W136" t="s">
        <v>255</v>
      </c>
      <c r="X136" t="s">
        <v>256</v>
      </c>
      <c r="Y136" t="s">
        <v>257</v>
      </c>
      <c r="Z136" t="s">
        <v>68</v>
      </c>
      <c r="AA136" t="s">
        <v>69</v>
      </c>
      <c r="AB136" t="s">
        <v>258</v>
      </c>
      <c r="AC136" t="s">
        <v>259</v>
      </c>
      <c r="AD136" t="s">
        <v>260</v>
      </c>
      <c r="AE136" t="s">
        <v>69</v>
      </c>
      <c r="AJ136" t="s">
        <v>261</v>
      </c>
      <c r="AK136">
        <f t="shared" ca="1" si="37"/>
        <v>78</v>
      </c>
      <c r="AL136">
        <f t="shared" ca="1" si="27"/>
        <v>172</v>
      </c>
      <c r="AM136">
        <f t="shared" ca="1" si="28"/>
        <v>113</v>
      </c>
      <c r="AN136">
        <f t="shared" ca="1" si="29"/>
        <v>95</v>
      </c>
      <c r="AO136">
        <v>535</v>
      </c>
      <c r="AP136" t="str">
        <f t="shared" si="38"/>
        <v>Sagar</v>
      </c>
      <c r="AQ136" t="s">
        <v>74</v>
      </c>
      <c r="AT136" t="s">
        <v>262</v>
      </c>
      <c r="AU136" t="s">
        <v>263</v>
      </c>
      <c r="AV136" t="s">
        <v>264</v>
      </c>
      <c r="AW136" t="s">
        <v>265</v>
      </c>
      <c r="AZ136" t="s">
        <v>117</v>
      </c>
      <c r="BA136">
        <v>6290542177</v>
      </c>
      <c r="BB136" s="6" t="s">
        <v>118</v>
      </c>
      <c r="BC136" s="7">
        <v>44460</v>
      </c>
      <c r="BD136" s="2">
        <f t="shared" si="30"/>
        <v>44474</v>
      </c>
      <c r="BE136" s="3">
        <v>9999639080</v>
      </c>
      <c r="BF136" s="3">
        <v>78192962469236</v>
      </c>
      <c r="BG136" s="3">
        <v>6952559051</v>
      </c>
      <c r="BH136" s="3" t="s">
        <v>81</v>
      </c>
    </row>
    <row r="137" spans="1:60">
      <c r="A137" t="s">
        <v>339</v>
      </c>
      <c r="B137" t="s">
        <v>186</v>
      </c>
      <c r="C137" t="str">
        <f t="shared" si="31"/>
        <v>Kathryn Scott</v>
      </c>
      <c r="D137" t="s">
        <v>60</v>
      </c>
      <c r="E137" t="s">
        <v>61</v>
      </c>
      <c r="F137">
        <f t="shared" ca="1" si="26"/>
        <v>77</v>
      </c>
      <c r="G137">
        <f t="shared" ca="1" si="32"/>
        <v>1944</v>
      </c>
      <c r="H137">
        <f t="shared" ca="1" si="33"/>
        <v>8</v>
      </c>
      <c r="I137">
        <f t="shared" ca="1" si="34"/>
        <v>4</v>
      </c>
      <c r="J137" t="str">
        <f t="shared" ca="1" si="35"/>
        <v>4/8/1944</v>
      </c>
      <c r="K137" t="str">
        <f t="shared" ca="1" si="36"/>
        <v>61-80</v>
      </c>
      <c r="L137" t="s">
        <v>62</v>
      </c>
      <c r="M137" t="s">
        <v>246</v>
      </c>
      <c r="N137" t="s">
        <v>247</v>
      </c>
      <c r="O137" t="s">
        <v>248</v>
      </c>
      <c r="P137" t="s">
        <v>249</v>
      </c>
      <c r="Q137" t="s">
        <v>250</v>
      </c>
      <c r="R137" t="s">
        <v>251</v>
      </c>
      <c r="S137" t="s">
        <v>252</v>
      </c>
      <c r="T137" t="s">
        <v>253</v>
      </c>
      <c r="U137" t="s">
        <v>254</v>
      </c>
      <c r="V137" t="s">
        <v>72</v>
      </c>
      <c r="W137" t="s">
        <v>255</v>
      </c>
      <c r="X137" t="s">
        <v>256</v>
      </c>
      <c r="Y137" t="s">
        <v>257</v>
      </c>
      <c r="Z137" t="s">
        <v>68</v>
      </c>
      <c r="AA137" t="s">
        <v>69</v>
      </c>
      <c r="AB137" t="s">
        <v>258</v>
      </c>
      <c r="AC137" t="s">
        <v>259</v>
      </c>
      <c r="AD137" t="s">
        <v>260</v>
      </c>
      <c r="AE137" t="s">
        <v>69</v>
      </c>
      <c r="AJ137" t="s">
        <v>261</v>
      </c>
      <c r="AK137">
        <f t="shared" ca="1" si="37"/>
        <v>91</v>
      </c>
      <c r="AL137">
        <f t="shared" ca="1" si="27"/>
        <v>148</v>
      </c>
      <c r="AM137">
        <f t="shared" ca="1" si="28"/>
        <v>142</v>
      </c>
      <c r="AN137">
        <f t="shared" ca="1" si="29"/>
        <v>95</v>
      </c>
      <c r="AO137">
        <v>536</v>
      </c>
      <c r="AP137" t="str">
        <f t="shared" si="38"/>
        <v>Sagar</v>
      </c>
      <c r="AQ137" t="s">
        <v>74</v>
      </c>
      <c r="AT137" t="s">
        <v>262</v>
      </c>
      <c r="AU137" t="s">
        <v>263</v>
      </c>
      <c r="AV137" t="s">
        <v>264</v>
      </c>
      <c r="AW137" t="s">
        <v>265</v>
      </c>
      <c r="AZ137" t="s">
        <v>102</v>
      </c>
      <c r="BA137">
        <v>8310846721</v>
      </c>
      <c r="BB137" s="6" t="s">
        <v>103</v>
      </c>
      <c r="BC137" s="7">
        <v>44533</v>
      </c>
      <c r="BD137" s="2">
        <f t="shared" si="30"/>
        <v>44547</v>
      </c>
      <c r="BE137" s="3">
        <v>9999847071</v>
      </c>
      <c r="BF137" s="3">
        <v>77677468935964</v>
      </c>
      <c r="BG137" s="3">
        <v>8410004012</v>
      </c>
      <c r="BH137" s="3" t="s">
        <v>123</v>
      </c>
    </row>
    <row r="138" spans="1:60">
      <c r="A138" t="s">
        <v>340</v>
      </c>
      <c r="B138" t="s">
        <v>188</v>
      </c>
      <c r="C138" t="str">
        <f t="shared" si="31"/>
        <v>Adelina Torres</v>
      </c>
      <c r="D138" t="s">
        <v>60</v>
      </c>
      <c r="E138" t="s">
        <v>61</v>
      </c>
      <c r="F138">
        <f t="shared" ca="1" si="26"/>
        <v>88</v>
      </c>
      <c r="G138">
        <f t="shared" ca="1" si="32"/>
        <v>1933</v>
      </c>
      <c r="H138">
        <f t="shared" ca="1" si="33"/>
        <v>22</v>
      </c>
      <c r="I138">
        <f t="shared" ca="1" si="34"/>
        <v>12</v>
      </c>
      <c r="J138" t="str">
        <f t="shared" ca="1" si="35"/>
        <v>12/22/1933</v>
      </c>
      <c r="K138" t="str">
        <f t="shared" ca="1" si="36"/>
        <v>ABOVE 80</v>
      </c>
      <c r="L138" t="s">
        <v>62</v>
      </c>
      <c r="M138" t="s">
        <v>246</v>
      </c>
      <c r="N138" t="s">
        <v>247</v>
      </c>
      <c r="O138" t="s">
        <v>248</v>
      </c>
      <c r="P138" t="s">
        <v>249</v>
      </c>
      <c r="Q138" t="s">
        <v>250</v>
      </c>
      <c r="R138" t="s">
        <v>251</v>
      </c>
      <c r="S138" t="s">
        <v>252</v>
      </c>
      <c r="T138" t="s">
        <v>253</v>
      </c>
      <c r="U138" t="s">
        <v>254</v>
      </c>
      <c r="V138" t="s">
        <v>72</v>
      </c>
      <c r="W138" t="s">
        <v>255</v>
      </c>
      <c r="X138" t="s">
        <v>256</v>
      </c>
      <c r="Y138" t="s">
        <v>257</v>
      </c>
      <c r="Z138" t="s">
        <v>68</v>
      </c>
      <c r="AA138" t="s">
        <v>69</v>
      </c>
      <c r="AB138" t="s">
        <v>258</v>
      </c>
      <c r="AC138" t="s">
        <v>259</v>
      </c>
      <c r="AD138" t="s">
        <v>260</v>
      </c>
      <c r="AE138" t="s">
        <v>69</v>
      </c>
      <c r="AJ138" t="s">
        <v>261</v>
      </c>
      <c r="AK138">
        <f t="shared" ca="1" si="37"/>
        <v>77</v>
      </c>
      <c r="AL138">
        <f t="shared" ca="1" si="27"/>
        <v>154</v>
      </c>
      <c r="AM138">
        <f t="shared" ca="1" si="28"/>
        <v>133</v>
      </c>
      <c r="AN138">
        <f t="shared" ca="1" si="29"/>
        <v>94</v>
      </c>
      <c r="AO138">
        <v>537</v>
      </c>
      <c r="AP138" t="str">
        <f t="shared" si="38"/>
        <v>Sagar</v>
      </c>
      <c r="AQ138" t="s">
        <v>74</v>
      </c>
      <c r="AT138" t="s">
        <v>262</v>
      </c>
      <c r="AU138" t="s">
        <v>263</v>
      </c>
      <c r="AV138" t="s">
        <v>264</v>
      </c>
      <c r="AW138" t="s">
        <v>265</v>
      </c>
      <c r="AZ138" t="s">
        <v>102</v>
      </c>
      <c r="BA138">
        <v>8310846721</v>
      </c>
      <c r="BB138" s="6" t="s">
        <v>103</v>
      </c>
      <c r="BC138" s="7">
        <v>44524</v>
      </c>
      <c r="BD138" s="2">
        <f t="shared" si="30"/>
        <v>44538</v>
      </c>
      <c r="BE138" s="3">
        <v>9999117653</v>
      </c>
      <c r="BF138" s="3">
        <v>84795407922630</v>
      </c>
      <c r="BG138" s="3">
        <v>9660333444</v>
      </c>
      <c r="BH138" s="3" t="s">
        <v>98</v>
      </c>
    </row>
    <row r="139" spans="1:60">
      <c r="A139" t="s">
        <v>341</v>
      </c>
      <c r="B139" t="s">
        <v>190</v>
      </c>
      <c r="C139" t="str">
        <f t="shared" si="31"/>
        <v>Adley Nguyen</v>
      </c>
      <c r="D139" t="s">
        <v>60</v>
      </c>
      <c r="E139" t="s">
        <v>61</v>
      </c>
      <c r="F139">
        <f t="shared" ca="1" si="26"/>
        <v>88</v>
      </c>
      <c r="G139">
        <f t="shared" ca="1" si="32"/>
        <v>1933</v>
      </c>
      <c r="H139">
        <f t="shared" ca="1" si="33"/>
        <v>26</v>
      </c>
      <c r="I139">
        <f t="shared" ca="1" si="34"/>
        <v>7</v>
      </c>
      <c r="J139" t="str">
        <f t="shared" ca="1" si="35"/>
        <v>7/26/1933</v>
      </c>
      <c r="K139" t="str">
        <f t="shared" ca="1" si="36"/>
        <v>ABOVE 80</v>
      </c>
      <c r="L139" t="s">
        <v>62</v>
      </c>
      <c r="M139" t="s">
        <v>246</v>
      </c>
      <c r="N139" t="s">
        <v>247</v>
      </c>
      <c r="O139" t="s">
        <v>342</v>
      </c>
      <c r="P139" t="s">
        <v>343</v>
      </c>
      <c r="Q139" s="4" t="s">
        <v>344</v>
      </c>
      <c r="R139" t="s">
        <v>345</v>
      </c>
      <c r="S139" t="s">
        <v>69</v>
      </c>
      <c r="T139" t="s">
        <v>249</v>
      </c>
      <c r="U139" t="s">
        <v>250</v>
      </c>
      <c r="V139" t="s">
        <v>346</v>
      </c>
      <c r="W139" t="s">
        <v>252</v>
      </c>
      <c r="X139" t="s">
        <v>347</v>
      </c>
      <c r="Y139" t="s">
        <v>348</v>
      </c>
      <c r="Z139" t="s">
        <v>68</v>
      </c>
      <c r="AA139" t="s">
        <v>69</v>
      </c>
      <c r="AB139" t="s">
        <v>258</v>
      </c>
      <c r="AC139" t="s">
        <v>259</v>
      </c>
      <c r="AD139" t="s">
        <v>260</v>
      </c>
      <c r="AE139" t="s">
        <v>69</v>
      </c>
      <c r="AF139" t="s">
        <v>349</v>
      </c>
      <c r="AG139" t="s">
        <v>254</v>
      </c>
      <c r="AH139" t="s">
        <v>350</v>
      </c>
      <c r="AI139" t="s">
        <v>255</v>
      </c>
      <c r="AJ139" t="s">
        <v>261</v>
      </c>
      <c r="AK139">
        <f t="shared" ca="1" si="37"/>
        <v>99</v>
      </c>
      <c r="AL139">
        <f t="shared" ca="1" si="27"/>
        <v>157</v>
      </c>
      <c r="AM139">
        <f t="shared" ca="1" si="28"/>
        <v>139</v>
      </c>
      <c r="AN139">
        <f t="shared" ref="AN139:AN149" ca="1" si="39">RANDBETWEEN(86,93)</f>
        <v>89</v>
      </c>
      <c r="AO139">
        <v>538</v>
      </c>
      <c r="AP139" t="str">
        <f t="shared" si="38"/>
        <v>Sagar</v>
      </c>
      <c r="AQ139" t="s">
        <v>74</v>
      </c>
      <c r="AT139" t="s">
        <v>262</v>
      </c>
      <c r="AU139" t="s">
        <v>263</v>
      </c>
      <c r="AV139" t="s">
        <v>264</v>
      </c>
      <c r="AW139" t="s">
        <v>265</v>
      </c>
      <c r="AZ139" t="s">
        <v>84</v>
      </c>
      <c r="BA139">
        <v>5791400489</v>
      </c>
      <c r="BB139" s="6" t="s">
        <v>85</v>
      </c>
      <c r="BC139" s="7">
        <v>44251</v>
      </c>
      <c r="BD139" s="2">
        <f t="shared" si="30"/>
        <v>44265</v>
      </c>
      <c r="BE139" s="3">
        <v>9999798304</v>
      </c>
      <c r="BF139" s="3">
        <v>81008900999403</v>
      </c>
      <c r="BG139" s="3">
        <v>9393600944</v>
      </c>
      <c r="BH139" s="3" t="s">
        <v>81</v>
      </c>
    </row>
    <row r="140" spans="1:60">
      <c r="A140" t="s">
        <v>351</v>
      </c>
      <c r="B140" t="s">
        <v>192</v>
      </c>
      <c r="C140" t="str">
        <f t="shared" si="31"/>
        <v>Monroe Hill</v>
      </c>
      <c r="D140" t="s">
        <v>60</v>
      </c>
      <c r="E140" t="s">
        <v>61</v>
      </c>
      <c r="F140">
        <f t="shared" ca="1" si="26"/>
        <v>95</v>
      </c>
      <c r="G140">
        <f t="shared" ca="1" si="32"/>
        <v>1926</v>
      </c>
      <c r="H140">
        <f t="shared" ca="1" si="33"/>
        <v>10</v>
      </c>
      <c r="I140">
        <f t="shared" ca="1" si="34"/>
        <v>4</v>
      </c>
      <c r="J140" t="str">
        <f t="shared" ca="1" si="35"/>
        <v>4/10/1926</v>
      </c>
      <c r="K140" t="str">
        <f t="shared" ca="1" si="36"/>
        <v>ABOVE 80</v>
      </c>
      <c r="L140" t="s">
        <v>62</v>
      </c>
      <c r="M140" t="s">
        <v>246</v>
      </c>
      <c r="N140" t="s">
        <v>247</v>
      </c>
      <c r="O140" t="s">
        <v>342</v>
      </c>
      <c r="P140" t="s">
        <v>343</v>
      </c>
      <c r="Q140" s="4" t="s">
        <v>344</v>
      </c>
      <c r="R140" t="s">
        <v>345</v>
      </c>
      <c r="S140" t="s">
        <v>69</v>
      </c>
      <c r="T140" t="s">
        <v>249</v>
      </c>
      <c r="U140" t="s">
        <v>250</v>
      </c>
      <c r="V140" t="s">
        <v>346</v>
      </c>
      <c r="W140" t="s">
        <v>252</v>
      </c>
      <c r="X140" t="s">
        <v>347</v>
      </c>
      <c r="Y140" t="s">
        <v>348</v>
      </c>
      <c r="Z140" t="s">
        <v>68</v>
      </c>
      <c r="AA140" t="s">
        <v>69</v>
      </c>
      <c r="AB140" t="s">
        <v>258</v>
      </c>
      <c r="AC140" t="s">
        <v>259</v>
      </c>
      <c r="AD140" t="s">
        <v>260</v>
      </c>
      <c r="AE140" t="s">
        <v>69</v>
      </c>
      <c r="AF140" t="s">
        <v>349</v>
      </c>
      <c r="AG140" t="s">
        <v>254</v>
      </c>
      <c r="AH140" t="s">
        <v>350</v>
      </c>
      <c r="AI140" t="s">
        <v>255</v>
      </c>
      <c r="AJ140" t="s">
        <v>261</v>
      </c>
      <c r="AK140">
        <f t="shared" ca="1" si="37"/>
        <v>83</v>
      </c>
      <c r="AL140">
        <f t="shared" ca="1" si="27"/>
        <v>162</v>
      </c>
      <c r="AM140">
        <f t="shared" ca="1" si="28"/>
        <v>135</v>
      </c>
      <c r="AN140">
        <f t="shared" ca="1" si="39"/>
        <v>86</v>
      </c>
      <c r="AO140">
        <v>539</v>
      </c>
      <c r="AP140" t="str">
        <f t="shared" si="38"/>
        <v>Sagar</v>
      </c>
      <c r="AQ140" t="s">
        <v>74</v>
      </c>
      <c r="AS140" t="s">
        <v>122</v>
      </c>
      <c r="AT140" t="s">
        <v>262</v>
      </c>
      <c r="AU140" t="s">
        <v>263</v>
      </c>
      <c r="AV140" t="s">
        <v>264</v>
      </c>
      <c r="AW140" t="s">
        <v>265</v>
      </c>
      <c r="AZ140" t="s">
        <v>117</v>
      </c>
      <c r="BA140">
        <v>6290542177</v>
      </c>
      <c r="BB140" s="6" t="s">
        <v>118</v>
      </c>
      <c r="BC140" s="7">
        <v>44422</v>
      </c>
      <c r="BD140" s="2">
        <f t="shared" si="30"/>
        <v>44436</v>
      </c>
      <c r="BE140" s="3">
        <v>9999402124</v>
      </c>
      <c r="BF140" s="3">
        <v>82890283765245</v>
      </c>
      <c r="BG140" s="3">
        <v>7813019459</v>
      </c>
      <c r="BH140" s="3" t="s">
        <v>86</v>
      </c>
    </row>
    <row r="141" spans="1:60">
      <c r="A141" t="s">
        <v>352</v>
      </c>
      <c r="B141" t="s">
        <v>194</v>
      </c>
      <c r="C141" t="str">
        <f t="shared" si="31"/>
        <v>Sierra Flores</v>
      </c>
      <c r="D141" t="s">
        <v>60</v>
      </c>
      <c r="E141" t="s">
        <v>61</v>
      </c>
      <c r="F141">
        <f t="shared" ca="1" si="26"/>
        <v>84</v>
      </c>
      <c r="G141">
        <f t="shared" ca="1" si="32"/>
        <v>1937</v>
      </c>
      <c r="H141">
        <f t="shared" ca="1" si="33"/>
        <v>19</v>
      </c>
      <c r="I141">
        <f t="shared" ca="1" si="34"/>
        <v>8</v>
      </c>
      <c r="J141" t="str">
        <f t="shared" ca="1" si="35"/>
        <v>8/19/1937</v>
      </c>
      <c r="K141" t="str">
        <f t="shared" ca="1" si="36"/>
        <v>ABOVE 80</v>
      </c>
      <c r="L141" t="s">
        <v>62</v>
      </c>
      <c r="M141" t="s">
        <v>246</v>
      </c>
      <c r="N141" t="s">
        <v>247</v>
      </c>
      <c r="O141" t="s">
        <v>342</v>
      </c>
      <c r="P141" t="s">
        <v>343</v>
      </c>
      <c r="Q141" s="4" t="s">
        <v>344</v>
      </c>
      <c r="R141" t="s">
        <v>345</v>
      </c>
      <c r="S141" t="s">
        <v>69</v>
      </c>
      <c r="T141" t="s">
        <v>249</v>
      </c>
      <c r="U141" t="s">
        <v>250</v>
      </c>
      <c r="V141" t="s">
        <v>346</v>
      </c>
      <c r="W141" t="s">
        <v>252</v>
      </c>
      <c r="X141" t="s">
        <v>347</v>
      </c>
      <c r="Y141" t="s">
        <v>348</v>
      </c>
      <c r="Z141" t="s">
        <v>68</v>
      </c>
      <c r="AA141" t="s">
        <v>69</v>
      </c>
      <c r="AB141" t="s">
        <v>258</v>
      </c>
      <c r="AC141" t="s">
        <v>259</v>
      </c>
      <c r="AD141" t="s">
        <v>260</v>
      </c>
      <c r="AE141" t="s">
        <v>69</v>
      </c>
      <c r="AF141" t="s">
        <v>349</v>
      </c>
      <c r="AG141" t="s">
        <v>254</v>
      </c>
      <c r="AH141" t="s">
        <v>350</v>
      </c>
      <c r="AI141" t="s">
        <v>255</v>
      </c>
      <c r="AJ141" t="s">
        <v>261</v>
      </c>
      <c r="AK141">
        <f t="shared" ca="1" si="37"/>
        <v>69</v>
      </c>
      <c r="AL141">
        <f t="shared" ca="1" si="27"/>
        <v>147</v>
      </c>
      <c r="AM141">
        <f t="shared" ca="1" si="28"/>
        <v>134</v>
      </c>
      <c r="AN141">
        <f t="shared" ca="1" si="39"/>
        <v>89</v>
      </c>
      <c r="AO141">
        <v>540</v>
      </c>
      <c r="AP141" t="str">
        <f t="shared" si="38"/>
        <v>Sagar</v>
      </c>
      <c r="AQ141" t="s">
        <v>74</v>
      </c>
      <c r="AT141" t="s">
        <v>262</v>
      </c>
      <c r="AU141" t="s">
        <v>263</v>
      </c>
      <c r="AV141" t="s">
        <v>264</v>
      </c>
      <c r="AW141" t="s">
        <v>265</v>
      </c>
      <c r="AZ141" t="s">
        <v>134</v>
      </c>
      <c r="BA141">
        <v>3290581604</v>
      </c>
      <c r="BB141" s="6" t="s">
        <v>135</v>
      </c>
      <c r="BC141" s="7">
        <v>44505</v>
      </c>
      <c r="BD141" s="2">
        <f t="shared" si="30"/>
        <v>44519</v>
      </c>
      <c r="BE141" s="3">
        <v>9999918052</v>
      </c>
      <c r="BF141" s="3">
        <v>84692033638065</v>
      </c>
      <c r="BG141" s="3">
        <v>7023949649</v>
      </c>
      <c r="BH141" s="3" t="s">
        <v>98</v>
      </c>
    </row>
    <row r="142" spans="1:60">
      <c r="A142" t="s">
        <v>353</v>
      </c>
      <c r="B142" t="s">
        <v>196</v>
      </c>
      <c r="C142" t="str">
        <f t="shared" si="31"/>
        <v>Ailani Green</v>
      </c>
      <c r="D142" t="s">
        <v>60</v>
      </c>
      <c r="E142" t="s">
        <v>61</v>
      </c>
      <c r="F142">
        <f t="shared" ca="1" si="26"/>
        <v>78</v>
      </c>
      <c r="G142">
        <f t="shared" ca="1" si="32"/>
        <v>1943</v>
      </c>
      <c r="H142">
        <f t="shared" ca="1" si="33"/>
        <v>7</v>
      </c>
      <c r="I142">
        <f t="shared" ca="1" si="34"/>
        <v>12</v>
      </c>
      <c r="J142" t="str">
        <f t="shared" ca="1" si="35"/>
        <v>12/7/1943</v>
      </c>
      <c r="K142" t="str">
        <f t="shared" ca="1" si="36"/>
        <v>61-80</v>
      </c>
      <c r="L142" t="s">
        <v>62</v>
      </c>
      <c r="M142" t="s">
        <v>246</v>
      </c>
      <c r="N142" t="s">
        <v>247</v>
      </c>
      <c r="O142" t="s">
        <v>342</v>
      </c>
      <c r="P142" t="s">
        <v>343</v>
      </c>
      <c r="Q142" s="4" t="s">
        <v>344</v>
      </c>
      <c r="R142" t="s">
        <v>345</v>
      </c>
      <c r="S142" t="s">
        <v>69</v>
      </c>
      <c r="T142" t="s">
        <v>249</v>
      </c>
      <c r="U142" t="s">
        <v>250</v>
      </c>
      <c r="V142" t="s">
        <v>346</v>
      </c>
      <c r="W142" t="s">
        <v>252</v>
      </c>
      <c r="X142" t="s">
        <v>347</v>
      </c>
      <c r="Y142" t="s">
        <v>348</v>
      </c>
      <c r="Z142" t="s">
        <v>68</v>
      </c>
      <c r="AA142" t="s">
        <v>69</v>
      </c>
      <c r="AB142" t="s">
        <v>258</v>
      </c>
      <c r="AC142" t="s">
        <v>259</v>
      </c>
      <c r="AD142" t="s">
        <v>260</v>
      </c>
      <c r="AE142" t="s">
        <v>69</v>
      </c>
      <c r="AF142" t="s">
        <v>349</v>
      </c>
      <c r="AG142" t="s">
        <v>254</v>
      </c>
      <c r="AH142" t="s">
        <v>350</v>
      </c>
      <c r="AI142" t="s">
        <v>255</v>
      </c>
      <c r="AJ142" t="s">
        <v>261</v>
      </c>
      <c r="AK142">
        <f t="shared" ca="1" si="37"/>
        <v>87</v>
      </c>
      <c r="AL142">
        <f t="shared" ca="1" si="27"/>
        <v>155</v>
      </c>
      <c r="AM142">
        <f t="shared" ca="1" si="28"/>
        <v>161</v>
      </c>
      <c r="AN142">
        <f t="shared" ca="1" si="39"/>
        <v>89</v>
      </c>
      <c r="AO142">
        <v>541</v>
      </c>
      <c r="AP142" t="str">
        <f t="shared" si="38"/>
        <v>Sagar</v>
      </c>
      <c r="AQ142" t="s">
        <v>74</v>
      </c>
      <c r="AT142" t="s">
        <v>262</v>
      </c>
      <c r="AU142" t="s">
        <v>263</v>
      </c>
      <c r="AV142" t="s">
        <v>264</v>
      </c>
      <c r="AW142" t="s">
        <v>265</v>
      </c>
      <c r="AZ142" t="s">
        <v>117</v>
      </c>
      <c r="BA142">
        <v>6290542177</v>
      </c>
      <c r="BB142" s="6" t="s">
        <v>118</v>
      </c>
      <c r="BC142" s="7">
        <v>44344</v>
      </c>
      <c r="BD142" s="2">
        <f t="shared" si="30"/>
        <v>44358</v>
      </c>
      <c r="BE142" s="3">
        <v>9999070026</v>
      </c>
      <c r="BF142" s="3">
        <v>80646101683785</v>
      </c>
      <c r="BG142" s="3">
        <v>6097624006</v>
      </c>
      <c r="BH142" s="3" t="s">
        <v>119</v>
      </c>
    </row>
    <row r="143" spans="1:60">
      <c r="A143" t="s">
        <v>354</v>
      </c>
      <c r="B143" t="s">
        <v>198</v>
      </c>
      <c r="C143" t="str">
        <f t="shared" si="31"/>
        <v>Miranda Adams</v>
      </c>
      <c r="D143" t="s">
        <v>60</v>
      </c>
      <c r="E143" t="s">
        <v>61</v>
      </c>
      <c r="F143">
        <f t="shared" ca="1" si="26"/>
        <v>64</v>
      </c>
      <c r="G143">
        <f t="shared" ca="1" si="32"/>
        <v>1957</v>
      </c>
      <c r="H143">
        <f t="shared" ca="1" si="33"/>
        <v>21</v>
      </c>
      <c r="I143">
        <f t="shared" ca="1" si="34"/>
        <v>5</v>
      </c>
      <c r="J143" t="str">
        <f t="shared" ca="1" si="35"/>
        <v>5/21/1957</v>
      </c>
      <c r="K143" t="str">
        <f t="shared" ca="1" si="36"/>
        <v>61-80</v>
      </c>
      <c r="L143" t="s">
        <v>62</v>
      </c>
      <c r="M143" t="s">
        <v>246</v>
      </c>
      <c r="N143" t="s">
        <v>247</v>
      </c>
      <c r="O143" t="s">
        <v>342</v>
      </c>
      <c r="P143" t="s">
        <v>343</v>
      </c>
      <c r="Q143" s="4" t="s">
        <v>344</v>
      </c>
      <c r="R143" t="s">
        <v>345</v>
      </c>
      <c r="S143" t="s">
        <v>69</v>
      </c>
      <c r="T143" t="s">
        <v>249</v>
      </c>
      <c r="U143" t="s">
        <v>250</v>
      </c>
      <c r="V143" t="s">
        <v>346</v>
      </c>
      <c r="W143" t="s">
        <v>252</v>
      </c>
      <c r="X143" t="s">
        <v>347</v>
      </c>
      <c r="Y143" t="s">
        <v>348</v>
      </c>
      <c r="Z143" t="s">
        <v>68</v>
      </c>
      <c r="AA143" t="s">
        <v>69</v>
      </c>
      <c r="AB143" t="s">
        <v>258</v>
      </c>
      <c r="AC143" t="s">
        <v>259</v>
      </c>
      <c r="AD143" t="s">
        <v>260</v>
      </c>
      <c r="AE143" t="s">
        <v>69</v>
      </c>
      <c r="AF143" t="s">
        <v>349</v>
      </c>
      <c r="AG143" t="s">
        <v>254</v>
      </c>
      <c r="AH143" t="s">
        <v>350</v>
      </c>
      <c r="AI143" t="s">
        <v>255</v>
      </c>
      <c r="AJ143" t="s">
        <v>261</v>
      </c>
      <c r="AK143">
        <f t="shared" ca="1" si="37"/>
        <v>70</v>
      </c>
      <c r="AL143">
        <f t="shared" ca="1" si="27"/>
        <v>161</v>
      </c>
      <c r="AM143">
        <f t="shared" ca="1" si="28"/>
        <v>114</v>
      </c>
      <c r="AN143">
        <f t="shared" ca="1" si="39"/>
        <v>86</v>
      </c>
      <c r="AO143">
        <v>542</v>
      </c>
      <c r="AP143" t="str">
        <f t="shared" si="38"/>
        <v>Sagar</v>
      </c>
      <c r="AQ143" t="s">
        <v>74</v>
      </c>
      <c r="AT143" t="s">
        <v>262</v>
      </c>
      <c r="AU143" t="s">
        <v>263</v>
      </c>
      <c r="AV143" t="s">
        <v>264</v>
      </c>
      <c r="AW143" t="s">
        <v>265</v>
      </c>
      <c r="AZ143" t="s">
        <v>84</v>
      </c>
      <c r="BA143">
        <v>5791400489</v>
      </c>
      <c r="BB143" s="6" t="s">
        <v>85</v>
      </c>
      <c r="BC143" s="7">
        <v>44324</v>
      </c>
      <c r="BD143" s="2">
        <f t="shared" si="30"/>
        <v>44338</v>
      </c>
      <c r="BE143" s="3">
        <v>9999217858</v>
      </c>
      <c r="BF143" s="3">
        <v>75465293327834</v>
      </c>
      <c r="BG143" s="3">
        <v>6932818366</v>
      </c>
      <c r="BH143" s="3" t="s">
        <v>98</v>
      </c>
    </row>
    <row r="144" spans="1:60">
      <c r="A144" t="s">
        <v>355</v>
      </c>
      <c r="B144" t="s">
        <v>200</v>
      </c>
      <c r="C144" t="str">
        <f t="shared" si="31"/>
        <v>Mikayla Nelson</v>
      </c>
      <c r="D144" t="s">
        <v>60</v>
      </c>
      <c r="E144" t="s">
        <v>61</v>
      </c>
      <c r="F144">
        <f t="shared" ca="1" si="26"/>
        <v>92</v>
      </c>
      <c r="G144">
        <f t="shared" ca="1" si="32"/>
        <v>1929</v>
      </c>
      <c r="H144">
        <f t="shared" ca="1" si="33"/>
        <v>9</v>
      </c>
      <c r="I144">
        <f t="shared" ca="1" si="34"/>
        <v>11</v>
      </c>
      <c r="J144" t="str">
        <f t="shared" ca="1" si="35"/>
        <v>11/9/1929</v>
      </c>
      <c r="K144" t="str">
        <f t="shared" ca="1" si="36"/>
        <v>ABOVE 80</v>
      </c>
      <c r="L144" t="s">
        <v>62</v>
      </c>
      <c r="M144" t="s">
        <v>246</v>
      </c>
      <c r="N144" t="s">
        <v>247</v>
      </c>
      <c r="O144" t="s">
        <v>342</v>
      </c>
      <c r="P144" t="s">
        <v>343</v>
      </c>
      <c r="Q144" s="4" t="s">
        <v>344</v>
      </c>
      <c r="R144" t="s">
        <v>345</v>
      </c>
      <c r="S144" t="s">
        <v>69</v>
      </c>
      <c r="T144" t="s">
        <v>249</v>
      </c>
      <c r="U144" t="s">
        <v>250</v>
      </c>
      <c r="V144" t="s">
        <v>346</v>
      </c>
      <c r="W144" t="s">
        <v>252</v>
      </c>
      <c r="X144" t="s">
        <v>347</v>
      </c>
      <c r="Y144" t="s">
        <v>348</v>
      </c>
      <c r="Z144" t="s">
        <v>68</v>
      </c>
      <c r="AA144" t="s">
        <v>69</v>
      </c>
      <c r="AB144" t="s">
        <v>258</v>
      </c>
      <c r="AC144" t="s">
        <v>259</v>
      </c>
      <c r="AD144" t="s">
        <v>260</v>
      </c>
      <c r="AE144" t="s">
        <v>69</v>
      </c>
      <c r="AF144" t="s">
        <v>349</v>
      </c>
      <c r="AG144" t="s">
        <v>254</v>
      </c>
      <c r="AH144" t="s">
        <v>350</v>
      </c>
      <c r="AI144" t="s">
        <v>255</v>
      </c>
      <c r="AJ144" t="s">
        <v>261</v>
      </c>
      <c r="AK144">
        <f t="shared" ca="1" si="37"/>
        <v>90</v>
      </c>
      <c r="AL144">
        <f t="shared" ca="1" si="27"/>
        <v>157</v>
      </c>
      <c r="AM144">
        <f t="shared" ca="1" si="28"/>
        <v>166</v>
      </c>
      <c r="AN144">
        <f t="shared" ca="1" si="39"/>
        <v>86</v>
      </c>
      <c r="AO144">
        <v>543</v>
      </c>
      <c r="AP144" t="str">
        <f t="shared" si="38"/>
        <v>Sagar</v>
      </c>
      <c r="AQ144" t="s">
        <v>74</v>
      </c>
      <c r="AT144" t="s">
        <v>262</v>
      </c>
      <c r="AU144" t="s">
        <v>263</v>
      </c>
      <c r="AV144" t="s">
        <v>264</v>
      </c>
      <c r="AW144" t="s">
        <v>265</v>
      </c>
      <c r="AZ144" t="s">
        <v>102</v>
      </c>
      <c r="BA144">
        <v>8310846721</v>
      </c>
      <c r="BB144" s="6" t="s">
        <v>103</v>
      </c>
      <c r="BC144" s="7">
        <v>44312</v>
      </c>
      <c r="BD144" s="2">
        <f t="shared" si="30"/>
        <v>44326</v>
      </c>
      <c r="BE144" s="3">
        <v>9999030236</v>
      </c>
      <c r="BF144" s="3">
        <v>88698196640810</v>
      </c>
      <c r="BG144" s="3">
        <v>6449072549</v>
      </c>
      <c r="BH144" s="3" t="s">
        <v>162</v>
      </c>
    </row>
    <row r="145" spans="1:60">
      <c r="A145" t="s">
        <v>356</v>
      </c>
      <c r="B145" t="s">
        <v>202</v>
      </c>
      <c r="C145" t="str">
        <f t="shared" si="31"/>
        <v>Alejandra Baker</v>
      </c>
      <c r="D145" t="s">
        <v>60</v>
      </c>
      <c r="E145" t="s">
        <v>61</v>
      </c>
      <c r="F145">
        <f t="shared" ca="1" si="26"/>
        <v>61</v>
      </c>
      <c r="G145">
        <f t="shared" ca="1" si="32"/>
        <v>1960</v>
      </c>
      <c r="H145">
        <f t="shared" ca="1" si="33"/>
        <v>14</v>
      </c>
      <c r="I145">
        <f t="shared" ca="1" si="34"/>
        <v>12</v>
      </c>
      <c r="J145" t="str">
        <f t="shared" ca="1" si="35"/>
        <v>12/14/1960</v>
      </c>
      <c r="K145" t="str">
        <f t="shared" ca="1" si="36"/>
        <v>61-80</v>
      </c>
      <c r="L145" t="s">
        <v>62</v>
      </c>
      <c r="M145" t="s">
        <v>246</v>
      </c>
      <c r="N145" t="s">
        <v>247</v>
      </c>
      <c r="O145" t="s">
        <v>342</v>
      </c>
      <c r="P145" t="s">
        <v>343</v>
      </c>
      <c r="Q145" s="4" t="s">
        <v>344</v>
      </c>
      <c r="R145" t="s">
        <v>345</v>
      </c>
      <c r="S145" t="s">
        <v>69</v>
      </c>
      <c r="T145" t="s">
        <v>249</v>
      </c>
      <c r="U145" t="s">
        <v>250</v>
      </c>
      <c r="V145" t="s">
        <v>346</v>
      </c>
      <c r="W145" t="s">
        <v>252</v>
      </c>
      <c r="X145" t="s">
        <v>347</v>
      </c>
      <c r="Y145" t="s">
        <v>348</v>
      </c>
      <c r="Z145" t="s">
        <v>68</v>
      </c>
      <c r="AA145" t="s">
        <v>69</v>
      </c>
      <c r="AB145" t="s">
        <v>258</v>
      </c>
      <c r="AC145" t="s">
        <v>259</v>
      </c>
      <c r="AD145" t="s">
        <v>260</v>
      </c>
      <c r="AE145" t="s">
        <v>69</v>
      </c>
      <c r="AF145" t="s">
        <v>349</v>
      </c>
      <c r="AG145" t="s">
        <v>254</v>
      </c>
      <c r="AH145" t="s">
        <v>350</v>
      </c>
      <c r="AI145" t="s">
        <v>255</v>
      </c>
      <c r="AJ145" t="s">
        <v>261</v>
      </c>
      <c r="AK145">
        <f t="shared" ca="1" si="37"/>
        <v>81</v>
      </c>
      <c r="AL145">
        <f t="shared" ca="1" si="27"/>
        <v>178</v>
      </c>
      <c r="AM145">
        <f t="shared" ca="1" si="28"/>
        <v>131</v>
      </c>
      <c r="AN145">
        <f t="shared" ca="1" si="39"/>
        <v>89</v>
      </c>
      <c r="AO145">
        <v>544</v>
      </c>
      <c r="AP145" t="str">
        <f t="shared" si="38"/>
        <v>Sagar</v>
      </c>
      <c r="AQ145" t="s">
        <v>74</v>
      </c>
      <c r="AT145" t="s">
        <v>262</v>
      </c>
      <c r="AU145" t="s">
        <v>263</v>
      </c>
      <c r="AV145" t="s">
        <v>264</v>
      </c>
      <c r="AW145" t="s">
        <v>265</v>
      </c>
      <c r="AZ145" t="s">
        <v>79</v>
      </c>
      <c r="BA145">
        <v>9267480216</v>
      </c>
      <c r="BB145" s="6" t="s">
        <v>80</v>
      </c>
      <c r="BC145" s="7">
        <v>44244</v>
      </c>
      <c r="BD145" s="2">
        <f t="shared" si="30"/>
        <v>44258</v>
      </c>
      <c r="BE145" s="3">
        <v>9999607980</v>
      </c>
      <c r="BF145" s="3">
        <v>89672746578940</v>
      </c>
      <c r="BG145" s="3">
        <v>9199414722</v>
      </c>
      <c r="BH145" s="3" t="s">
        <v>136</v>
      </c>
    </row>
    <row r="146" spans="1:60">
      <c r="A146" t="s">
        <v>357</v>
      </c>
      <c r="B146" t="s">
        <v>204</v>
      </c>
      <c r="C146" t="str">
        <f t="shared" si="31"/>
        <v>Amirah Hall</v>
      </c>
      <c r="D146" t="s">
        <v>60</v>
      </c>
      <c r="E146" t="s">
        <v>61</v>
      </c>
      <c r="F146">
        <f t="shared" ca="1" si="26"/>
        <v>78</v>
      </c>
      <c r="G146">
        <f t="shared" ca="1" si="32"/>
        <v>1943</v>
      </c>
      <c r="H146">
        <f t="shared" ca="1" si="33"/>
        <v>7</v>
      </c>
      <c r="I146">
        <f t="shared" ca="1" si="34"/>
        <v>5</v>
      </c>
      <c r="J146" t="str">
        <f t="shared" ca="1" si="35"/>
        <v>5/7/1943</v>
      </c>
      <c r="K146" t="str">
        <f t="shared" ca="1" si="36"/>
        <v>61-80</v>
      </c>
      <c r="L146" t="s">
        <v>62</v>
      </c>
      <c r="M146" t="s">
        <v>246</v>
      </c>
      <c r="N146" t="s">
        <v>247</v>
      </c>
      <c r="O146" t="s">
        <v>342</v>
      </c>
      <c r="P146" t="s">
        <v>343</v>
      </c>
      <c r="Q146" s="4" t="s">
        <v>344</v>
      </c>
      <c r="R146" t="s">
        <v>345</v>
      </c>
      <c r="S146" t="s">
        <v>69</v>
      </c>
      <c r="T146" t="s">
        <v>249</v>
      </c>
      <c r="U146" t="s">
        <v>250</v>
      </c>
      <c r="V146" t="s">
        <v>346</v>
      </c>
      <c r="W146" t="s">
        <v>252</v>
      </c>
      <c r="X146" t="s">
        <v>347</v>
      </c>
      <c r="Y146" t="s">
        <v>348</v>
      </c>
      <c r="Z146" t="s">
        <v>68</v>
      </c>
      <c r="AA146" t="s">
        <v>69</v>
      </c>
      <c r="AB146" t="s">
        <v>258</v>
      </c>
      <c r="AC146" t="s">
        <v>259</v>
      </c>
      <c r="AD146" t="s">
        <v>260</v>
      </c>
      <c r="AE146" t="s">
        <v>69</v>
      </c>
      <c r="AF146" t="s">
        <v>349</v>
      </c>
      <c r="AG146" t="s">
        <v>254</v>
      </c>
      <c r="AH146" t="s">
        <v>350</v>
      </c>
      <c r="AI146" t="s">
        <v>255</v>
      </c>
      <c r="AJ146" t="s">
        <v>261</v>
      </c>
      <c r="AK146">
        <f t="shared" ca="1" si="37"/>
        <v>97</v>
      </c>
      <c r="AL146">
        <f t="shared" ca="1" si="27"/>
        <v>150</v>
      </c>
      <c r="AM146">
        <f t="shared" ca="1" si="28"/>
        <v>108</v>
      </c>
      <c r="AN146">
        <f t="shared" ca="1" si="39"/>
        <v>89</v>
      </c>
      <c r="AO146">
        <v>545</v>
      </c>
      <c r="AP146" t="str">
        <f t="shared" si="38"/>
        <v>Sagar</v>
      </c>
      <c r="AQ146" t="s">
        <v>74</v>
      </c>
      <c r="AT146" t="s">
        <v>262</v>
      </c>
      <c r="AU146" t="s">
        <v>263</v>
      </c>
      <c r="AV146" t="s">
        <v>264</v>
      </c>
      <c r="AW146" t="s">
        <v>265</v>
      </c>
      <c r="AZ146" t="s">
        <v>84</v>
      </c>
      <c r="BA146">
        <v>5791400489</v>
      </c>
      <c r="BB146" s="6" t="s">
        <v>85</v>
      </c>
      <c r="BC146" s="7">
        <v>44413</v>
      </c>
      <c r="BD146" s="2">
        <f t="shared" si="30"/>
        <v>44427</v>
      </c>
      <c r="BE146" s="3">
        <v>9999837206</v>
      </c>
      <c r="BF146" s="3">
        <v>88475296255042</v>
      </c>
      <c r="BG146" s="3">
        <v>6386794042</v>
      </c>
      <c r="BH146" s="3" t="s">
        <v>136</v>
      </c>
    </row>
    <row r="147" spans="1:60">
      <c r="A147" t="s">
        <v>358</v>
      </c>
      <c r="B147" t="s">
        <v>206</v>
      </c>
      <c r="C147" t="str">
        <f t="shared" si="31"/>
        <v>Jada Rivera</v>
      </c>
      <c r="D147" t="s">
        <v>60</v>
      </c>
      <c r="E147" t="s">
        <v>61</v>
      </c>
      <c r="F147">
        <f t="shared" ca="1" si="26"/>
        <v>90</v>
      </c>
      <c r="G147">
        <f t="shared" ca="1" si="32"/>
        <v>1931</v>
      </c>
      <c r="H147">
        <f t="shared" ca="1" si="33"/>
        <v>1</v>
      </c>
      <c r="I147">
        <f t="shared" ca="1" si="34"/>
        <v>11</v>
      </c>
      <c r="J147" t="str">
        <f t="shared" ca="1" si="35"/>
        <v>11/1/1931</v>
      </c>
      <c r="K147" t="str">
        <f t="shared" ca="1" si="36"/>
        <v>ABOVE 80</v>
      </c>
      <c r="L147" t="s">
        <v>62</v>
      </c>
      <c r="M147" t="s">
        <v>246</v>
      </c>
      <c r="N147" t="s">
        <v>247</v>
      </c>
      <c r="O147" t="s">
        <v>342</v>
      </c>
      <c r="P147" t="s">
        <v>343</v>
      </c>
      <c r="Q147" s="4" t="s">
        <v>344</v>
      </c>
      <c r="R147" t="s">
        <v>345</v>
      </c>
      <c r="S147" t="s">
        <v>69</v>
      </c>
      <c r="T147" t="s">
        <v>249</v>
      </c>
      <c r="U147" t="s">
        <v>250</v>
      </c>
      <c r="V147" t="s">
        <v>346</v>
      </c>
      <c r="W147" t="s">
        <v>252</v>
      </c>
      <c r="X147" t="s">
        <v>347</v>
      </c>
      <c r="Y147" t="s">
        <v>348</v>
      </c>
      <c r="Z147" t="s">
        <v>68</v>
      </c>
      <c r="AA147" t="s">
        <v>69</v>
      </c>
      <c r="AB147" t="s">
        <v>258</v>
      </c>
      <c r="AC147" t="s">
        <v>259</v>
      </c>
      <c r="AD147" t="s">
        <v>260</v>
      </c>
      <c r="AE147" t="s">
        <v>69</v>
      </c>
      <c r="AF147" t="s">
        <v>349</v>
      </c>
      <c r="AG147" t="s">
        <v>254</v>
      </c>
      <c r="AH147" t="s">
        <v>350</v>
      </c>
      <c r="AI147" t="s">
        <v>255</v>
      </c>
      <c r="AJ147" t="s">
        <v>261</v>
      </c>
      <c r="AK147">
        <f t="shared" ca="1" si="37"/>
        <v>71</v>
      </c>
      <c r="AL147">
        <f t="shared" ca="1" si="27"/>
        <v>175</v>
      </c>
      <c r="AM147">
        <f t="shared" ca="1" si="28"/>
        <v>138</v>
      </c>
      <c r="AN147">
        <f t="shared" ca="1" si="39"/>
        <v>87</v>
      </c>
      <c r="AO147">
        <v>546</v>
      </c>
      <c r="AP147" t="str">
        <f t="shared" si="38"/>
        <v>Sagar</v>
      </c>
      <c r="AQ147" t="s">
        <v>74</v>
      </c>
      <c r="AT147" t="s">
        <v>262</v>
      </c>
      <c r="AU147" t="s">
        <v>263</v>
      </c>
      <c r="AV147" t="s">
        <v>264</v>
      </c>
      <c r="AW147" t="s">
        <v>265</v>
      </c>
      <c r="AZ147" t="s">
        <v>102</v>
      </c>
      <c r="BA147">
        <v>8310846721</v>
      </c>
      <c r="BB147" s="6" t="s">
        <v>103</v>
      </c>
      <c r="BC147" s="7">
        <v>44356</v>
      </c>
      <c r="BD147" s="2">
        <f t="shared" si="30"/>
        <v>44370</v>
      </c>
      <c r="BE147" s="3">
        <v>9999115610</v>
      </c>
      <c r="BF147" s="3">
        <v>75430812693409</v>
      </c>
      <c r="BG147" s="3">
        <v>9484157983</v>
      </c>
      <c r="BH147" s="3" t="s">
        <v>86</v>
      </c>
    </row>
    <row r="148" spans="1:60">
      <c r="A148" t="s">
        <v>359</v>
      </c>
      <c r="B148" t="s">
        <v>208</v>
      </c>
      <c r="C148" t="str">
        <f t="shared" si="31"/>
        <v>Jazlyn Campbell</v>
      </c>
      <c r="D148" t="s">
        <v>60</v>
      </c>
      <c r="E148" t="s">
        <v>61</v>
      </c>
      <c r="F148">
        <f t="shared" ca="1" si="26"/>
        <v>92</v>
      </c>
      <c r="G148">
        <f t="shared" ca="1" si="32"/>
        <v>1929</v>
      </c>
      <c r="H148">
        <f t="shared" ca="1" si="33"/>
        <v>10</v>
      </c>
      <c r="I148">
        <f t="shared" ca="1" si="34"/>
        <v>8</v>
      </c>
      <c r="J148" t="str">
        <f t="shared" ca="1" si="35"/>
        <v>8/10/1929</v>
      </c>
      <c r="K148" t="str">
        <f t="shared" ca="1" si="36"/>
        <v>ABOVE 80</v>
      </c>
      <c r="L148" t="s">
        <v>62</v>
      </c>
      <c r="M148" t="s">
        <v>246</v>
      </c>
      <c r="N148" t="s">
        <v>247</v>
      </c>
      <c r="O148" t="s">
        <v>342</v>
      </c>
      <c r="P148" t="s">
        <v>343</v>
      </c>
      <c r="Q148" s="4" t="s">
        <v>344</v>
      </c>
      <c r="R148" t="s">
        <v>345</v>
      </c>
      <c r="S148" t="s">
        <v>69</v>
      </c>
      <c r="T148" t="s">
        <v>249</v>
      </c>
      <c r="U148" t="s">
        <v>250</v>
      </c>
      <c r="V148" t="s">
        <v>346</v>
      </c>
      <c r="W148" t="s">
        <v>252</v>
      </c>
      <c r="X148" t="s">
        <v>347</v>
      </c>
      <c r="Y148" t="s">
        <v>348</v>
      </c>
      <c r="Z148" t="s">
        <v>68</v>
      </c>
      <c r="AA148" t="s">
        <v>69</v>
      </c>
      <c r="AB148" t="s">
        <v>258</v>
      </c>
      <c r="AC148" t="s">
        <v>259</v>
      </c>
      <c r="AD148" t="s">
        <v>260</v>
      </c>
      <c r="AE148" t="s">
        <v>69</v>
      </c>
      <c r="AF148" t="s">
        <v>349</v>
      </c>
      <c r="AG148" t="s">
        <v>254</v>
      </c>
      <c r="AH148" t="s">
        <v>350</v>
      </c>
      <c r="AI148" t="s">
        <v>255</v>
      </c>
      <c r="AJ148" t="s">
        <v>261</v>
      </c>
      <c r="AK148">
        <f t="shared" ca="1" si="37"/>
        <v>73</v>
      </c>
      <c r="AL148">
        <f t="shared" ca="1" si="27"/>
        <v>162</v>
      </c>
      <c r="AM148">
        <f t="shared" ca="1" si="28"/>
        <v>136</v>
      </c>
      <c r="AN148">
        <f t="shared" ca="1" si="39"/>
        <v>92</v>
      </c>
      <c r="AO148">
        <v>547</v>
      </c>
      <c r="AP148" t="str">
        <f t="shared" si="38"/>
        <v>Sagar</v>
      </c>
      <c r="AQ148" t="s">
        <v>74</v>
      </c>
      <c r="AT148" t="s">
        <v>262</v>
      </c>
      <c r="AU148" t="s">
        <v>263</v>
      </c>
      <c r="AV148" t="s">
        <v>264</v>
      </c>
      <c r="AW148" t="s">
        <v>265</v>
      </c>
      <c r="AZ148" t="s">
        <v>117</v>
      </c>
      <c r="BA148">
        <v>6290542177</v>
      </c>
      <c r="BB148" s="6" t="s">
        <v>118</v>
      </c>
      <c r="BC148" s="7">
        <v>44473</v>
      </c>
      <c r="BD148" s="2">
        <f t="shared" si="30"/>
        <v>44487</v>
      </c>
      <c r="BE148" s="3">
        <v>9999128186</v>
      </c>
      <c r="BF148" s="3">
        <v>83739100391955</v>
      </c>
      <c r="BG148" s="3">
        <v>9508714185</v>
      </c>
      <c r="BH148" s="3" t="s">
        <v>123</v>
      </c>
    </row>
    <row r="149" spans="1:60">
      <c r="A149" t="s">
        <v>360</v>
      </c>
      <c r="B149" t="s">
        <v>210</v>
      </c>
      <c r="C149" t="str">
        <f t="shared" si="31"/>
        <v>Jenna Mitchell</v>
      </c>
      <c r="D149" t="s">
        <v>60</v>
      </c>
      <c r="E149" t="s">
        <v>61</v>
      </c>
      <c r="F149">
        <f t="shared" ca="1" si="26"/>
        <v>67</v>
      </c>
      <c r="G149">
        <f t="shared" ca="1" si="32"/>
        <v>1954</v>
      </c>
      <c r="H149">
        <f t="shared" ca="1" si="33"/>
        <v>16</v>
      </c>
      <c r="I149">
        <f t="shared" ca="1" si="34"/>
        <v>4</v>
      </c>
      <c r="J149" t="str">
        <f t="shared" ca="1" si="35"/>
        <v>4/16/1954</v>
      </c>
      <c r="K149" t="str">
        <f t="shared" ca="1" si="36"/>
        <v>61-80</v>
      </c>
      <c r="L149" t="s">
        <v>62</v>
      </c>
      <c r="M149" t="s">
        <v>246</v>
      </c>
      <c r="N149" t="s">
        <v>247</v>
      </c>
      <c r="O149" t="s">
        <v>342</v>
      </c>
      <c r="P149" t="s">
        <v>343</v>
      </c>
      <c r="Q149" s="4" t="s">
        <v>344</v>
      </c>
      <c r="R149" t="s">
        <v>345</v>
      </c>
      <c r="S149" t="s">
        <v>69</v>
      </c>
      <c r="T149" t="s">
        <v>249</v>
      </c>
      <c r="U149" t="s">
        <v>250</v>
      </c>
      <c r="V149" t="s">
        <v>346</v>
      </c>
      <c r="W149" t="s">
        <v>252</v>
      </c>
      <c r="X149" t="s">
        <v>347</v>
      </c>
      <c r="Y149" t="s">
        <v>348</v>
      </c>
      <c r="Z149" t="s">
        <v>68</v>
      </c>
      <c r="AA149" t="s">
        <v>69</v>
      </c>
      <c r="AB149" t="s">
        <v>258</v>
      </c>
      <c r="AC149" t="s">
        <v>259</v>
      </c>
      <c r="AD149" t="s">
        <v>260</v>
      </c>
      <c r="AE149" t="s">
        <v>69</v>
      </c>
      <c r="AF149" t="s">
        <v>349</v>
      </c>
      <c r="AG149" t="s">
        <v>254</v>
      </c>
      <c r="AH149" t="s">
        <v>350</v>
      </c>
      <c r="AI149" t="s">
        <v>255</v>
      </c>
      <c r="AJ149" t="s">
        <v>261</v>
      </c>
      <c r="AK149">
        <f t="shared" ca="1" si="37"/>
        <v>76</v>
      </c>
      <c r="AL149">
        <f t="shared" ca="1" si="27"/>
        <v>157</v>
      </c>
      <c r="AM149">
        <f t="shared" ca="1" si="28"/>
        <v>108</v>
      </c>
      <c r="AN149">
        <f t="shared" ca="1" si="39"/>
        <v>86</v>
      </c>
      <c r="AO149">
        <v>548</v>
      </c>
      <c r="AP149" t="str">
        <f t="shared" si="38"/>
        <v>Sagar</v>
      </c>
      <c r="AQ149" t="s">
        <v>74</v>
      </c>
      <c r="AT149" t="s">
        <v>262</v>
      </c>
      <c r="AU149" t="s">
        <v>263</v>
      </c>
      <c r="AV149" t="s">
        <v>264</v>
      </c>
      <c r="AW149" t="s">
        <v>265</v>
      </c>
      <c r="AZ149" t="s">
        <v>79</v>
      </c>
      <c r="BA149">
        <v>9267480216</v>
      </c>
      <c r="BB149" s="6" t="s">
        <v>80</v>
      </c>
      <c r="BC149" s="7">
        <v>44515</v>
      </c>
      <c r="BD149" s="2">
        <f t="shared" si="30"/>
        <v>44529</v>
      </c>
      <c r="BE149" s="3">
        <v>9999201094</v>
      </c>
      <c r="BF149" s="3">
        <v>82661740434662</v>
      </c>
      <c r="BG149" s="3">
        <v>9370123374</v>
      </c>
      <c r="BH149" s="3" t="s">
        <v>98</v>
      </c>
    </row>
    <row r="150" spans="1:60">
      <c r="A150" t="s">
        <v>361</v>
      </c>
      <c r="B150" t="s">
        <v>212</v>
      </c>
      <c r="C150" t="str">
        <f t="shared" si="31"/>
        <v>Jayleen Carter</v>
      </c>
      <c r="D150" t="s">
        <v>60</v>
      </c>
      <c r="E150" t="s">
        <v>61</v>
      </c>
      <c r="F150">
        <f t="shared" ca="1" si="26"/>
        <v>94</v>
      </c>
      <c r="G150">
        <f t="shared" ca="1" si="32"/>
        <v>1927</v>
      </c>
      <c r="H150">
        <f t="shared" ca="1" si="33"/>
        <v>13</v>
      </c>
      <c r="I150">
        <f t="shared" ca="1" si="34"/>
        <v>2</v>
      </c>
      <c r="J150" t="str">
        <f t="shared" ca="1" si="35"/>
        <v>2/13/1927</v>
      </c>
      <c r="K150" t="str">
        <f t="shared" ca="1" si="36"/>
        <v>ABOVE 80</v>
      </c>
      <c r="L150" t="s">
        <v>62</v>
      </c>
      <c r="M150" t="s">
        <v>246</v>
      </c>
      <c r="N150" t="s">
        <v>247</v>
      </c>
      <c r="O150" t="s">
        <v>315</v>
      </c>
      <c r="P150" t="s">
        <v>316</v>
      </c>
      <c r="Q150" t="s">
        <v>317</v>
      </c>
      <c r="R150" t="s">
        <v>68</v>
      </c>
      <c r="S150" t="s">
        <v>69</v>
      </c>
      <c r="T150" t="s">
        <v>253</v>
      </c>
      <c r="U150" t="s">
        <v>254</v>
      </c>
      <c r="V150" t="s">
        <v>72</v>
      </c>
      <c r="W150" t="s">
        <v>255</v>
      </c>
      <c r="X150" t="s">
        <v>258</v>
      </c>
      <c r="Y150" t="s">
        <v>318</v>
      </c>
      <c r="Z150" t="s">
        <v>260</v>
      </c>
      <c r="AA150" t="s">
        <v>69</v>
      </c>
      <c r="AJ150" t="s">
        <v>261</v>
      </c>
      <c r="AK150">
        <f t="shared" ca="1" si="37"/>
        <v>98</v>
      </c>
      <c r="AL150">
        <f t="shared" ca="1" si="27"/>
        <v>176</v>
      </c>
      <c r="AM150">
        <f t="shared" ca="1" si="28"/>
        <v>102</v>
      </c>
      <c r="AN150">
        <f ca="1">RANDBETWEEN(94,99)</f>
        <v>99</v>
      </c>
      <c r="AO150">
        <v>549</v>
      </c>
      <c r="AP150" t="str">
        <f t="shared" si="38"/>
        <v>Sagar</v>
      </c>
      <c r="AQ150" t="s">
        <v>74</v>
      </c>
      <c r="AT150" t="s">
        <v>75</v>
      </c>
      <c r="AU150" t="s">
        <v>263</v>
      </c>
      <c r="AV150" t="s">
        <v>264</v>
      </c>
      <c r="AW150" t="s">
        <v>319</v>
      </c>
      <c r="AZ150" t="s">
        <v>117</v>
      </c>
      <c r="BA150">
        <v>6290542177</v>
      </c>
      <c r="BB150" s="6" t="s">
        <v>118</v>
      </c>
      <c r="BC150" s="7">
        <v>44490</v>
      </c>
      <c r="BD150" s="2">
        <f t="shared" si="30"/>
        <v>44504</v>
      </c>
      <c r="BE150" s="3">
        <v>9999951855</v>
      </c>
      <c r="BF150" s="3">
        <v>75972330293123</v>
      </c>
      <c r="BG150" s="3">
        <v>8527150628</v>
      </c>
      <c r="BH150" s="3" t="s">
        <v>98</v>
      </c>
    </row>
    <row r="151" spans="1:60">
      <c r="A151" t="s">
        <v>362</v>
      </c>
      <c r="B151" t="s">
        <v>214</v>
      </c>
      <c r="C151" t="str">
        <f t="shared" si="31"/>
        <v>Beatrice Roberts</v>
      </c>
      <c r="D151" t="s">
        <v>60</v>
      </c>
      <c r="E151" t="s">
        <v>61</v>
      </c>
      <c r="F151">
        <f t="shared" ca="1" si="26"/>
        <v>72</v>
      </c>
      <c r="G151">
        <f t="shared" ca="1" si="32"/>
        <v>1949</v>
      </c>
      <c r="H151">
        <f t="shared" ca="1" si="33"/>
        <v>20</v>
      </c>
      <c r="I151">
        <f t="shared" ca="1" si="34"/>
        <v>4</v>
      </c>
      <c r="J151" t="str">
        <f t="shared" ca="1" si="35"/>
        <v>4/20/1949</v>
      </c>
      <c r="K151" t="str">
        <f t="shared" ca="1" si="36"/>
        <v>61-80</v>
      </c>
      <c r="L151" t="s">
        <v>62</v>
      </c>
      <c r="M151" t="s">
        <v>246</v>
      </c>
      <c r="N151" t="s">
        <v>247</v>
      </c>
      <c r="O151" t="s">
        <v>342</v>
      </c>
      <c r="P151" t="s">
        <v>343</v>
      </c>
      <c r="Q151" s="4" t="s">
        <v>344</v>
      </c>
      <c r="R151" t="s">
        <v>345</v>
      </c>
      <c r="S151" t="s">
        <v>69</v>
      </c>
      <c r="T151" t="s">
        <v>249</v>
      </c>
      <c r="U151" t="s">
        <v>250</v>
      </c>
      <c r="V151" t="s">
        <v>346</v>
      </c>
      <c r="W151" t="s">
        <v>252</v>
      </c>
      <c r="X151" t="s">
        <v>347</v>
      </c>
      <c r="Y151" t="s">
        <v>348</v>
      </c>
      <c r="Z151" t="s">
        <v>68</v>
      </c>
      <c r="AA151" t="s">
        <v>69</v>
      </c>
      <c r="AB151" t="s">
        <v>258</v>
      </c>
      <c r="AC151" t="s">
        <v>259</v>
      </c>
      <c r="AD151" t="s">
        <v>260</v>
      </c>
      <c r="AE151" t="s">
        <v>69</v>
      </c>
      <c r="AF151" t="s">
        <v>349</v>
      </c>
      <c r="AG151" t="s">
        <v>254</v>
      </c>
      <c r="AH151" t="s">
        <v>350</v>
      </c>
      <c r="AI151" t="s">
        <v>255</v>
      </c>
      <c r="AJ151" t="s">
        <v>261</v>
      </c>
      <c r="AK151">
        <f t="shared" ca="1" si="37"/>
        <v>85</v>
      </c>
      <c r="AL151">
        <f t="shared" ca="1" si="27"/>
        <v>161</v>
      </c>
      <c r="AM151">
        <f t="shared" ca="1" si="28"/>
        <v>172</v>
      </c>
      <c r="AN151">
        <f t="shared" ref="AN151:AN152" ca="1" si="40">RANDBETWEEN(86,93)</f>
        <v>93</v>
      </c>
      <c r="AO151">
        <v>550</v>
      </c>
      <c r="AP151" t="str">
        <f t="shared" si="38"/>
        <v>Sagar</v>
      </c>
      <c r="AQ151" t="s">
        <v>74</v>
      </c>
      <c r="AR151" t="s">
        <v>363</v>
      </c>
      <c r="AT151" t="s">
        <v>262</v>
      </c>
      <c r="AU151" t="s">
        <v>263</v>
      </c>
      <c r="AV151" t="s">
        <v>264</v>
      </c>
      <c r="AW151" t="s">
        <v>265</v>
      </c>
      <c r="AZ151" t="s">
        <v>84</v>
      </c>
      <c r="BA151">
        <v>5791400489</v>
      </c>
      <c r="BB151" s="6" t="s">
        <v>85</v>
      </c>
      <c r="BC151" s="7">
        <v>44246</v>
      </c>
      <c r="BD151" s="2">
        <f t="shared" si="30"/>
        <v>44260</v>
      </c>
      <c r="BE151" s="3">
        <v>9999219225</v>
      </c>
      <c r="BF151" s="3">
        <v>74177679409968</v>
      </c>
      <c r="BG151" s="3">
        <v>7545661734</v>
      </c>
      <c r="BH151" s="3" t="s">
        <v>143</v>
      </c>
    </row>
    <row r="152" spans="1:60">
      <c r="A152" t="s">
        <v>364</v>
      </c>
      <c r="B152" t="s">
        <v>59</v>
      </c>
      <c r="C152" t="str">
        <f t="shared" si="31"/>
        <v>Kendra Smith</v>
      </c>
      <c r="D152" t="s">
        <v>60</v>
      </c>
      <c r="E152" t="s">
        <v>61</v>
      </c>
      <c r="F152">
        <f t="shared" ca="1" si="26"/>
        <v>69</v>
      </c>
      <c r="G152">
        <f t="shared" ca="1" si="32"/>
        <v>1952</v>
      </c>
      <c r="H152">
        <f t="shared" ca="1" si="33"/>
        <v>14</v>
      </c>
      <c r="I152">
        <f t="shared" ca="1" si="34"/>
        <v>5</v>
      </c>
      <c r="J152" t="str">
        <f t="shared" ca="1" si="35"/>
        <v>5/14/1952</v>
      </c>
      <c r="K152" t="str">
        <f t="shared" ca="1" si="36"/>
        <v>61-80</v>
      </c>
      <c r="L152" t="s">
        <v>62</v>
      </c>
      <c r="M152" t="s">
        <v>246</v>
      </c>
      <c r="N152" t="s">
        <v>247</v>
      </c>
      <c r="O152" t="s">
        <v>342</v>
      </c>
      <c r="P152" t="s">
        <v>343</v>
      </c>
      <c r="Q152" s="4" t="s">
        <v>344</v>
      </c>
      <c r="R152" t="s">
        <v>345</v>
      </c>
      <c r="S152" t="s">
        <v>69</v>
      </c>
      <c r="T152" t="s">
        <v>249</v>
      </c>
      <c r="U152" t="s">
        <v>250</v>
      </c>
      <c r="V152" t="s">
        <v>346</v>
      </c>
      <c r="W152" t="s">
        <v>252</v>
      </c>
      <c r="X152" t="s">
        <v>347</v>
      </c>
      <c r="Y152" t="s">
        <v>348</v>
      </c>
      <c r="Z152" t="s">
        <v>68</v>
      </c>
      <c r="AA152" t="s">
        <v>69</v>
      </c>
      <c r="AB152" t="s">
        <v>258</v>
      </c>
      <c r="AC152" t="s">
        <v>259</v>
      </c>
      <c r="AD152" t="s">
        <v>260</v>
      </c>
      <c r="AE152" t="s">
        <v>69</v>
      </c>
      <c r="AF152" t="s">
        <v>349</v>
      </c>
      <c r="AG152" t="s">
        <v>254</v>
      </c>
      <c r="AH152" t="s">
        <v>350</v>
      </c>
      <c r="AI152" t="s">
        <v>255</v>
      </c>
      <c r="AJ152" t="s">
        <v>261</v>
      </c>
      <c r="AK152">
        <f t="shared" ca="1" si="37"/>
        <v>72</v>
      </c>
      <c r="AL152">
        <f t="shared" ca="1" si="27"/>
        <v>172</v>
      </c>
      <c r="AM152">
        <f t="shared" ca="1" si="28"/>
        <v>168</v>
      </c>
      <c r="AN152">
        <f t="shared" ca="1" si="40"/>
        <v>91</v>
      </c>
      <c r="AO152">
        <v>551</v>
      </c>
      <c r="AP152" t="str">
        <f t="shared" si="38"/>
        <v>Sagar</v>
      </c>
      <c r="AQ152" t="s">
        <v>74</v>
      </c>
      <c r="AR152" t="s">
        <v>363</v>
      </c>
      <c r="AT152" t="s">
        <v>262</v>
      </c>
      <c r="AU152" t="s">
        <v>263</v>
      </c>
      <c r="AV152" t="s">
        <v>264</v>
      </c>
      <c r="AW152" t="s">
        <v>265</v>
      </c>
      <c r="AZ152" t="s">
        <v>117</v>
      </c>
      <c r="BA152">
        <v>6290542177</v>
      </c>
      <c r="BB152" s="6" t="s">
        <v>118</v>
      </c>
      <c r="BC152" s="7">
        <v>44438</v>
      </c>
      <c r="BD152" s="2">
        <f t="shared" si="30"/>
        <v>44452</v>
      </c>
      <c r="BE152" s="3">
        <v>9999839130</v>
      </c>
      <c r="BF152" s="3">
        <v>69876129480919</v>
      </c>
      <c r="BG152" s="3">
        <v>8138391268</v>
      </c>
      <c r="BH152" s="3" t="s">
        <v>143</v>
      </c>
    </row>
    <row r="153" spans="1:60">
      <c r="A153" t="s">
        <v>365</v>
      </c>
      <c r="B153" t="s">
        <v>83</v>
      </c>
      <c r="C153" t="str">
        <f t="shared" si="31"/>
        <v>Lyra Johnson</v>
      </c>
      <c r="D153" t="s">
        <v>60</v>
      </c>
      <c r="E153" t="s">
        <v>61</v>
      </c>
      <c r="F153">
        <f t="shared" ca="1" si="26"/>
        <v>69</v>
      </c>
      <c r="G153">
        <f t="shared" ca="1" si="32"/>
        <v>1952</v>
      </c>
      <c r="H153">
        <f t="shared" ca="1" si="33"/>
        <v>3</v>
      </c>
      <c r="I153">
        <f t="shared" ca="1" si="34"/>
        <v>5</v>
      </c>
      <c r="J153" t="str">
        <f t="shared" ca="1" si="35"/>
        <v>5/3/1952</v>
      </c>
      <c r="K153" t="str">
        <f t="shared" ca="1" si="36"/>
        <v>61-80</v>
      </c>
      <c r="L153" t="s">
        <v>62</v>
      </c>
      <c r="M153" t="s">
        <v>246</v>
      </c>
      <c r="N153" t="s">
        <v>64</v>
      </c>
      <c r="O153" t="s">
        <v>232</v>
      </c>
      <c r="P153" t="s">
        <v>233</v>
      </c>
      <c r="Q153" t="s">
        <v>234</v>
      </c>
      <c r="R153" t="s">
        <v>95</v>
      </c>
      <c r="T153" t="s">
        <v>235</v>
      </c>
      <c r="U153" t="s">
        <v>236</v>
      </c>
      <c r="V153" t="s">
        <v>237</v>
      </c>
      <c r="X153" t="s">
        <v>238</v>
      </c>
      <c r="Y153" t="s">
        <v>239</v>
      </c>
      <c r="Z153" t="s">
        <v>72</v>
      </c>
      <c r="AA153" t="s">
        <v>240</v>
      </c>
      <c r="AJ153" t="s">
        <v>366</v>
      </c>
      <c r="AK153">
        <f t="shared" ca="1" si="37"/>
        <v>81</v>
      </c>
      <c r="AL153">
        <f t="shared" ca="1" si="27"/>
        <v>159</v>
      </c>
      <c r="AM153">
        <f t="shared" ca="1" si="28"/>
        <v>177</v>
      </c>
      <c r="AN153">
        <f t="shared" ref="AN153:AN216" ca="1" si="41">RANDBETWEEN(94,99)</f>
        <v>97</v>
      </c>
      <c r="AO153">
        <v>552</v>
      </c>
      <c r="AP153" t="str">
        <f t="shared" si="38"/>
        <v>Sagar</v>
      </c>
      <c r="AQ153" t="s">
        <v>74</v>
      </c>
      <c r="AR153" t="s">
        <v>242</v>
      </c>
      <c r="AT153" t="s">
        <v>75</v>
      </c>
      <c r="AU153" t="s">
        <v>243</v>
      </c>
      <c r="AV153" t="s">
        <v>244</v>
      </c>
      <c r="AW153" t="s">
        <v>78</v>
      </c>
      <c r="AZ153" t="s">
        <v>102</v>
      </c>
      <c r="BA153">
        <v>8310846721</v>
      </c>
      <c r="BB153" s="6" t="s">
        <v>103</v>
      </c>
      <c r="BC153" s="7">
        <v>44557</v>
      </c>
      <c r="BD153" s="2">
        <f t="shared" si="30"/>
        <v>44571</v>
      </c>
      <c r="BE153" s="3">
        <v>9999580398</v>
      </c>
      <c r="BF153" s="3">
        <v>86131602396260</v>
      </c>
      <c r="BG153" s="3">
        <v>8625075896</v>
      </c>
      <c r="BH153" s="3" t="s">
        <v>123</v>
      </c>
    </row>
    <row r="154" spans="1:60">
      <c r="A154" t="s">
        <v>367</v>
      </c>
      <c r="B154" t="s">
        <v>88</v>
      </c>
      <c r="C154" t="str">
        <f t="shared" si="31"/>
        <v>Nola Williams</v>
      </c>
      <c r="D154" t="s">
        <v>60</v>
      </c>
      <c r="E154" t="s">
        <v>61</v>
      </c>
      <c r="F154">
        <f t="shared" ca="1" si="26"/>
        <v>95</v>
      </c>
      <c r="G154">
        <f t="shared" ca="1" si="32"/>
        <v>1926</v>
      </c>
      <c r="H154">
        <f t="shared" ca="1" si="33"/>
        <v>26</v>
      </c>
      <c r="I154">
        <f t="shared" ca="1" si="34"/>
        <v>5</v>
      </c>
      <c r="J154" t="str">
        <f t="shared" ca="1" si="35"/>
        <v>5/26/1926</v>
      </c>
      <c r="K154" t="str">
        <f t="shared" ca="1" si="36"/>
        <v>ABOVE 80</v>
      </c>
      <c r="L154" t="s">
        <v>62</v>
      </c>
      <c r="M154" t="s">
        <v>246</v>
      </c>
      <c r="N154" t="s">
        <v>64</v>
      </c>
      <c r="O154" t="s">
        <v>232</v>
      </c>
      <c r="P154" t="s">
        <v>233</v>
      </c>
      <c r="Q154" t="s">
        <v>234</v>
      </c>
      <c r="R154" t="s">
        <v>95</v>
      </c>
      <c r="T154" t="s">
        <v>368</v>
      </c>
      <c r="U154" t="s">
        <v>369</v>
      </c>
      <c r="V154" t="s">
        <v>370</v>
      </c>
      <c r="W154" t="s">
        <v>240</v>
      </c>
      <c r="X154" t="s">
        <v>238</v>
      </c>
      <c r="Y154" t="s">
        <v>239</v>
      </c>
      <c r="Z154" t="s">
        <v>72</v>
      </c>
      <c r="AA154" t="s">
        <v>240</v>
      </c>
      <c r="AJ154" t="s">
        <v>241</v>
      </c>
      <c r="AK154">
        <f t="shared" ca="1" si="37"/>
        <v>78</v>
      </c>
      <c r="AL154">
        <f t="shared" ca="1" si="27"/>
        <v>177</v>
      </c>
      <c r="AM154">
        <f t="shared" ca="1" si="28"/>
        <v>148</v>
      </c>
      <c r="AN154">
        <f t="shared" ca="1" si="41"/>
        <v>98</v>
      </c>
      <c r="AO154">
        <v>553</v>
      </c>
      <c r="AP154" t="str">
        <f t="shared" si="38"/>
        <v>Sagar</v>
      </c>
      <c r="AQ154" t="s">
        <v>74</v>
      </c>
      <c r="AR154" t="s">
        <v>97</v>
      </c>
      <c r="AT154" t="s">
        <v>75</v>
      </c>
      <c r="AU154" t="s">
        <v>243</v>
      </c>
      <c r="AV154" t="s">
        <v>244</v>
      </c>
      <c r="AW154" t="s">
        <v>78</v>
      </c>
      <c r="AZ154" t="s">
        <v>117</v>
      </c>
      <c r="BA154">
        <v>6290542177</v>
      </c>
      <c r="BB154" s="6" t="s">
        <v>118</v>
      </c>
      <c r="BC154" s="7">
        <v>44475</v>
      </c>
      <c r="BD154" s="2">
        <f t="shared" si="30"/>
        <v>44489</v>
      </c>
      <c r="BE154" s="3">
        <v>9999406498</v>
      </c>
      <c r="BF154" s="3">
        <v>75501823041048</v>
      </c>
      <c r="BG154" s="3">
        <v>8660089023</v>
      </c>
      <c r="BH154" s="3" t="s">
        <v>86</v>
      </c>
    </row>
    <row r="155" spans="1:60">
      <c r="A155" t="s">
        <v>371</v>
      </c>
      <c r="B155" t="s">
        <v>100</v>
      </c>
      <c r="C155" t="str">
        <f t="shared" si="31"/>
        <v>Emberly Brown</v>
      </c>
      <c r="D155" t="s">
        <v>60</v>
      </c>
      <c r="E155" t="s">
        <v>61</v>
      </c>
      <c r="F155">
        <f t="shared" ca="1" si="26"/>
        <v>65</v>
      </c>
      <c r="G155">
        <f t="shared" ca="1" si="32"/>
        <v>1956</v>
      </c>
      <c r="H155">
        <f t="shared" ca="1" si="33"/>
        <v>5</v>
      </c>
      <c r="I155">
        <f t="shared" ca="1" si="34"/>
        <v>11</v>
      </c>
      <c r="J155" t="str">
        <f t="shared" ca="1" si="35"/>
        <v>11/5/1956</v>
      </c>
      <c r="K155" t="str">
        <f t="shared" ca="1" si="36"/>
        <v>61-80</v>
      </c>
      <c r="L155" t="s">
        <v>62</v>
      </c>
      <c r="M155" t="s">
        <v>246</v>
      </c>
      <c r="N155" t="s">
        <v>64</v>
      </c>
      <c r="O155" t="s">
        <v>232</v>
      </c>
      <c r="P155" t="s">
        <v>233</v>
      </c>
      <c r="Q155" t="s">
        <v>234</v>
      </c>
      <c r="R155" t="s">
        <v>95</v>
      </c>
      <c r="T155" t="s">
        <v>368</v>
      </c>
      <c r="U155" t="s">
        <v>369</v>
      </c>
      <c r="V155" t="s">
        <v>370</v>
      </c>
      <c r="W155" t="s">
        <v>240</v>
      </c>
      <c r="X155" t="s">
        <v>238</v>
      </c>
      <c r="Y155" t="s">
        <v>239</v>
      </c>
      <c r="Z155" t="s">
        <v>72</v>
      </c>
      <c r="AA155" t="s">
        <v>240</v>
      </c>
      <c r="AJ155" t="s">
        <v>241</v>
      </c>
      <c r="AK155">
        <f t="shared" ca="1" si="37"/>
        <v>67</v>
      </c>
      <c r="AL155">
        <f t="shared" ca="1" si="27"/>
        <v>152</v>
      </c>
      <c r="AM155">
        <f t="shared" ca="1" si="28"/>
        <v>166</v>
      </c>
      <c r="AN155">
        <f t="shared" ca="1" si="41"/>
        <v>98</v>
      </c>
      <c r="AO155">
        <v>554</v>
      </c>
      <c r="AP155" t="str">
        <f t="shared" si="38"/>
        <v>Sagar</v>
      </c>
      <c r="AQ155" t="s">
        <v>74</v>
      </c>
      <c r="AR155" t="s">
        <v>97</v>
      </c>
      <c r="AT155" t="s">
        <v>75</v>
      </c>
      <c r="AU155" t="s">
        <v>243</v>
      </c>
      <c r="AV155" t="s">
        <v>244</v>
      </c>
      <c r="AW155" t="s">
        <v>78</v>
      </c>
      <c r="AZ155" t="s">
        <v>134</v>
      </c>
      <c r="BA155">
        <v>3290581604</v>
      </c>
      <c r="BB155" s="6" t="s">
        <v>135</v>
      </c>
      <c r="BC155" s="7">
        <v>44252</v>
      </c>
      <c r="BD155" s="2">
        <f t="shared" si="30"/>
        <v>44266</v>
      </c>
      <c r="BE155" s="3">
        <v>9999851079</v>
      </c>
      <c r="BF155" s="3">
        <v>88531870382040</v>
      </c>
      <c r="BG155" s="3">
        <v>6038444794</v>
      </c>
      <c r="BH155" s="3" t="s">
        <v>119</v>
      </c>
    </row>
    <row r="156" spans="1:60">
      <c r="A156" t="s">
        <v>372</v>
      </c>
      <c r="B156" t="s">
        <v>105</v>
      </c>
      <c r="C156" t="str">
        <f t="shared" si="31"/>
        <v>Mckinley Jones</v>
      </c>
      <c r="D156" t="s">
        <v>60</v>
      </c>
      <c r="E156" t="s">
        <v>61</v>
      </c>
      <c r="F156">
        <f t="shared" ca="1" si="26"/>
        <v>60</v>
      </c>
      <c r="G156">
        <f t="shared" ca="1" si="32"/>
        <v>1961</v>
      </c>
      <c r="H156">
        <f t="shared" ca="1" si="33"/>
        <v>17</v>
      </c>
      <c r="I156">
        <f t="shared" ca="1" si="34"/>
        <v>2</v>
      </c>
      <c r="J156" t="str">
        <f t="shared" ca="1" si="35"/>
        <v>2/17/1961</v>
      </c>
      <c r="K156" t="str">
        <f t="shared" ca="1" si="36"/>
        <v>51-60</v>
      </c>
      <c r="L156" t="s">
        <v>62</v>
      </c>
      <c r="M156" t="s">
        <v>246</v>
      </c>
      <c r="N156" t="s">
        <v>64</v>
      </c>
      <c r="O156" t="s">
        <v>232</v>
      </c>
      <c r="P156" t="s">
        <v>233</v>
      </c>
      <c r="Q156" t="s">
        <v>234</v>
      </c>
      <c r="R156" t="s">
        <v>95</v>
      </c>
      <c r="T156" t="s">
        <v>368</v>
      </c>
      <c r="U156" t="s">
        <v>369</v>
      </c>
      <c r="V156" t="s">
        <v>370</v>
      </c>
      <c r="W156" t="s">
        <v>240</v>
      </c>
      <c r="X156" t="s">
        <v>238</v>
      </c>
      <c r="Y156" t="s">
        <v>239</v>
      </c>
      <c r="Z156" t="s">
        <v>72</v>
      </c>
      <c r="AA156" t="s">
        <v>240</v>
      </c>
      <c r="AJ156" t="s">
        <v>241</v>
      </c>
      <c r="AK156">
        <f t="shared" ca="1" si="37"/>
        <v>86</v>
      </c>
      <c r="AL156">
        <f t="shared" ca="1" si="27"/>
        <v>150</v>
      </c>
      <c r="AM156">
        <f t="shared" ca="1" si="28"/>
        <v>166</v>
      </c>
      <c r="AN156">
        <f t="shared" ca="1" si="41"/>
        <v>96</v>
      </c>
      <c r="AO156">
        <v>555</v>
      </c>
      <c r="AP156" t="str">
        <f t="shared" si="38"/>
        <v>Sagar</v>
      </c>
      <c r="AQ156" t="s">
        <v>74</v>
      </c>
      <c r="AR156" t="s">
        <v>97</v>
      </c>
      <c r="AT156" t="s">
        <v>75</v>
      </c>
      <c r="AU156" t="s">
        <v>243</v>
      </c>
      <c r="AV156" t="s">
        <v>244</v>
      </c>
      <c r="AW156" t="s">
        <v>78</v>
      </c>
      <c r="AZ156" t="s">
        <v>102</v>
      </c>
      <c r="BA156">
        <v>8310846721</v>
      </c>
      <c r="BB156" s="6" t="s">
        <v>103</v>
      </c>
      <c r="BC156" s="7">
        <v>44443</v>
      </c>
      <c r="BD156" s="2">
        <f t="shared" si="30"/>
        <v>44457</v>
      </c>
      <c r="BE156" s="3">
        <v>9999629215</v>
      </c>
      <c r="BF156" s="3">
        <v>70979010611976</v>
      </c>
      <c r="BG156" s="3">
        <v>5669574995</v>
      </c>
      <c r="BH156" s="3" t="s">
        <v>143</v>
      </c>
    </row>
    <row r="157" spans="1:60">
      <c r="A157" t="s">
        <v>373</v>
      </c>
      <c r="B157" t="s">
        <v>107</v>
      </c>
      <c r="C157" t="str">
        <f t="shared" si="31"/>
        <v>Myra Garcia</v>
      </c>
      <c r="D157" t="s">
        <v>60</v>
      </c>
      <c r="E157" t="s">
        <v>61</v>
      </c>
      <c r="F157">
        <f t="shared" ca="1" si="26"/>
        <v>65</v>
      </c>
      <c r="G157">
        <f t="shared" ca="1" si="32"/>
        <v>1956</v>
      </c>
      <c r="H157">
        <f t="shared" ca="1" si="33"/>
        <v>9</v>
      </c>
      <c r="I157">
        <f t="shared" ca="1" si="34"/>
        <v>7</v>
      </c>
      <c r="J157" t="str">
        <f t="shared" ca="1" si="35"/>
        <v>7/9/1956</v>
      </c>
      <c r="K157" t="str">
        <f t="shared" ca="1" si="36"/>
        <v>61-80</v>
      </c>
      <c r="L157" t="s">
        <v>62</v>
      </c>
      <c r="M157" t="s">
        <v>246</v>
      </c>
      <c r="N157" t="s">
        <v>64</v>
      </c>
      <c r="O157" t="s">
        <v>232</v>
      </c>
      <c r="P157" t="s">
        <v>233</v>
      </c>
      <c r="Q157" t="s">
        <v>234</v>
      </c>
      <c r="R157" t="s">
        <v>95</v>
      </c>
      <c r="T157" t="s">
        <v>368</v>
      </c>
      <c r="U157" t="s">
        <v>369</v>
      </c>
      <c r="V157" t="s">
        <v>370</v>
      </c>
      <c r="W157" t="s">
        <v>240</v>
      </c>
      <c r="X157" t="s">
        <v>238</v>
      </c>
      <c r="Y157" t="s">
        <v>239</v>
      </c>
      <c r="Z157" t="s">
        <v>72</v>
      </c>
      <c r="AA157" t="s">
        <v>240</v>
      </c>
      <c r="AJ157" t="s">
        <v>241</v>
      </c>
      <c r="AK157">
        <f t="shared" ca="1" si="37"/>
        <v>86</v>
      </c>
      <c r="AL157">
        <f t="shared" ca="1" si="27"/>
        <v>170</v>
      </c>
      <c r="AM157">
        <f t="shared" ca="1" si="28"/>
        <v>176</v>
      </c>
      <c r="AN157">
        <f t="shared" ca="1" si="41"/>
        <v>95</v>
      </c>
      <c r="AO157">
        <v>556</v>
      </c>
      <c r="AP157" t="str">
        <f t="shared" si="38"/>
        <v>Sagar</v>
      </c>
      <c r="AQ157" t="s">
        <v>74</v>
      </c>
      <c r="AR157" t="s">
        <v>97</v>
      </c>
      <c r="AT157" t="s">
        <v>75</v>
      </c>
      <c r="AU157" t="s">
        <v>243</v>
      </c>
      <c r="AV157" t="s">
        <v>244</v>
      </c>
      <c r="AW157" t="s">
        <v>78</v>
      </c>
      <c r="AZ157" t="s">
        <v>134</v>
      </c>
      <c r="BA157">
        <v>3290581604</v>
      </c>
      <c r="BB157" s="6" t="s">
        <v>135</v>
      </c>
      <c r="BC157" s="7">
        <v>44448</v>
      </c>
      <c r="BD157" s="2">
        <f t="shared" si="30"/>
        <v>44462</v>
      </c>
      <c r="BE157" s="3">
        <v>9999415719</v>
      </c>
      <c r="BF157" s="3">
        <v>73164481718367</v>
      </c>
      <c r="BG157" s="3">
        <v>9610600659</v>
      </c>
      <c r="BH157" s="3" t="s">
        <v>136</v>
      </c>
    </row>
    <row r="158" spans="1:60">
      <c r="A158" t="s">
        <v>374</v>
      </c>
      <c r="B158" t="s">
        <v>121</v>
      </c>
      <c r="C158" t="str">
        <f t="shared" si="31"/>
        <v>Katalina Miller</v>
      </c>
      <c r="D158" t="s">
        <v>60</v>
      </c>
      <c r="E158" t="s">
        <v>61</v>
      </c>
      <c r="F158">
        <f t="shared" ca="1" si="26"/>
        <v>91</v>
      </c>
      <c r="G158">
        <f t="shared" ca="1" si="32"/>
        <v>1930</v>
      </c>
      <c r="H158">
        <f t="shared" ca="1" si="33"/>
        <v>24</v>
      </c>
      <c r="I158">
        <f t="shared" ca="1" si="34"/>
        <v>3</v>
      </c>
      <c r="J158" t="str">
        <f t="shared" ca="1" si="35"/>
        <v>3/24/1930</v>
      </c>
      <c r="K158" t="str">
        <f t="shared" ca="1" si="36"/>
        <v>ABOVE 80</v>
      </c>
      <c r="L158" t="s">
        <v>62</v>
      </c>
      <c r="M158" t="s">
        <v>246</v>
      </c>
      <c r="N158" t="s">
        <v>64</v>
      </c>
      <c r="O158" t="s">
        <v>232</v>
      </c>
      <c r="P158" t="s">
        <v>233</v>
      </c>
      <c r="Q158" t="s">
        <v>234</v>
      </c>
      <c r="R158" t="s">
        <v>95</v>
      </c>
      <c r="T158" t="s">
        <v>235</v>
      </c>
      <c r="U158" t="s">
        <v>236</v>
      </c>
      <c r="V158" t="s">
        <v>237</v>
      </c>
      <c r="X158" t="s">
        <v>238</v>
      </c>
      <c r="Y158" t="s">
        <v>239</v>
      </c>
      <c r="Z158" t="s">
        <v>72</v>
      </c>
      <c r="AA158" t="s">
        <v>240</v>
      </c>
      <c r="AJ158" t="s">
        <v>241</v>
      </c>
      <c r="AK158">
        <f t="shared" ca="1" si="37"/>
        <v>69</v>
      </c>
      <c r="AL158">
        <f t="shared" ca="1" si="27"/>
        <v>157</v>
      </c>
      <c r="AM158">
        <f t="shared" ca="1" si="28"/>
        <v>132</v>
      </c>
      <c r="AN158">
        <f t="shared" ca="1" si="41"/>
        <v>98</v>
      </c>
      <c r="AO158">
        <v>557</v>
      </c>
      <c r="AP158" t="str">
        <f t="shared" si="38"/>
        <v>Sagar</v>
      </c>
      <c r="AQ158" t="s">
        <v>74</v>
      </c>
      <c r="AR158" t="s">
        <v>242</v>
      </c>
      <c r="AT158" t="s">
        <v>75</v>
      </c>
      <c r="AU158" t="s">
        <v>243</v>
      </c>
      <c r="AV158" t="s">
        <v>244</v>
      </c>
      <c r="AW158" t="s">
        <v>78</v>
      </c>
      <c r="AZ158" t="s">
        <v>134</v>
      </c>
      <c r="BA158">
        <v>3290581604</v>
      </c>
      <c r="BB158" s="6" t="s">
        <v>135</v>
      </c>
      <c r="BC158" s="7">
        <v>44264</v>
      </c>
      <c r="BD158" s="2">
        <f t="shared" si="30"/>
        <v>44278</v>
      </c>
      <c r="BE158" s="3">
        <v>9999872271</v>
      </c>
      <c r="BF158" s="3">
        <v>81970014709067</v>
      </c>
      <c r="BG158" s="3">
        <v>6344443817</v>
      </c>
      <c r="BH158" s="3" t="s">
        <v>86</v>
      </c>
    </row>
    <row r="159" spans="1:60">
      <c r="A159" t="s">
        <v>375</v>
      </c>
      <c r="B159" t="s">
        <v>125</v>
      </c>
      <c r="C159" t="str">
        <f t="shared" si="31"/>
        <v>Antonella Davis</v>
      </c>
      <c r="D159" t="s">
        <v>60</v>
      </c>
      <c r="E159" t="s">
        <v>61</v>
      </c>
      <c r="F159">
        <f t="shared" ca="1" si="26"/>
        <v>80</v>
      </c>
      <c r="G159">
        <f t="shared" ca="1" si="32"/>
        <v>1941</v>
      </c>
      <c r="H159">
        <f t="shared" ca="1" si="33"/>
        <v>9</v>
      </c>
      <c r="I159">
        <f t="shared" ca="1" si="34"/>
        <v>6</v>
      </c>
      <c r="J159" t="str">
        <f t="shared" ca="1" si="35"/>
        <v>6/9/1941</v>
      </c>
      <c r="K159" t="str">
        <f t="shared" ca="1" si="36"/>
        <v>61-80</v>
      </c>
      <c r="L159" t="s">
        <v>62</v>
      </c>
      <c r="M159" t="s">
        <v>246</v>
      </c>
      <c r="N159" t="s">
        <v>64</v>
      </c>
      <c r="O159" t="s">
        <v>232</v>
      </c>
      <c r="P159" t="s">
        <v>233</v>
      </c>
      <c r="Q159" t="s">
        <v>234</v>
      </c>
      <c r="R159" t="s">
        <v>95</v>
      </c>
      <c r="T159" t="s">
        <v>235</v>
      </c>
      <c r="U159" t="s">
        <v>236</v>
      </c>
      <c r="V159" t="s">
        <v>237</v>
      </c>
      <c r="X159" t="s">
        <v>238</v>
      </c>
      <c r="Y159" t="s">
        <v>239</v>
      </c>
      <c r="Z159" t="s">
        <v>72</v>
      </c>
      <c r="AA159" t="s">
        <v>240</v>
      </c>
      <c r="AJ159" t="s">
        <v>241</v>
      </c>
      <c r="AK159">
        <f t="shared" ca="1" si="37"/>
        <v>70</v>
      </c>
      <c r="AL159">
        <f t="shared" ca="1" si="27"/>
        <v>152</v>
      </c>
      <c r="AM159">
        <f t="shared" ca="1" si="28"/>
        <v>178</v>
      </c>
      <c r="AN159">
        <f t="shared" ca="1" si="41"/>
        <v>98</v>
      </c>
      <c r="AO159">
        <v>558</v>
      </c>
      <c r="AP159" t="str">
        <f t="shared" si="38"/>
        <v>Sagar</v>
      </c>
      <c r="AQ159" t="s">
        <v>74</v>
      </c>
      <c r="AR159" t="s">
        <v>242</v>
      </c>
      <c r="AT159" t="s">
        <v>75</v>
      </c>
      <c r="AU159" t="s">
        <v>243</v>
      </c>
      <c r="AV159" t="s">
        <v>244</v>
      </c>
      <c r="AW159" t="s">
        <v>78</v>
      </c>
      <c r="AZ159" t="s">
        <v>79</v>
      </c>
      <c r="BA159">
        <v>9267480216</v>
      </c>
      <c r="BB159" s="6" t="s">
        <v>80</v>
      </c>
      <c r="BC159" s="7">
        <v>44495</v>
      </c>
      <c r="BD159" s="2">
        <f t="shared" si="30"/>
        <v>44509</v>
      </c>
      <c r="BE159" s="3">
        <v>9999154035</v>
      </c>
      <c r="BF159" s="3">
        <v>72266015874101</v>
      </c>
      <c r="BG159" s="3">
        <v>8713421465</v>
      </c>
      <c r="BH159" s="3" t="s">
        <v>162</v>
      </c>
    </row>
    <row r="160" spans="1:60">
      <c r="A160" t="s">
        <v>376</v>
      </c>
      <c r="B160" t="s">
        <v>127</v>
      </c>
      <c r="C160" t="str">
        <f t="shared" si="31"/>
        <v>Zelda Rodriguez</v>
      </c>
      <c r="D160" t="s">
        <v>60</v>
      </c>
      <c r="E160" t="s">
        <v>61</v>
      </c>
      <c r="F160">
        <f t="shared" ca="1" si="26"/>
        <v>66</v>
      </c>
      <c r="G160">
        <f t="shared" ca="1" si="32"/>
        <v>1955</v>
      </c>
      <c r="H160">
        <f t="shared" ca="1" si="33"/>
        <v>12</v>
      </c>
      <c r="I160">
        <f t="shared" ca="1" si="34"/>
        <v>10</v>
      </c>
      <c r="J160" t="str">
        <f t="shared" ca="1" si="35"/>
        <v>10/12/1955</v>
      </c>
      <c r="K160" t="str">
        <f t="shared" ca="1" si="36"/>
        <v>61-80</v>
      </c>
      <c r="L160" t="s">
        <v>62</v>
      </c>
      <c r="M160" t="s">
        <v>246</v>
      </c>
      <c r="N160" t="s">
        <v>64</v>
      </c>
      <c r="O160" t="s">
        <v>232</v>
      </c>
      <c r="P160" t="s">
        <v>233</v>
      </c>
      <c r="Q160" t="s">
        <v>234</v>
      </c>
      <c r="R160" t="s">
        <v>95</v>
      </c>
      <c r="T160" t="s">
        <v>235</v>
      </c>
      <c r="U160" t="s">
        <v>236</v>
      </c>
      <c r="V160" t="s">
        <v>237</v>
      </c>
      <c r="X160" t="s">
        <v>238</v>
      </c>
      <c r="Y160" t="s">
        <v>239</v>
      </c>
      <c r="Z160" t="s">
        <v>72</v>
      </c>
      <c r="AA160" t="s">
        <v>240</v>
      </c>
      <c r="AJ160" t="s">
        <v>366</v>
      </c>
      <c r="AK160">
        <f t="shared" ca="1" si="37"/>
        <v>73</v>
      </c>
      <c r="AL160">
        <f t="shared" ca="1" si="27"/>
        <v>155</v>
      </c>
      <c r="AM160">
        <f t="shared" ca="1" si="28"/>
        <v>107</v>
      </c>
      <c r="AN160">
        <f t="shared" ca="1" si="41"/>
        <v>94</v>
      </c>
      <c r="AO160">
        <v>559</v>
      </c>
      <c r="AP160" t="str">
        <f t="shared" si="38"/>
        <v>Sagar</v>
      </c>
      <c r="AQ160" t="s">
        <v>74</v>
      </c>
      <c r="AR160" t="s">
        <v>242</v>
      </c>
      <c r="AT160" t="s">
        <v>75</v>
      </c>
      <c r="AU160" t="s">
        <v>243</v>
      </c>
      <c r="AV160" t="s">
        <v>244</v>
      </c>
      <c r="AW160" t="s">
        <v>78</v>
      </c>
      <c r="AZ160" t="s">
        <v>84</v>
      </c>
      <c r="BA160">
        <v>5791400489</v>
      </c>
      <c r="BB160" s="6" t="s">
        <v>85</v>
      </c>
      <c r="BC160" s="7">
        <v>44534</v>
      </c>
      <c r="BD160" s="2">
        <f t="shared" si="30"/>
        <v>44548</v>
      </c>
      <c r="BE160" s="3">
        <v>9999758819</v>
      </c>
      <c r="BF160" s="3">
        <v>69951553490842</v>
      </c>
      <c r="BG160" s="3">
        <v>7608173369</v>
      </c>
      <c r="BH160" s="3" t="s">
        <v>98</v>
      </c>
    </row>
    <row r="161" spans="1:60">
      <c r="A161" t="s">
        <v>377</v>
      </c>
      <c r="B161" t="s">
        <v>129</v>
      </c>
      <c r="C161" t="str">
        <f t="shared" si="31"/>
        <v>Alanna Martinez</v>
      </c>
      <c r="D161" t="s">
        <v>60</v>
      </c>
      <c r="E161" t="s">
        <v>61</v>
      </c>
      <c r="F161">
        <f t="shared" ca="1" si="26"/>
        <v>85</v>
      </c>
      <c r="G161">
        <f t="shared" ca="1" si="32"/>
        <v>1936</v>
      </c>
      <c r="H161">
        <f t="shared" ca="1" si="33"/>
        <v>6</v>
      </c>
      <c r="I161">
        <f t="shared" ca="1" si="34"/>
        <v>11</v>
      </c>
      <c r="J161" t="str">
        <f t="shared" ca="1" si="35"/>
        <v>11/6/1936</v>
      </c>
      <c r="K161" t="str">
        <f t="shared" ca="1" si="36"/>
        <v>ABOVE 80</v>
      </c>
      <c r="L161" t="s">
        <v>62</v>
      </c>
      <c r="M161" t="s">
        <v>246</v>
      </c>
      <c r="N161" t="s">
        <v>64</v>
      </c>
      <c r="O161" t="s">
        <v>232</v>
      </c>
      <c r="P161" t="s">
        <v>233</v>
      </c>
      <c r="Q161" t="s">
        <v>234</v>
      </c>
      <c r="R161" t="s">
        <v>95</v>
      </c>
      <c r="T161" t="s">
        <v>235</v>
      </c>
      <c r="U161" t="s">
        <v>236</v>
      </c>
      <c r="V161" t="s">
        <v>237</v>
      </c>
      <c r="X161" t="s">
        <v>238</v>
      </c>
      <c r="Y161" t="s">
        <v>239</v>
      </c>
      <c r="Z161" t="s">
        <v>72</v>
      </c>
      <c r="AA161" t="s">
        <v>240</v>
      </c>
      <c r="AJ161" t="s">
        <v>366</v>
      </c>
      <c r="AK161">
        <f t="shared" ca="1" si="37"/>
        <v>95</v>
      </c>
      <c r="AL161">
        <f t="shared" ca="1" si="27"/>
        <v>152</v>
      </c>
      <c r="AM161">
        <f t="shared" ca="1" si="28"/>
        <v>165</v>
      </c>
      <c r="AN161">
        <f t="shared" ca="1" si="41"/>
        <v>95</v>
      </c>
      <c r="AO161">
        <v>560</v>
      </c>
      <c r="AP161" t="str">
        <f t="shared" si="38"/>
        <v>Sagar</v>
      </c>
      <c r="AQ161" t="s">
        <v>74</v>
      </c>
      <c r="AR161" t="s">
        <v>242</v>
      </c>
      <c r="AT161" t="s">
        <v>75</v>
      </c>
      <c r="AU161" t="s">
        <v>243</v>
      </c>
      <c r="AV161" t="s">
        <v>244</v>
      </c>
      <c r="AW161" t="s">
        <v>78</v>
      </c>
      <c r="AZ161" t="s">
        <v>102</v>
      </c>
      <c r="BA161">
        <v>8310846721</v>
      </c>
      <c r="BB161" s="6" t="s">
        <v>103</v>
      </c>
      <c r="BC161" s="7">
        <v>44280</v>
      </c>
      <c r="BD161" s="2">
        <f t="shared" si="30"/>
        <v>44294</v>
      </c>
      <c r="BE161" s="3">
        <v>9999476524</v>
      </c>
      <c r="BF161" s="3">
        <v>74388610993184</v>
      </c>
      <c r="BG161" s="3">
        <v>5753423852</v>
      </c>
      <c r="BH161" s="3" t="s">
        <v>81</v>
      </c>
    </row>
    <row r="162" spans="1:60">
      <c r="A162" t="s">
        <v>378</v>
      </c>
      <c r="B162" t="s">
        <v>131</v>
      </c>
      <c r="C162" t="str">
        <f t="shared" si="31"/>
        <v>Amaia Hernandez</v>
      </c>
      <c r="D162" t="s">
        <v>60</v>
      </c>
      <c r="E162" t="s">
        <v>61</v>
      </c>
      <c r="F162">
        <f t="shared" ca="1" si="26"/>
        <v>89</v>
      </c>
      <c r="G162">
        <f t="shared" ca="1" si="32"/>
        <v>1932</v>
      </c>
      <c r="H162">
        <f t="shared" ca="1" si="33"/>
        <v>22</v>
      </c>
      <c r="I162">
        <f t="shared" ca="1" si="34"/>
        <v>10</v>
      </c>
      <c r="J162" t="str">
        <f t="shared" ca="1" si="35"/>
        <v>10/22/1932</v>
      </c>
      <c r="K162" t="str">
        <f t="shared" ca="1" si="36"/>
        <v>ABOVE 80</v>
      </c>
      <c r="L162" t="s">
        <v>62</v>
      </c>
      <c r="M162" t="s">
        <v>246</v>
      </c>
      <c r="N162" t="s">
        <v>64</v>
      </c>
      <c r="O162" t="s">
        <v>232</v>
      </c>
      <c r="P162" t="s">
        <v>233</v>
      </c>
      <c r="Q162" t="s">
        <v>234</v>
      </c>
      <c r="R162" t="s">
        <v>95</v>
      </c>
      <c r="T162" t="s">
        <v>235</v>
      </c>
      <c r="U162" t="s">
        <v>236</v>
      </c>
      <c r="V162" t="s">
        <v>237</v>
      </c>
      <c r="X162" t="s">
        <v>238</v>
      </c>
      <c r="Y162" t="s">
        <v>239</v>
      </c>
      <c r="Z162" t="s">
        <v>72</v>
      </c>
      <c r="AA162" t="s">
        <v>240</v>
      </c>
      <c r="AJ162" t="s">
        <v>366</v>
      </c>
      <c r="AK162">
        <f t="shared" ca="1" si="37"/>
        <v>89</v>
      </c>
      <c r="AL162">
        <f t="shared" ca="1" si="27"/>
        <v>157</v>
      </c>
      <c r="AM162">
        <f t="shared" ca="1" si="28"/>
        <v>159</v>
      </c>
      <c r="AN162">
        <f t="shared" ca="1" si="41"/>
        <v>99</v>
      </c>
      <c r="AO162">
        <v>561</v>
      </c>
      <c r="AP162" t="str">
        <f t="shared" si="38"/>
        <v>Sagar</v>
      </c>
      <c r="AQ162" t="s">
        <v>74</v>
      </c>
      <c r="AR162" t="s">
        <v>242</v>
      </c>
      <c r="AT162" t="s">
        <v>75</v>
      </c>
      <c r="AU162" t="s">
        <v>243</v>
      </c>
      <c r="AV162" t="s">
        <v>244</v>
      </c>
      <c r="AW162" t="s">
        <v>78</v>
      </c>
      <c r="AZ162" t="s">
        <v>117</v>
      </c>
      <c r="BA162">
        <v>6290542177</v>
      </c>
      <c r="BB162" s="6" t="s">
        <v>118</v>
      </c>
      <c r="BC162" s="7">
        <v>44462</v>
      </c>
      <c r="BD162" s="2">
        <f t="shared" si="30"/>
        <v>44476</v>
      </c>
      <c r="BE162" s="3">
        <v>9999125644</v>
      </c>
      <c r="BF162" s="3">
        <v>86625860886208</v>
      </c>
      <c r="BG162" s="3">
        <v>6250299151</v>
      </c>
      <c r="BH162" s="3" t="s">
        <v>143</v>
      </c>
    </row>
    <row r="163" spans="1:60">
      <c r="A163" t="s">
        <v>379</v>
      </c>
      <c r="B163" t="s">
        <v>133</v>
      </c>
      <c r="C163" t="str">
        <f t="shared" si="31"/>
        <v>Priscilla Lopez</v>
      </c>
      <c r="D163" t="s">
        <v>60</v>
      </c>
      <c r="E163" t="s">
        <v>61</v>
      </c>
      <c r="F163">
        <f t="shared" ca="1" si="26"/>
        <v>70</v>
      </c>
      <c r="G163">
        <f t="shared" ca="1" si="32"/>
        <v>1951</v>
      </c>
      <c r="H163">
        <f t="shared" ca="1" si="33"/>
        <v>3</v>
      </c>
      <c r="I163">
        <f t="shared" ca="1" si="34"/>
        <v>11</v>
      </c>
      <c r="J163" t="str">
        <f t="shared" ca="1" si="35"/>
        <v>11/3/1951</v>
      </c>
      <c r="K163" t="str">
        <f t="shared" ca="1" si="36"/>
        <v>61-80</v>
      </c>
      <c r="L163" t="s">
        <v>62</v>
      </c>
      <c r="M163" t="s">
        <v>246</v>
      </c>
      <c r="N163" t="s">
        <v>64</v>
      </c>
      <c r="O163" t="s">
        <v>232</v>
      </c>
      <c r="P163" t="s">
        <v>233</v>
      </c>
      <c r="Q163" t="s">
        <v>234</v>
      </c>
      <c r="R163" t="s">
        <v>95</v>
      </c>
      <c r="T163" t="s">
        <v>235</v>
      </c>
      <c r="U163" t="s">
        <v>236</v>
      </c>
      <c r="V163" t="s">
        <v>237</v>
      </c>
      <c r="X163" t="s">
        <v>238</v>
      </c>
      <c r="Y163" t="s">
        <v>239</v>
      </c>
      <c r="Z163" t="s">
        <v>72</v>
      </c>
      <c r="AA163" t="s">
        <v>240</v>
      </c>
      <c r="AJ163" t="s">
        <v>366</v>
      </c>
      <c r="AK163">
        <f t="shared" ca="1" si="37"/>
        <v>77</v>
      </c>
      <c r="AL163">
        <f t="shared" ca="1" si="27"/>
        <v>162</v>
      </c>
      <c r="AM163">
        <f t="shared" ca="1" si="28"/>
        <v>142</v>
      </c>
      <c r="AN163">
        <f t="shared" ca="1" si="41"/>
        <v>98</v>
      </c>
      <c r="AO163">
        <v>562</v>
      </c>
      <c r="AP163" t="str">
        <f t="shared" si="38"/>
        <v>Sagar</v>
      </c>
      <c r="AQ163" t="s">
        <v>74</v>
      </c>
      <c r="AR163" t="s">
        <v>242</v>
      </c>
      <c r="AT163" t="s">
        <v>75</v>
      </c>
      <c r="AU163" t="s">
        <v>243</v>
      </c>
      <c r="AV163" t="s">
        <v>244</v>
      </c>
      <c r="AW163" t="s">
        <v>78</v>
      </c>
      <c r="AZ163" t="s">
        <v>102</v>
      </c>
      <c r="BA163">
        <v>8310846721</v>
      </c>
      <c r="BB163" s="6" t="s">
        <v>103</v>
      </c>
      <c r="BC163" s="7">
        <v>44557</v>
      </c>
      <c r="BD163" s="2">
        <f t="shared" si="30"/>
        <v>44571</v>
      </c>
      <c r="BE163" s="3">
        <v>9999684970</v>
      </c>
      <c r="BF163" s="3">
        <v>88793036590360</v>
      </c>
      <c r="BG163" s="3">
        <v>6419514954</v>
      </c>
      <c r="BH163" s="3" t="s">
        <v>98</v>
      </c>
    </row>
    <row r="164" spans="1:60">
      <c r="A164" t="s">
        <v>380</v>
      </c>
      <c r="B164" t="s">
        <v>138</v>
      </c>
      <c r="C164" t="str">
        <f t="shared" si="31"/>
        <v>Briar Gonzalez</v>
      </c>
      <c r="D164" t="s">
        <v>60</v>
      </c>
      <c r="E164" t="s">
        <v>61</v>
      </c>
      <c r="F164">
        <f t="shared" ca="1" si="26"/>
        <v>85</v>
      </c>
      <c r="G164">
        <f t="shared" ca="1" si="32"/>
        <v>1936</v>
      </c>
      <c r="H164">
        <f t="shared" ca="1" si="33"/>
        <v>16</v>
      </c>
      <c r="I164">
        <f t="shared" ca="1" si="34"/>
        <v>2</v>
      </c>
      <c r="J164" t="str">
        <f t="shared" ca="1" si="35"/>
        <v>2/16/1936</v>
      </c>
      <c r="K164" t="str">
        <f t="shared" ca="1" si="36"/>
        <v>ABOVE 80</v>
      </c>
      <c r="L164" t="s">
        <v>62</v>
      </c>
      <c r="M164" t="s">
        <v>246</v>
      </c>
      <c r="N164" t="s">
        <v>64</v>
      </c>
      <c r="O164" t="s">
        <v>381</v>
      </c>
      <c r="P164" t="s">
        <v>382</v>
      </c>
      <c r="Q164" t="s">
        <v>383</v>
      </c>
      <c r="R164" t="s">
        <v>384</v>
      </c>
      <c r="S164" t="s">
        <v>69</v>
      </c>
      <c r="AJ164" t="s">
        <v>261</v>
      </c>
      <c r="AK164">
        <f t="shared" ca="1" si="37"/>
        <v>96</v>
      </c>
      <c r="AL164">
        <f t="shared" ca="1" si="27"/>
        <v>149</v>
      </c>
      <c r="AM164">
        <f t="shared" ca="1" si="28"/>
        <v>170</v>
      </c>
      <c r="AN164">
        <f t="shared" ca="1" si="41"/>
        <v>95</v>
      </c>
      <c r="AO164">
        <v>563</v>
      </c>
      <c r="AP164" t="str">
        <f t="shared" si="38"/>
        <v>Sagar</v>
      </c>
      <c r="AQ164" t="s">
        <v>74</v>
      </c>
      <c r="AT164" t="s">
        <v>75</v>
      </c>
      <c r="AU164" t="s">
        <v>385</v>
      </c>
      <c r="AW164" t="s">
        <v>116</v>
      </c>
      <c r="AZ164" t="s">
        <v>102</v>
      </c>
      <c r="BA164">
        <v>8310846721</v>
      </c>
      <c r="BB164" s="6" t="s">
        <v>103</v>
      </c>
      <c r="BC164" s="7">
        <v>44366</v>
      </c>
      <c r="BD164" s="2">
        <f t="shared" si="30"/>
        <v>44380</v>
      </c>
      <c r="BE164" s="3">
        <v>9999721488</v>
      </c>
      <c r="BF164" s="3">
        <v>77090779099520</v>
      </c>
      <c r="BG164" s="3">
        <v>7868089655</v>
      </c>
      <c r="BH164" s="3" t="s">
        <v>143</v>
      </c>
    </row>
    <row r="165" spans="1:60">
      <c r="A165" t="s">
        <v>386</v>
      </c>
      <c r="B165" t="s">
        <v>140</v>
      </c>
      <c r="C165" t="str">
        <f t="shared" si="31"/>
        <v>Kaliyah Wilson</v>
      </c>
      <c r="D165" t="s">
        <v>60</v>
      </c>
      <c r="E165" t="s">
        <v>61</v>
      </c>
      <c r="F165">
        <f t="shared" ca="1" si="26"/>
        <v>92</v>
      </c>
      <c r="G165">
        <f t="shared" ca="1" si="32"/>
        <v>1929</v>
      </c>
      <c r="H165">
        <f t="shared" ca="1" si="33"/>
        <v>27</v>
      </c>
      <c r="I165">
        <f t="shared" ca="1" si="34"/>
        <v>4</v>
      </c>
      <c r="J165" t="str">
        <f t="shared" ca="1" si="35"/>
        <v>4/27/1929</v>
      </c>
      <c r="K165" t="str">
        <f t="shared" ca="1" si="36"/>
        <v>ABOVE 80</v>
      </c>
      <c r="L165" t="s">
        <v>62</v>
      </c>
      <c r="M165" t="s">
        <v>246</v>
      </c>
      <c r="N165" t="s">
        <v>64</v>
      </c>
      <c r="O165" t="s">
        <v>232</v>
      </c>
      <c r="P165" t="s">
        <v>233</v>
      </c>
      <c r="Q165" t="s">
        <v>234</v>
      </c>
      <c r="R165" t="s">
        <v>95</v>
      </c>
      <c r="T165" t="s">
        <v>235</v>
      </c>
      <c r="U165" t="s">
        <v>236</v>
      </c>
      <c r="V165" t="s">
        <v>237</v>
      </c>
      <c r="X165" t="s">
        <v>238</v>
      </c>
      <c r="Y165" t="s">
        <v>239</v>
      </c>
      <c r="Z165" t="s">
        <v>72</v>
      </c>
      <c r="AA165" t="s">
        <v>240</v>
      </c>
      <c r="AJ165" t="s">
        <v>366</v>
      </c>
      <c r="AK165">
        <f t="shared" ca="1" si="37"/>
        <v>67</v>
      </c>
      <c r="AL165">
        <f t="shared" ca="1" si="27"/>
        <v>169</v>
      </c>
      <c r="AM165">
        <f t="shared" ca="1" si="28"/>
        <v>105</v>
      </c>
      <c r="AN165">
        <f t="shared" ca="1" si="41"/>
        <v>94</v>
      </c>
      <c r="AO165">
        <v>564</v>
      </c>
      <c r="AP165" t="str">
        <f t="shared" si="38"/>
        <v>Sagar</v>
      </c>
      <c r="AQ165" t="s">
        <v>74</v>
      </c>
      <c r="AR165" t="s">
        <v>242</v>
      </c>
      <c r="AT165" t="s">
        <v>75</v>
      </c>
      <c r="AU165" t="s">
        <v>243</v>
      </c>
      <c r="AV165" t="s">
        <v>244</v>
      </c>
      <c r="AW165" t="s">
        <v>78</v>
      </c>
      <c r="AZ165" t="s">
        <v>84</v>
      </c>
      <c r="BA165">
        <v>5791400489</v>
      </c>
      <c r="BB165" s="6" t="s">
        <v>85</v>
      </c>
      <c r="BC165" s="7">
        <v>44326</v>
      </c>
      <c r="BD165" s="2">
        <f t="shared" si="30"/>
        <v>44340</v>
      </c>
      <c r="BE165" s="3">
        <v>9999098352</v>
      </c>
      <c r="BF165" s="3">
        <v>77536595564144</v>
      </c>
      <c r="BG165" s="3">
        <v>9838938032</v>
      </c>
      <c r="BH165" s="3" t="s">
        <v>81</v>
      </c>
    </row>
    <row r="166" spans="1:60">
      <c r="A166" t="s">
        <v>387</v>
      </c>
      <c r="B166" t="s">
        <v>142</v>
      </c>
      <c r="C166" t="str">
        <f t="shared" si="31"/>
        <v>Itzel Anderson</v>
      </c>
      <c r="D166" t="s">
        <v>60</v>
      </c>
      <c r="E166" t="s">
        <v>61</v>
      </c>
      <c r="F166">
        <f t="shared" ca="1" si="26"/>
        <v>78</v>
      </c>
      <c r="G166">
        <f t="shared" ca="1" si="32"/>
        <v>1943</v>
      </c>
      <c r="H166">
        <f t="shared" ca="1" si="33"/>
        <v>10</v>
      </c>
      <c r="I166">
        <f t="shared" ca="1" si="34"/>
        <v>9</v>
      </c>
      <c r="J166" t="str">
        <f t="shared" ca="1" si="35"/>
        <v>9/10/1943</v>
      </c>
      <c r="K166" t="str">
        <f t="shared" ca="1" si="36"/>
        <v>61-80</v>
      </c>
      <c r="L166" t="s">
        <v>62</v>
      </c>
      <c r="M166" t="s">
        <v>246</v>
      </c>
      <c r="N166" t="s">
        <v>64</v>
      </c>
      <c r="O166" t="s">
        <v>232</v>
      </c>
      <c r="P166" t="s">
        <v>233</v>
      </c>
      <c r="Q166" t="s">
        <v>234</v>
      </c>
      <c r="R166" t="s">
        <v>95</v>
      </c>
      <c r="T166" t="s">
        <v>235</v>
      </c>
      <c r="U166" t="s">
        <v>236</v>
      </c>
      <c r="V166" t="s">
        <v>237</v>
      </c>
      <c r="X166" t="s">
        <v>238</v>
      </c>
      <c r="Y166" t="s">
        <v>239</v>
      </c>
      <c r="Z166" t="s">
        <v>72</v>
      </c>
      <c r="AA166" t="s">
        <v>240</v>
      </c>
      <c r="AJ166" t="s">
        <v>366</v>
      </c>
      <c r="AK166">
        <f t="shared" ca="1" si="37"/>
        <v>81</v>
      </c>
      <c r="AL166">
        <f t="shared" ca="1" si="27"/>
        <v>153</v>
      </c>
      <c r="AM166">
        <f t="shared" ca="1" si="28"/>
        <v>134</v>
      </c>
      <c r="AN166">
        <f t="shared" ca="1" si="41"/>
        <v>94</v>
      </c>
      <c r="AO166">
        <v>565</v>
      </c>
      <c r="AP166" t="str">
        <f t="shared" si="38"/>
        <v>Sagar</v>
      </c>
      <c r="AQ166" t="s">
        <v>74</v>
      </c>
      <c r="AR166" t="s">
        <v>242</v>
      </c>
      <c r="AT166" t="s">
        <v>75</v>
      </c>
      <c r="AU166" t="s">
        <v>243</v>
      </c>
      <c r="AV166" t="s">
        <v>244</v>
      </c>
      <c r="AW166" t="s">
        <v>78</v>
      </c>
      <c r="AZ166" t="s">
        <v>134</v>
      </c>
      <c r="BA166">
        <v>3290581604</v>
      </c>
      <c r="BB166" s="6" t="s">
        <v>135</v>
      </c>
      <c r="BC166" s="7">
        <v>44510</v>
      </c>
      <c r="BD166" s="2">
        <f t="shared" si="30"/>
        <v>44524</v>
      </c>
      <c r="BE166" s="3">
        <v>9999382997</v>
      </c>
      <c r="BF166" s="3">
        <v>82523667689190</v>
      </c>
      <c r="BG166" s="3">
        <v>6863938226</v>
      </c>
      <c r="BH166" s="3" t="s">
        <v>143</v>
      </c>
    </row>
    <row r="167" spans="1:60">
      <c r="A167" t="s">
        <v>388</v>
      </c>
      <c r="B167" t="s">
        <v>145</v>
      </c>
      <c r="C167" t="str">
        <f t="shared" si="31"/>
        <v>Oaklyn Thomas</v>
      </c>
      <c r="D167" t="s">
        <v>60</v>
      </c>
      <c r="E167" t="s">
        <v>61</v>
      </c>
      <c r="F167">
        <f t="shared" ca="1" si="26"/>
        <v>90</v>
      </c>
      <c r="G167">
        <f t="shared" ca="1" si="32"/>
        <v>1931</v>
      </c>
      <c r="H167">
        <f t="shared" ca="1" si="33"/>
        <v>21</v>
      </c>
      <c r="I167">
        <f t="shared" ca="1" si="34"/>
        <v>11</v>
      </c>
      <c r="J167" t="str">
        <f t="shared" ca="1" si="35"/>
        <v>11/21/1931</v>
      </c>
      <c r="K167" t="str">
        <f t="shared" ca="1" si="36"/>
        <v>ABOVE 80</v>
      </c>
      <c r="L167" t="s">
        <v>62</v>
      </c>
      <c r="M167" t="s">
        <v>246</v>
      </c>
      <c r="N167" t="s">
        <v>64</v>
      </c>
      <c r="O167" t="s">
        <v>232</v>
      </c>
      <c r="P167" t="s">
        <v>233</v>
      </c>
      <c r="Q167" t="s">
        <v>234</v>
      </c>
      <c r="R167" t="s">
        <v>95</v>
      </c>
      <c r="T167" t="s">
        <v>235</v>
      </c>
      <c r="U167" t="s">
        <v>236</v>
      </c>
      <c r="V167" t="s">
        <v>237</v>
      </c>
      <c r="X167" t="s">
        <v>238</v>
      </c>
      <c r="Y167" t="s">
        <v>239</v>
      </c>
      <c r="Z167" t="s">
        <v>72</v>
      </c>
      <c r="AA167" t="s">
        <v>240</v>
      </c>
      <c r="AJ167" t="s">
        <v>366</v>
      </c>
      <c r="AK167">
        <f t="shared" ca="1" si="37"/>
        <v>86</v>
      </c>
      <c r="AL167">
        <f t="shared" ca="1" si="27"/>
        <v>150</v>
      </c>
      <c r="AM167">
        <f t="shared" ca="1" si="28"/>
        <v>122</v>
      </c>
      <c r="AN167">
        <f t="shared" ca="1" si="41"/>
        <v>96</v>
      </c>
      <c r="AO167">
        <v>566</v>
      </c>
      <c r="AP167" t="str">
        <f t="shared" si="38"/>
        <v>Sagar</v>
      </c>
      <c r="AQ167" t="s">
        <v>74</v>
      </c>
      <c r="AR167" t="s">
        <v>242</v>
      </c>
      <c r="AT167" t="s">
        <v>75</v>
      </c>
      <c r="AU167" t="s">
        <v>243</v>
      </c>
      <c r="AV167" t="s">
        <v>244</v>
      </c>
      <c r="AW167" t="s">
        <v>78</v>
      </c>
      <c r="AZ167" t="s">
        <v>102</v>
      </c>
      <c r="BA167">
        <v>8310846721</v>
      </c>
      <c r="BB167" s="6" t="s">
        <v>103</v>
      </c>
      <c r="BC167" s="7">
        <v>44287</v>
      </c>
      <c r="BD167" s="2">
        <f t="shared" si="30"/>
        <v>44301</v>
      </c>
      <c r="BE167" s="3">
        <v>9999428517</v>
      </c>
      <c r="BF167" s="3">
        <v>84869953144040</v>
      </c>
      <c r="BG167" s="3">
        <v>6864597510</v>
      </c>
      <c r="BH167" s="3" t="s">
        <v>123</v>
      </c>
    </row>
    <row r="168" spans="1:60">
      <c r="A168" t="s">
        <v>389</v>
      </c>
      <c r="B168" t="s">
        <v>147</v>
      </c>
      <c r="C168" t="str">
        <f t="shared" si="31"/>
        <v>Alma Taylor</v>
      </c>
      <c r="D168" t="s">
        <v>60</v>
      </c>
      <c r="E168" t="s">
        <v>61</v>
      </c>
      <c r="F168">
        <f t="shared" ca="1" si="26"/>
        <v>81</v>
      </c>
      <c r="G168">
        <f t="shared" ca="1" si="32"/>
        <v>1940</v>
      </c>
      <c r="H168">
        <f t="shared" ca="1" si="33"/>
        <v>26</v>
      </c>
      <c r="I168">
        <f t="shared" ca="1" si="34"/>
        <v>5</v>
      </c>
      <c r="J168" t="str">
        <f t="shared" ca="1" si="35"/>
        <v>5/26/1940</v>
      </c>
      <c r="K168" t="str">
        <f t="shared" ca="1" si="36"/>
        <v>ABOVE 80</v>
      </c>
      <c r="L168" t="s">
        <v>62</v>
      </c>
      <c r="M168" t="s">
        <v>246</v>
      </c>
      <c r="N168" t="s">
        <v>64</v>
      </c>
      <c r="O168" t="s">
        <v>232</v>
      </c>
      <c r="P168" t="s">
        <v>233</v>
      </c>
      <c r="Q168" t="s">
        <v>234</v>
      </c>
      <c r="R168" t="s">
        <v>95</v>
      </c>
      <c r="T168" t="s">
        <v>368</v>
      </c>
      <c r="U168" t="s">
        <v>369</v>
      </c>
      <c r="V168" t="s">
        <v>370</v>
      </c>
      <c r="W168" t="s">
        <v>240</v>
      </c>
      <c r="X168" t="s">
        <v>238</v>
      </c>
      <c r="Y168" t="s">
        <v>239</v>
      </c>
      <c r="Z168" t="s">
        <v>72</v>
      </c>
      <c r="AA168" t="s">
        <v>240</v>
      </c>
      <c r="AJ168" t="s">
        <v>241</v>
      </c>
      <c r="AK168">
        <f t="shared" ca="1" si="37"/>
        <v>73</v>
      </c>
      <c r="AL168">
        <f t="shared" ca="1" si="27"/>
        <v>178</v>
      </c>
      <c r="AM168">
        <f t="shared" ca="1" si="28"/>
        <v>164</v>
      </c>
      <c r="AN168">
        <f t="shared" ca="1" si="41"/>
        <v>98</v>
      </c>
      <c r="AO168">
        <v>567</v>
      </c>
      <c r="AP168" t="str">
        <f t="shared" si="38"/>
        <v>Sagar</v>
      </c>
      <c r="AQ168" t="s">
        <v>74</v>
      </c>
      <c r="AR168" t="s">
        <v>97</v>
      </c>
      <c r="AT168" t="s">
        <v>75</v>
      </c>
      <c r="AU168" t="s">
        <v>243</v>
      </c>
      <c r="AV168" t="s">
        <v>244</v>
      </c>
      <c r="AW168" t="s">
        <v>78</v>
      </c>
      <c r="AZ168" t="s">
        <v>79</v>
      </c>
      <c r="BA168">
        <v>9267480216</v>
      </c>
      <c r="BB168" s="6" t="s">
        <v>80</v>
      </c>
      <c r="BC168" s="7">
        <v>44217</v>
      </c>
      <c r="BD168" s="2">
        <f t="shared" si="30"/>
        <v>44231</v>
      </c>
      <c r="BE168" s="3">
        <v>9999426085</v>
      </c>
      <c r="BF168" s="3">
        <v>85442050551011</v>
      </c>
      <c r="BG168" s="3">
        <v>9241166013</v>
      </c>
      <c r="BH168" s="3" t="s">
        <v>143</v>
      </c>
    </row>
    <row r="169" spans="1:60">
      <c r="A169" t="s">
        <v>390</v>
      </c>
      <c r="B169" t="s">
        <v>149</v>
      </c>
      <c r="C169" t="str">
        <f t="shared" si="31"/>
        <v>Mallory Moore</v>
      </c>
      <c r="D169" t="s">
        <v>60</v>
      </c>
      <c r="E169" t="s">
        <v>61</v>
      </c>
      <c r="F169">
        <f t="shared" ca="1" si="26"/>
        <v>80</v>
      </c>
      <c r="G169">
        <f t="shared" ca="1" si="32"/>
        <v>1941</v>
      </c>
      <c r="H169">
        <f t="shared" ca="1" si="33"/>
        <v>19</v>
      </c>
      <c r="I169">
        <f t="shared" ca="1" si="34"/>
        <v>2</v>
      </c>
      <c r="J169" t="str">
        <f t="shared" ca="1" si="35"/>
        <v>2/19/1941</v>
      </c>
      <c r="K169" t="str">
        <f t="shared" ca="1" si="36"/>
        <v>61-80</v>
      </c>
      <c r="L169" t="s">
        <v>62</v>
      </c>
      <c r="M169" t="s">
        <v>246</v>
      </c>
      <c r="N169" t="s">
        <v>64</v>
      </c>
      <c r="O169" t="s">
        <v>232</v>
      </c>
      <c r="P169" t="s">
        <v>233</v>
      </c>
      <c r="Q169" t="s">
        <v>234</v>
      </c>
      <c r="R169" t="s">
        <v>95</v>
      </c>
      <c r="T169" t="s">
        <v>368</v>
      </c>
      <c r="U169" t="s">
        <v>369</v>
      </c>
      <c r="V169" t="s">
        <v>370</v>
      </c>
      <c r="W169" t="s">
        <v>240</v>
      </c>
      <c r="X169" t="s">
        <v>238</v>
      </c>
      <c r="Y169" t="s">
        <v>239</v>
      </c>
      <c r="Z169" t="s">
        <v>72</v>
      </c>
      <c r="AA169" t="s">
        <v>240</v>
      </c>
      <c r="AJ169" t="s">
        <v>241</v>
      </c>
      <c r="AK169">
        <f t="shared" ca="1" si="37"/>
        <v>99</v>
      </c>
      <c r="AL169">
        <f t="shared" ca="1" si="27"/>
        <v>157</v>
      </c>
      <c r="AM169">
        <f t="shared" ca="1" si="28"/>
        <v>169</v>
      </c>
      <c r="AN169">
        <f t="shared" ca="1" si="41"/>
        <v>97</v>
      </c>
      <c r="AO169">
        <v>568</v>
      </c>
      <c r="AP169" t="str">
        <f t="shared" si="38"/>
        <v>Sagar</v>
      </c>
      <c r="AQ169" t="s">
        <v>74</v>
      </c>
      <c r="AR169" t="s">
        <v>97</v>
      </c>
      <c r="AT169" t="s">
        <v>75</v>
      </c>
      <c r="AU169" t="s">
        <v>243</v>
      </c>
      <c r="AV169" t="s">
        <v>244</v>
      </c>
      <c r="AW169" t="s">
        <v>78</v>
      </c>
      <c r="AZ169" t="s">
        <v>117</v>
      </c>
      <c r="BA169">
        <v>6290542177</v>
      </c>
      <c r="BB169" s="6" t="s">
        <v>118</v>
      </c>
      <c r="BC169" s="7">
        <v>44483</v>
      </c>
      <c r="BD169" s="2">
        <f t="shared" si="30"/>
        <v>44497</v>
      </c>
      <c r="BE169" s="3">
        <v>9999495661</v>
      </c>
      <c r="BF169" s="3">
        <v>80389606853226</v>
      </c>
      <c r="BG169" s="3">
        <v>6572519911</v>
      </c>
      <c r="BH169" s="3" t="s">
        <v>136</v>
      </c>
    </row>
    <row r="170" spans="1:60">
      <c r="A170" t="s">
        <v>391</v>
      </c>
      <c r="B170" t="s">
        <v>151</v>
      </c>
      <c r="C170" t="str">
        <f t="shared" si="31"/>
        <v>Novah Jackson</v>
      </c>
      <c r="D170" t="s">
        <v>60</v>
      </c>
      <c r="E170" t="s">
        <v>61</v>
      </c>
      <c r="F170">
        <f t="shared" ca="1" si="26"/>
        <v>65</v>
      </c>
      <c r="G170">
        <f t="shared" ca="1" si="32"/>
        <v>1956</v>
      </c>
      <c r="H170">
        <f t="shared" ca="1" si="33"/>
        <v>24</v>
      </c>
      <c r="I170">
        <f t="shared" ca="1" si="34"/>
        <v>2</v>
      </c>
      <c r="J170" t="str">
        <f t="shared" ca="1" si="35"/>
        <v>2/24/1956</v>
      </c>
      <c r="K170" t="str">
        <f t="shared" ca="1" si="36"/>
        <v>61-80</v>
      </c>
      <c r="L170" t="s">
        <v>62</v>
      </c>
      <c r="M170" t="s">
        <v>246</v>
      </c>
      <c r="N170" t="s">
        <v>64</v>
      </c>
      <c r="O170" t="s">
        <v>392</v>
      </c>
      <c r="P170" t="s">
        <v>393</v>
      </c>
      <c r="Q170" t="s">
        <v>71</v>
      </c>
      <c r="R170" t="s">
        <v>72</v>
      </c>
      <c r="S170" t="s">
        <v>240</v>
      </c>
      <c r="AJ170" t="s">
        <v>261</v>
      </c>
      <c r="AK170">
        <f t="shared" ca="1" si="37"/>
        <v>85</v>
      </c>
      <c r="AL170">
        <f t="shared" ca="1" si="27"/>
        <v>154</v>
      </c>
      <c r="AM170">
        <f t="shared" ca="1" si="28"/>
        <v>145</v>
      </c>
      <c r="AN170">
        <f t="shared" ca="1" si="41"/>
        <v>98</v>
      </c>
      <c r="AO170">
        <v>569</v>
      </c>
      <c r="AP170" t="str">
        <f t="shared" si="38"/>
        <v>Sagar</v>
      </c>
      <c r="AQ170" t="s">
        <v>74</v>
      </c>
      <c r="AT170" t="s">
        <v>75</v>
      </c>
      <c r="AU170" t="s">
        <v>394</v>
      </c>
      <c r="AV170" t="s">
        <v>395</v>
      </c>
      <c r="AW170" t="s">
        <v>116</v>
      </c>
      <c r="AZ170" t="s">
        <v>117</v>
      </c>
      <c r="BA170">
        <v>6290542177</v>
      </c>
      <c r="BB170" s="6" t="s">
        <v>118</v>
      </c>
      <c r="BC170" s="7">
        <v>44276</v>
      </c>
      <c r="BD170" s="2">
        <f t="shared" si="30"/>
        <v>44290</v>
      </c>
      <c r="BE170" s="3">
        <v>9999990524</v>
      </c>
      <c r="BF170" s="3">
        <v>87519849560257</v>
      </c>
      <c r="BG170" s="3">
        <v>8904591888</v>
      </c>
      <c r="BH170" s="3" t="s">
        <v>119</v>
      </c>
    </row>
    <row r="171" spans="1:60">
      <c r="A171" t="s">
        <v>396</v>
      </c>
      <c r="B171" t="s">
        <v>153</v>
      </c>
      <c r="C171" t="str">
        <f t="shared" si="31"/>
        <v>Amalia Martin</v>
      </c>
      <c r="D171" t="s">
        <v>60</v>
      </c>
      <c r="E171" t="s">
        <v>61</v>
      </c>
      <c r="F171">
        <f t="shared" ca="1" si="26"/>
        <v>88</v>
      </c>
      <c r="G171">
        <f t="shared" ca="1" si="32"/>
        <v>1933</v>
      </c>
      <c r="H171">
        <f t="shared" ca="1" si="33"/>
        <v>12</v>
      </c>
      <c r="I171">
        <f t="shared" ca="1" si="34"/>
        <v>5</v>
      </c>
      <c r="J171" t="str">
        <f t="shared" ca="1" si="35"/>
        <v>5/12/1933</v>
      </c>
      <c r="K171" t="str">
        <f t="shared" ca="1" si="36"/>
        <v>ABOVE 80</v>
      </c>
      <c r="L171" t="s">
        <v>62</v>
      </c>
      <c r="M171" t="s">
        <v>246</v>
      </c>
      <c r="N171" t="s">
        <v>64</v>
      </c>
      <c r="O171" t="s">
        <v>392</v>
      </c>
      <c r="P171" t="s">
        <v>393</v>
      </c>
      <c r="Q171" t="s">
        <v>71</v>
      </c>
      <c r="R171" t="s">
        <v>72</v>
      </c>
      <c r="S171" t="s">
        <v>240</v>
      </c>
      <c r="AJ171" t="s">
        <v>261</v>
      </c>
      <c r="AK171">
        <f t="shared" ca="1" si="37"/>
        <v>71</v>
      </c>
      <c r="AL171">
        <f t="shared" ca="1" si="27"/>
        <v>164</v>
      </c>
      <c r="AM171">
        <f t="shared" ca="1" si="28"/>
        <v>162</v>
      </c>
      <c r="AN171">
        <f t="shared" ca="1" si="41"/>
        <v>98</v>
      </c>
      <c r="AO171">
        <v>570</v>
      </c>
      <c r="AP171" t="str">
        <f t="shared" si="38"/>
        <v>Sagar</v>
      </c>
      <c r="AQ171" t="s">
        <v>74</v>
      </c>
      <c r="AT171" t="s">
        <v>75</v>
      </c>
      <c r="AU171" t="s">
        <v>394</v>
      </c>
      <c r="AV171" t="s">
        <v>395</v>
      </c>
      <c r="AW171" t="s">
        <v>116</v>
      </c>
      <c r="AZ171" t="s">
        <v>134</v>
      </c>
      <c r="BA171">
        <v>3290581604</v>
      </c>
      <c r="BB171" s="6" t="s">
        <v>135</v>
      </c>
      <c r="BC171" s="7">
        <v>44350</v>
      </c>
      <c r="BD171" s="2">
        <f t="shared" si="30"/>
        <v>44364</v>
      </c>
      <c r="BE171" s="3">
        <v>9999617031</v>
      </c>
      <c r="BF171" s="3">
        <v>87837836858569</v>
      </c>
      <c r="BG171" s="3">
        <v>7051391433</v>
      </c>
      <c r="BH171" s="3" t="s">
        <v>136</v>
      </c>
    </row>
    <row r="172" spans="1:60">
      <c r="A172" t="s">
        <v>397</v>
      </c>
      <c r="B172" t="s">
        <v>155</v>
      </c>
      <c r="C172" t="str">
        <f t="shared" si="31"/>
        <v>Fernanda Lee</v>
      </c>
      <c r="D172" t="s">
        <v>60</v>
      </c>
      <c r="E172" t="s">
        <v>61</v>
      </c>
      <c r="F172">
        <f t="shared" ca="1" si="26"/>
        <v>75</v>
      </c>
      <c r="G172">
        <f t="shared" ca="1" si="32"/>
        <v>1946</v>
      </c>
      <c r="H172">
        <f t="shared" ca="1" si="33"/>
        <v>3</v>
      </c>
      <c r="I172">
        <f t="shared" ca="1" si="34"/>
        <v>3</v>
      </c>
      <c r="J172" t="str">
        <f t="shared" ca="1" si="35"/>
        <v>3/3/1946</v>
      </c>
      <c r="K172" t="str">
        <f t="shared" ca="1" si="36"/>
        <v>61-80</v>
      </c>
      <c r="L172" t="s">
        <v>62</v>
      </c>
      <c r="M172" t="s">
        <v>246</v>
      </c>
      <c r="N172" t="s">
        <v>64</v>
      </c>
      <c r="O172" t="s">
        <v>392</v>
      </c>
      <c r="P172" t="s">
        <v>393</v>
      </c>
      <c r="Q172" t="s">
        <v>71</v>
      </c>
      <c r="R172" t="s">
        <v>72</v>
      </c>
      <c r="S172" t="s">
        <v>240</v>
      </c>
      <c r="AJ172" t="s">
        <v>261</v>
      </c>
      <c r="AK172">
        <f t="shared" ca="1" si="37"/>
        <v>71</v>
      </c>
      <c r="AL172">
        <f t="shared" ca="1" si="27"/>
        <v>174</v>
      </c>
      <c r="AM172">
        <f t="shared" ca="1" si="28"/>
        <v>122</v>
      </c>
      <c r="AN172">
        <f t="shared" ca="1" si="41"/>
        <v>96</v>
      </c>
      <c r="AO172">
        <v>571</v>
      </c>
      <c r="AP172" t="str">
        <f t="shared" si="38"/>
        <v>Sagar</v>
      </c>
      <c r="AQ172" t="s">
        <v>74</v>
      </c>
      <c r="AT172" t="s">
        <v>75</v>
      </c>
      <c r="AU172" t="s">
        <v>394</v>
      </c>
      <c r="AV172" t="s">
        <v>395</v>
      </c>
      <c r="AW172" t="s">
        <v>116</v>
      </c>
      <c r="AZ172" t="s">
        <v>117</v>
      </c>
      <c r="BA172">
        <v>6290542177</v>
      </c>
      <c r="BB172" s="6" t="s">
        <v>118</v>
      </c>
      <c r="BC172" s="7">
        <v>44529</v>
      </c>
      <c r="BD172" s="2">
        <f t="shared" si="30"/>
        <v>44543</v>
      </c>
      <c r="BE172" s="3">
        <v>9999698549</v>
      </c>
      <c r="BF172" s="3">
        <v>74061652966256</v>
      </c>
      <c r="BG172" s="3">
        <v>5911855406</v>
      </c>
      <c r="BH172" s="3" t="s">
        <v>98</v>
      </c>
    </row>
    <row r="173" spans="1:60">
      <c r="A173" t="s">
        <v>398</v>
      </c>
      <c r="B173" t="s">
        <v>157</v>
      </c>
      <c r="C173" t="str">
        <f t="shared" si="31"/>
        <v>Alia Perez</v>
      </c>
      <c r="D173" t="s">
        <v>60</v>
      </c>
      <c r="E173" t="s">
        <v>61</v>
      </c>
      <c r="F173">
        <f t="shared" ref="F173:F236" ca="1" si="42">RANDBETWEEN(60,95)</f>
        <v>90</v>
      </c>
      <c r="G173">
        <f t="shared" ca="1" si="32"/>
        <v>1931</v>
      </c>
      <c r="H173">
        <f t="shared" ca="1" si="33"/>
        <v>19</v>
      </c>
      <c r="I173">
        <f t="shared" ca="1" si="34"/>
        <v>7</v>
      </c>
      <c r="J173" t="str">
        <f t="shared" ca="1" si="35"/>
        <v>7/19/1931</v>
      </c>
      <c r="K173" t="str">
        <f t="shared" ca="1" si="36"/>
        <v>ABOVE 80</v>
      </c>
      <c r="L173" t="s">
        <v>62</v>
      </c>
      <c r="M173" t="s">
        <v>246</v>
      </c>
      <c r="N173" t="s">
        <v>64</v>
      </c>
      <c r="O173" t="s">
        <v>392</v>
      </c>
      <c r="P173" t="s">
        <v>393</v>
      </c>
      <c r="Q173" t="s">
        <v>71</v>
      </c>
      <c r="R173" t="s">
        <v>72</v>
      </c>
      <c r="S173" t="s">
        <v>240</v>
      </c>
      <c r="AJ173" t="s">
        <v>261</v>
      </c>
      <c r="AK173">
        <f t="shared" ca="1" si="37"/>
        <v>74</v>
      </c>
      <c r="AL173">
        <f t="shared" ref="AL173:AL236" ca="1" si="43">RANDBETWEEN(147,178)</f>
        <v>177</v>
      </c>
      <c r="AM173">
        <f t="shared" ref="AM173:AM236" ca="1" si="44">RANDBETWEEN(102,178)</f>
        <v>177</v>
      </c>
      <c r="AN173">
        <f t="shared" ca="1" si="41"/>
        <v>94</v>
      </c>
      <c r="AO173">
        <v>572</v>
      </c>
      <c r="AP173" t="str">
        <f t="shared" si="38"/>
        <v>Sagar</v>
      </c>
      <c r="AQ173" t="s">
        <v>74</v>
      </c>
      <c r="AT173" t="s">
        <v>75</v>
      </c>
      <c r="AU173" t="s">
        <v>394</v>
      </c>
      <c r="AV173" t="s">
        <v>395</v>
      </c>
      <c r="AW173" t="s">
        <v>116</v>
      </c>
      <c r="AZ173" t="s">
        <v>102</v>
      </c>
      <c r="BA173">
        <v>8310846721</v>
      </c>
      <c r="BB173" s="6" t="s">
        <v>103</v>
      </c>
      <c r="BC173" s="7">
        <v>44523</v>
      </c>
      <c r="BD173" s="2">
        <f t="shared" si="30"/>
        <v>44537</v>
      </c>
      <c r="BE173" s="3">
        <v>9999734057</v>
      </c>
      <c r="BF173" s="3">
        <v>86487805846598</v>
      </c>
      <c r="BG173" s="3">
        <v>7518664448</v>
      </c>
      <c r="BH173" s="3" t="s">
        <v>86</v>
      </c>
    </row>
    <row r="174" spans="1:60">
      <c r="A174" t="s">
        <v>399</v>
      </c>
      <c r="B174" t="s">
        <v>159</v>
      </c>
      <c r="C174" t="str">
        <f t="shared" si="31"/>
        <v>Angelica Thompson</v>
      </c>
      <c r="D174" t="s">
        <v>60</v>
      </c>
      <c r="E174" t="s">
        <v>61</v>
      </c>
      <c r="F174">
        <f t="shared" ca="1" si="42"/>
        <v>86</v>
      </c>
      <c r="G174">
        <f t="shared" ca="1" si="32"/>
        <v>1935</v>
      </c>
      <c r="H174">
        <f t="shared" ca="1" si="33"/>
        <v>10</v>
      </c>
      <c r="I174">
        <f t="shared" ca="1" si="34"/>
        <v>4</v>
      </c>
      <c r="J174" t="str">
        <f t="shared" ca="1" si="35"/>
        <v>4/10/1935</v>
      </c>
      <c r="K174" t="str">
        <f t="shared" ca="1" si="36"/>
        <v>ABOVE 80</v>
      </c>
      <c r="L174" t="s">
        <v>62</v>
      </c>
      <c r="M174" t="s">
        <v>246</v>
      </c>
      <c r="N174" t="s">
        <v>64</v>
      </c>
      <c r="O174" t="s">
        <v>392</v>
      </c>
      <c r="P174" t="s">
        <v>393</v>
      </c>
      <c r="Q174" t="s">
        <v>71</v>
      </c>
      <c r="R174" t="s">
        <v>72</v>
      </c>
      <c r="S174" t="s">
        <v>240</v>
      </c>
      <c r="AJ174" t="s">
        <v>261</v>
      </c>
      <c r="AK174">
        <f t="shared" ca="1" si="37"/>
        <v>97</v>
      </c>
      <c r="AL174">
        <f t="shared" ca="1" si="43"/>
        <v>150</v>
      </c>
      <c r="AM174">
        <f t="shared" ca="1" si="44"/>
        <v>131</v>
      </c>
      <c r="AN174">
        <f t="shared" ca="1" si="41"/>
        <v>94</v>
      </c>
      <c r="AO174">
        <v>573</v>
      </c>
      <c r="AP174" t="str">
        <f t="shared" si="38"/>
        <v>Sagar</v>
      </c>
      <c r="AQ174" t="s">
        <v>74</v>
      </c>
      <c r="AT174" t="s">
        <v>75</v>
      </c>
      <c r="AU174" t="s">
        <v>394</v>
      </c>
      <c r="AV174" t="s">
        <v>395</v>
      </c>
      <c r="AW174" t="s">
        <v>116</v>
      </c>
      <c r="AZ174" t="s">
        <v>102</v>
      </c>
      <c r="BA174">
        <v>8310846721</v>
      </c>
      <c r="BB174" s="6" t="s">
        <v>103</v>
      </c>
      <c r="BC174" s="7">
        <v>44325</v>
      </c>
      <c r="BD174" s="2">
        <f t="shared" si="30"/>
        <v>44339</v>
      </c>
      <c r="BE174" s="3">
        <v>9999896978</v>
      </c>
      <c r="BF174" s="3">
        <v>72166271749204</v>
      </c>
      <c r="BG174" s="3">
        <v>8915154602</v>
      </c>
      <c r="BH174" s="3" t="s">
        <v>136</v>
      </c>
    </row>
    <row r="175" spans="1:60">
      <c r="A175" t="s">
        <v>400</v>
      </c>
      <c r="B175" t="s">
        <v>161</v>
      </c>
      <c r="C175" t="str">
        <f t="shared" si="31"/>
        <v>Elliot White</v>
      </c>
      <c r="D175" t="s">
        <v>60</v>
      </c>
      <c r="E175" t="s">
        <v>61</v>
      </c>
      <c r="F175">
        <f t="shared" ca="1" si="42"/>
        <v>89</v>
      </c>
      <c r="G175">
        <f t="shared" ca="1" si="32"/>
        <v>1932</v>
      </c>
      <c r="H175">
        <f t="shared" ca="1" si="33"/>
        <v>19</v>
      </c>
      <c r="I175">
        <f t="shared" ca="1" si="34"/>
        <v>10</v>
      </c>
      <c r="J175" t="str">
        <f t="shared" ca="1" si="35"/>
        <v>10/19/1932</v>
      </c>
      <c r="K175" t="str">
        <f t="shared" ca="1" si="36"/>
        <v>ABOVE 80</v>
      </c>
      <c r="L175" t="s">
        <v>62</v>
      </c>
      <c r="M175" t="s">
        <v>246</v>
      </c>
      <c r="N175" t="s">
        <v>64</v>
      </c>
      <c r="O175" t="s">
        <v>392</v>
      </c>
      <c r="P175" t="s">
        <v>393</v>
      </c>
      <c r="Q175" t="s">
        <v>71</v>
      </c>
      <c r="R175" t="s">
        <v>72</v>
      </c>
      <c r="S175" t="s">
        <v>240</v>
      </c>
      <c r="AJ175" t="s">
        <v>261</v>
      </c>
      <c r="AK175">
        <f t="shared" ca="1" si="37"/>
        <v>65</v>
      </c>
      <c r="AL175">
        <f t="shared" ca="1" si="43"/>
        <v>147</v>
      </c>
      <c r="AM175">
        <f t="shared" ca="1" si="44"/>
        <v>107</v>
      </c>
      <c r="AN175">
        <f t="shared" ca="1" si="41"/>
        <v>94</v>
      </c>
      <c r="AO175">
        <v>574</v>
      </c>
      <c r="AP175" t="str">
        <f t="shared" si="38"/>
        <v>Sagar</v>
      </c>
      <c r="AQ175" t="s">
        <v>74</v>
      </c>
      <c r="AT175" t="s">
        <v>75</v>
      </c>
      <c r="AU175" t="s">
        <v>394</v>
      </c>
      <c r="AV175" t="s">
        <v>395</v>
      </c>
      <c r="AW175" t="s">
        <v>116</v>
      </c>
      <c r="AZ175" t="s">
        <v>117</v>
      </c>
      <c r="BA175">
        <v>6290542177</v>
      </c>
      <c r="BB175" s="6" t="s">
        <v>118</v>
      </c>
      <c r="BC175" s="7">
        <v>44428</v>
      </c>
      <c r="BD175" s="2">
        <f t="shared" si="30"/>
        <v>44442</v>
      </c>
      <c r="BE175" s="3">
        <v>9999561701</v>
      </c>
      <c r="BF175" s="3">
        <v>85928112387309</v>
      </c>
      <c r="BG175" s="3">
        <v>9096630700</v>
      </c>
      <c r="BH175" s="3" t="s">
        <v>123</v>
      </c>
    </row>
    <row r="176" spans="1:60">
      <c r="A176" t="s">
        <v>401</v>
      </c>
      <c r="B176" t="s">
        <v>164</v>
      </c>
      <c r="C176" t="str">
        <f t="shared" si="31"/>
        <v>Justice Harris</v>
      </c>
      <c r="D176" t="s">
        <v>60</v>
      </c>
      <c r="E176" t="s">
        <v>61</v>
      </c>
      <c r="F176">
        <f t="shared" ca="1" si="42"/>
        <v>84</v>
      </c>
      <c r="G176">
        <f t="shared" ca="1" si="32"/>
        <v>1937</v>
      </c>
      <c r="H176">
        <f t="shared" ca="1" si="33"/>
        <v>11</v>
      </c>
      <c r="I176">
        <f t="shared" ca="1" si="34"/>
        <v>3</v>
      </c>
      <c r="J176" t="str">
        <f t="shared" ca="1" si="35"/>
        <v>3/11/1937</v>
      </c>
      <c r="K176" t="str">
        <f t="shared" ca="1" si="36"/>
        <v>ABOVE 80</v>
      </c>
      <c r="L176" t="s">
        <v>62</v>
      </c>
      <c r="M176" t="s">
        <v>246</v>
      </c>
      <c r="N176" t="s">
        <v>64</v>
      </c>
      <c r="O176" t="s">
        <v>392</v>
      </c>
      <c r="P176" t="s">
        <v>393</v>
      </c>
      <c r="Q176" t="s">
        <v>71</v>
      </c>
      <c r="R176" t="s">
        <v>72</v>
      </c>
      <c r="S176" t="s">
        <v>240</v>
      </c>
      <c r="AJ176" t="s">
        <v>261</v>
      </c>
      <c r="AK176">
        <f t="shared" ca="1" si="37"/>
        <v>80</v>
      </c>
      <c r="AL176">
        <f t="shared" ca="1" si="43"/>
        <v>178</v>
      </c>
      <c r="AM176">
        <f t="shared" ca="1" si="44"/>
        <v>165</v>
      </c>
      <c r="AN176">
        <f t="shared" ca="1" si="41"/>
        <v>94</v>
      </c>
      <c r="AO176">
        <v>575</v>
      </c>
      <c r="AP176" t="str">
        <f t="shared" si="38"/>
        <v>Sagar</v>
      </c>
      <c r="AQ176" t="s">
        <v>74</v>
      </c>
      <c r="AT176" t="s">
        <v>75</v>
      </c>
      <c r="AU176" t="s">
        <v>394</v>
      </c>
      <c r="AV176" t="s">
        <v>395</v>
      </c>
      <c r="AW176" t="s">
        <v>116</v>
      </c>
      <c r="AZ176" t="s">
        <v>134</v>
      </c>
      <c r="BA176">
        <v>3290581604</v>
      </c>
      <c r="BB176" s="6" t="s">
        <v>135</v>
      </c>
      <c r="BC176" s="7">
        <v>44256</v>
      </c>
      <c r="BD176" s="2">
        <f t="shared" ref="BD176:BD195" si="45">BC176+7*2</f>
        <v>44270</v>
      </c>
      <c r="BE176" s="3">
        <v>9999476832</v>
      </c>
      <c r="BF176" s="3">
        <v>78154883702183</v>
      </c>
      <c r="BG176" s="3">
        <v>9306436817</v>
      </c>
      <c r="BH176" s="3" t="s">
        <v>123</v>
      </c>
    </row>
    <row r="177" spans="1:60">
      <c r="A177" t="s">
        <v>402</v>
      </c>
      <c r="B177" t="s">
        <v>166</v>
      </c>
      <c r="C177" t="str">
        <f t="shared" si="31"/>
        <v>Mae Sanchez</v>
      </c>
      <c r="D177" t="s">
        <v>60</v>
      </c>
      <c r="E177" t="s">
        <v>61</v>
      </c>
      <c r="F177">
        <f t="shared" ca="1" si="42"/>
        <v>83</v>
      </c>
      <c r="G177">
        <f t="shared" ca="1" si="32"/>
        <v>1938</v>
      </c>
      <c r="H177">
        <f t="shared" ca="1" si="33"/>
        <v>3</v>
      </c>
      <c r="I177">
        <f t="shared" ca="1" si="34"/>
        <v>4</v>
      </c>
      <c r="J177" t="str">
        <f t="shared" ca="1" si="35"/>
        <v>4/3/1938</v>
      </c>
      <c r="K177" t="str">
        <f t="shared" ca="1" si="36"/>
        <v>ABOVE 80</v>
      </c>
      <c r="L177" t="s">
        <v>62</v>
      </c>
      <c r="M177" t="s">
        <v>246</v>
      </c>
      <c r="N177" t="s">
        <v>64</v>
      </c>
      <c r="O177" t="s">
        <v>392</v>
      </c>
      <c r="P177" t="s">
        <v>393</v>
      </c>
      <c r="Q177" t="s">
        <v>71</v>
      </c>
      <c r="R177" t="s">
        <v>72</v>
      </c>
      <c r="S177" t="s">
        <v>240</v>
      </c>
      <c r="AJ177" t="s">
        <v>261</v>
      </c>
      <c r="AK177">
        <f t="shared" ca="1" si="37"/>
        <v>76</v>
      </c>
      <c r="AL177">
        <f t="shared" ca="1" si="43"/>
        <v>161</v>
      </c>
      <c r="AM177">
        <f t="shared" ca="1" si="44"/>
        <v>133</v>
      </c>
      <c r="AN177">
        <f t="shared" ca="1" si="41"/>
        <v>99</v>
      </c>
      <c r="AO177">
        <v>576</v>
      </c>
      <c r="AP177" t="str">
        <f t="shared" si="38"/>
        <v>Sagar</v>
      </c>
      <c r="AQ177" t="s">
        <v>74</v>
      </c>
      <c r="AT177" t="s">
        <v>75</v>
      </c>
      <c r="AU177" t="s">
        <v>394</v>
      </c>
      <c r="AV177" t="s">
        <v>395</v>
      </c>
      <c r="AW177" t="s">
        <v>116</v>
      </c>
      <c r="AZ177" t="s">
        <v>102</v>
      </c>
      <c r="BA177">
        <v>8310846721</v>
      </c>
      <c r="BB177" s="6" t="s">
        <v>103</v>
      </c>
      <c r="BC177" s="7">
        <v>44289</v>
      </c>
      <c r="BD177" s="2">
        <f t="shared" si="45"/>
        <v>44303</v>
      </c>
      <c r="BE177" s="3">
        <v>9999261770</v>
      </c>
      <c r="BF177" s="3">
        <v>77978777521060</v>
      </c>
      <c r="BG177" s="3">
        <v>7282854771</v>
      </c>
      <c r="BH177" s="3" t="s">
        <v>143</v>
      </c>
    </row>
    <row r="178" spans="1:60">
      <c r="A178" t="s">
        <v>403</v>
      </c>
      <c r="B178" t="s">
        <v>168</v>
      </c>
      <c r="C178" t="str">
        <f t="shared" si="31"/>
        <v>Cecelia Clark</v>
      </c>
      <c r="D178" t="s">
        <v>60</v>
      </c>
      <c r="E178" t="s">
        <v>61</v>
      </c>
      <c r="F178">
        <f t="shared" ca="1" si="42"/>
        <v>84</v>
      </c>
      <c r="G178">
        <f t="shared" ca="1" si="32"/>
        <v>1937</v>
      </c>
      <c r="H178">
        <f t="shared" ca="1" si="33"/>
        <v>17</v>
      </c>
      <c r="I178">
        <f t="shared" ca="1" si="34"/>
        <v>1</v>
      </c>
      <c r="J178" t="str">
        <f t="shared" ca="1" si="35"/>
        <v>1/17/1937</v>
      </c>
      <c r="K178" t="str">
        <f t="shared" ca="1" si="36"/>
        <v>ABOVE 80</v>
      </c>
      <c r="L178" t="s">
        <v>62</v>
      </c>
      <c r="M178" t="s">
        <v>246</v>
      </c>
      <c r="N178" t="s">
        <v>64</v>
      </c>
      <c r="O178" t="s">
        <v>392</v>
      </c>
      <c r="P178" t="s">
        <v>393</v>
      </c>
      <c r="Q178" t="s">
        <v>71</v>
      </c>
      <c r="R178" t="s">
        <v>72</v>
      </c>
      <c r="S178" t="s">
        <v>240</v>
      </c>
      <c r="AJ178" t="s">
        <v>261</v>
      </c>
      <c r="AK178">
        <f t="shared" ca="1" si="37"/>
        <v>82</v>
      </c>
      <c r="AL178">
        <f t="shared" ca="1" si="43"/>
        <v>151</v>
      </c>
      <c r="AM178">
        <f t="shared" ca="1" si="44"/>
        <v>112</v>
      </c>
      <c r="AN178">
        <f t="shared" ca="1" si="41"/>
        <v>99</v>
      </c>
      <c r="AO178">
        <v>577</v>
      </c>
      <c r="AP178" t="str">
        <f t="shared" si="38"/>
        <v>Sagar</v>
      </c>
      <c r="AQ178" t="s">
        <v>74</v>
      </c>
      <c r="AT178" t="s">
        <v>75</v>
      </c>
      <c r="AU178" t="s">
        <v>394</v>
      </c>
      <c r="AV178" t="s">
        <v>395</v>
      </c>
      <c r="AW178" t="s">
        <v>116</v>
      </c>
      <c r="AZ178" t="s">
        <v>102</v>
      </c>
      <c r="BA178">
        <v>8310846721</v>
      </c>
      <c r="BB178" s="6" t="s">
        <v>103</v>
      </c>
      <c r="BC178" s="7">
        <v>44230</v>
      </c>
      <c r="BD178" s="2">
        <f t="shared" si="45"/>
        <v>44244</v>
      </c>
      <c r="BE178" s="3">
        <v>9999658624</v>
      </c>
      <c r="BF178" s="3">
        <v>79602100002416</v>
      </c>
      <c r="BG178" s="3">
        <v>6761601936</v>
      </c>
      <c r="BH178" s="3" t="s">
        <v>143</v>
      </c>
    </row>
    <row r="179" spans="1:60">
      <c r="A179" t="s">
        <v>404</v>
      </c>
      <c r="B179" t="s">
        <v>170</v>
      </c>
      <c r="C179" t="str">
        <f t="shared" ref="C179:C242" si="46">CONCATENATE(A179," ",B179)</f>
        <v>Gloria Ramirez</v>
      </c>
      <c r="D179" t="s">
        <v>60</v>
      </c>
      <c r="E179" t="s">
        <v>61</v>
      </c>
      <c r="F179">
        <f t="shared" ca="1" si="42"/>
        <v>64</v>
      </c>
      <c r="G179">
        <f t="shared" ref="G179:G242" ca="1" si="47">2021-F179</f>
        <v>1957</v>
      </c>
      <c r="H179">
        <f t="shared" ref="H179:H242" ca="1" si="48">RANDBETWEEN(1,27)</f>
        <v>22</v>
      </c>
      <c r="I179">
        <f t="shared" ref="I179:I242" ca="1" si="49">RANDBETWEEN(1,12)</f>
        <v>1</v>
      </c>
      <c r="J179" t="str">
        <f t="shared" ref="J179:J242" ca="1" si="50">_xlfn.CONCAT(I179,"/",H179,"/",G179)</f>
        <v>1/22/1957</v>
      </c>
      <c r="K179" t="str">
        <f t="shared" ref="K179:K242" ca="1" si="51">IF(F179 &lt;= 5,"INFANT",IF(F179&lt;=18,"BELOW 18",IF(F179&lt;=30,"18-30",IF(F179&lt;=40,"31-40",IF(F179&lt;=50,"41-50",IF(F179&lt;=60,"51-60",IF(F179&lt;=80,"61-80",IF(F179&lt;=100,"ABOVE 80",""))))))))</f>
        <v>61-80</v>
      </c>
      <c r="L179" t="s">
        <v>62</v>
      </c>
      <c r="M179" t="s">
        <v>246</v>
      </c>
      <c r="N179" t="s">
        <v>64</v>
      </c>
      <c r="O179" t="s">
        <v>392</v>
      </c>
      <c r="P179" t="s">
        <v>393</v>
      </c>
      <c r="Q179" t="s">
        <v>71</v>
      </c>
      <c r="R179" t="s">
        <v>72</v>
      </c>
      <c r="S179" t="s">
        <v>240</v>
      </c>
      <c r="AJ179" t="s">
        <v>261</v>
      </c>
      <c r="AK179">
        <f t="shared" ref="AK179:AK242" ca="1" si="52">RANDBETWEEN(65,100)</f>
        <v>93</v>
      </c>
      <c r="AL179">
        <f t="shared" ca="1" si="43"/>
        <v>168</v>
      </c>
      <c r="AM179">
        <f t="shared" ca="1" si="44"/>
        <v>142</v>
      </c>
      <c r="AN179">
        <f t="shared" ca="1" si="41"/>
        <v>98</v>
      </c>
      <c r="AO179">
        <v>578</v>
      </c>
      <c r="AP179" t="str">
        <f t="shared" ref="AP179:AP242" si="53">IF(AO179&lt;=500,"Dibyajit",IF(AO179&lt;=1000,"Sagar",IF(AO179&lt;=1500,"Tejaswini",IF(AO179&lt;=2000,"Subhodeep"))))</f>
        <v>Sagar</v>
      </c>
      <c r="AQ179" t="s">
        <v>74</v>
      </c>
      <c r="AT179" t="s">
        <v>75</v>
      </c>
      <c r="AU179" t="s">
        <v>394</v>
      </c>
      <c r="AV179" t="s">
        <v>395</v>
      </c>
      <c r="AW179" t="s">
        <v>116</v>
      </c>
      <c r="AZ179" t="s">
        <v>102</v>
      </c>
      <c r="BA179">
        <v>8310846721</v>
      </c>
      <c r="BB179" s="6" t="s">
        <v>103</v>
      </c>
      <c r="BC179" s="7">
        <v>44522</v>
      </c>
      <c r="BD179" s="2">
        <f t="shared" si="45"/>
        <v>44536</v>
      </c>
      <c r="BE179" s="3">
        <v>9999576058</v>
      </c>
      <c r="BF179" s="3">
        <v>69891886219711</v>
      </c>
      <c r="BG179" s="3">
        <v>6271702064</v>
      </c>
      <c r="BH179" s="3" t="s">
        <v>143</v>
      </c>
    </row>
    <row r="180" spans="1:60">
      <c r="A180" t="s">
        <v>405</v>
      </c>
      <c r="B180" t="s">
        <v>172</v>
      </c>
      <c r="C180" t="str">
        <f t="shared" si="46"/>
        <v>Ariya Lewis</v>
      </c>
      <c r="D180" t="s">
        <v>60</v>
      </c>
      <c r="E180" t="s">
        <v>61</v>
      </c>
      <c r="F180">
        <f t="shared" ca="1" si="42"/>
        <v>80</v>
      </c>
      <c r="G180">
        <f t="shared" ca="1" si="47"/>
        <v>1941</v>
      </c>
      <c r="H180">
        <f t="shared" ca="1" si="48"/>
        <v>2</v>
      </c>
      <c r="I180">
        <f t="shared" ca="1" si="49"/>
        <v>12</v>
      </c>
      <c r="J180" t="str">
        <f t="shared" ca="1" si="50"/>
        <v>12/2/1941</v>
      </c>
      <c r="K180" t="str">
        <f t="shared" ca="1" si="51"/>
        <v>61-80</v>
      </c>
      <c r="L180" t="s">
        <v>62</v>
      </c>
      <c r="M180" t="s">
        <v>246</v>
      </c>
      <c r="N180" t="s">
        <v>64</v>
      </c>
      <c r="O180" t="s">
        <v>392</v>
      </c>
      <c r="P180" t="s">
        <v>393</v>
      </c>
      <c r="Q180" t="s">
        <v>71</v>
      </c>
      <c r="R180" t="s">
        <v>72</v>
      </c>
      <c r="S180" t="s">
        <v>240</v>
      </c>
      <c r="AJ180" t="s">
        <v>261</v>
      </c>
      <c r="AK180">
        <f t="shared" ca="1" si="52"/>
        <v>71</v>
      </c>
      <c r="AL180">
        <f t="shared" ca="1" si="43"/>
        <v>173</v>
      </c>
      <c r="AM180">
        <f t="shared" ca="1" si="44"/>
        <v>116</v>
      </c>
      <c r="AN180">
        <f t="shared" ca="1" si="41"/>
        <v>98</v>
      </c>
      <c r="AO180">
        <v>579</v>
      </c>
      <c r="AP180" t="str">
        <f t="shared" si="53"/>
        <v>Sagar</v>
      </c>
      <c r="AQ180" t="s">
        <v>74</v>
      </c>
      <c r="AT180" t="s">
        <v>75</v>
      </c>
      <c r="AU180" t="s">
        <v>394</v>
      </c>
      <c r="AV180" t="s">
        <v>395</v>
      </c>
      <c r="AW180" t="s">
        <v>116</v>
      </c>
      <c r="AZ180" t="s">
        <v>134</v>
      </c>
      <c r="BA180">
        <v>3290581604</v>
      </c>
      <c r="BB180" s="6" t="s">
        <v>135</v>
      </c>
      <c r="BC180" s="7">
        <v>44551</v>
      </c>
      <c r="BD180" s="2">
        <f t="shared" si="45"/>
        <v>44565</v>
      </c>
      <c r="BE180" s="3">
        <v>9999533666</v>
      </c>
      <c r="BF180" s="3">
        <v>76773400737385</v>
      </c>
      <c r="BG180" s="3">
        <v>7090762461</v>
      </c>
      <c r="BH180" s="3" t="s">
        <v>86</v>
      </c>
    </row>
    <row r="181" spans="1:60">
      <c r="A181" t="s">
        <v>406</v>
      </c>
      <c r="B181" t="s">
        <v>174</v>
      </c>
      <c r="C181" t="str">
        <f t="shared" si="46"/>
        <v>Virginia Robinson</v>
      </c>
      <c r="D181" t="s">
        <v>60</v>
      </c>
      <c r="E181" t="s">
        <v>61</v>
      </c>
      <c r="F181">
        <f t="shared" ca="1" si="42"/>
        <v>67</v>
      </c>
      <c r="G181">
        <f t="shared" ca="1" si="47"/>
        <v>1954</v>
      </c>
      <c r="H181">
        <f t="shared" ca="1" si="48"/>
        <v>25</v>
      </c>
      <c r="I181">
        <f t="shared" ca="1" si="49"/>
        <v>4</v>
      </c>
      <c r="J181" t="str">
        <f t="shared" ca="1" si="50"/>
        <v>4/25/1954</v>
      </c>
      <c r="K181" t="str">
        <f t="shared" ca="1" si="51"/>
        <v>61-80</v>
      </c>
      <c r="L181" t="s">
        <v>62</v>
      </c>
      <c r="M181" t="s">
        <v>246</v>
      </c>
      <c r="N181" t="s">
        <v>64</v>
      </c>
      <c r="O181" t="s">
        <v>392</v>
      </c>
      <c r="P181" t="s">
        <v>393</v>
      </c>
      <c r="Q181" t="s">
        <v>71</v>
      </c>
      <c r="R181" t="s">
        <v>72</v>
      </c>
      <c r="S181" t="s">
        <v>240</v>
      </c>
      <c r="AJ181" t="s">
        <v>261</v>
      </c>
      <c r="AK181">
        <f t="shared" ca="1" si="52"/>
        <v>92</v>
      </c>
      <c r="AL181">
        <f t="shared" ca="1" si="43"/>
        <v>155</v>
      </c>
      <c r="AM181">
        <f t="shared" ca="1" si="44"/>
        <v>133</v>
      </c>
      <c r="AN181">
        <f t="shared" ca="1" si="41"/>
        <v>97</v>
      </c>
      <c r="AO181">
        <v>580</v>
      </c>
      <c r="AP181" t="str">
        <f t="shared" si="53"/>
        <v>Sagar</v>
      </c>
      <c r="AQ181" t="s">
        <v>74</v>
      </c>
      <c r="AT181" t="s">
        <v>75</v>
      </c>
      <c r="AU181" t="s">
        <v>394</v>
      </c>
      <c r="AV181" t="s">
        <v>395</v>
      </c>
      <c r="AW181" t="s">
        <v>116</v>
      </c>
      <c r="AZ181" t="s">
        <v>102</v>
      </c>
      <c r="BA181">
        <v>8310846721</v>
      </c>
      <c r="BB181" s="6" t="s">
        <v>103</v>
      </c>
      <c r="BC181" s="7">
        <v>44282</v>
      </c>
      <c r="BD181" s="2">
        <f t="shared" si="45"/>
        <v>44296</v>
      </c>
      <c r="BE181" s="3">
        <v>9999110762</v>
      </c>
      <c r="BF181" s="3">
        <v>81721888689848</v>
      </c>
      <c r="BG181" s="3">
        <v>6104194041</v>
      </c>
      <c r="BH181" s="3" t="s">
        <v>143</v>
      </c>
    </row>
    <row r="182" spans="1:60">
      <c r="A182" t="s">
        <v>407</v>
      </c>
      <c r="B182" t="s">
        <v>176</v>
      </c>
      <c r="C182" t="str">
        <f t="shared" si="46"/>
        <v>Cheyenne Walker</v>
      </c>
      <c r="D182" t="s">
        <v>60</v>
      </c>
      <c r="E182" t="s">
        <v>61</v>
      </c>
      <c r="F182">
        <f t="shared" ca="1" si="42"/>
        <v>68</v>
      </c>
      <c r="G182">
        <f t="shared" ca="1" si="47"/>
        <v>1953</v>
      </c>
      <c r="H182">
        <f t="shared" ca="1" si="48"/>
        <v>18</v>
      </c>
      <c r="I182">
        <f t="shared" ca="1" si="49"/>
        <v>11</v>
      </c>
      <c r="J182" t="str">
        <f t="shared" ca="1" si="50"/>
        <v>11/18/1953</v>
      </c>
      <c r="K182" t="str">
        <f t="shared" ca="1" si="51"/>
        <v>61-80</v>
      </c>
      <c r="L182" t="s">
        <v>62</v>
      </c>
      <c r="M182" t="s">
        <v>246</v>
      </c>
      <c r="N182" t="s">
        <v>64</v>
      </c>
      <c r="O182" t="s">
        <v>392</v>
      </c>
      <c r="P182" t="s">
        <v>393</v>
      </c>
      <c r="Q182" t="s">
        <v>71</v>
      </c>
      <c r="R182" t="s">
        <v>72</v>
      </c>
      <c r="S182" t="s">
        <v>240</v>
      </c>
      <c r="AJ182" t="s">
        <v>261</v>
      </c>
      <c r="AK182">
        <f t="shared" ca="1" si="52"/>
        <v>74</v>
      </c>
      <c r="AL182">
        <f t="shared" ca="1" si="43"/>
        <v>168</v>
      </c>
      <c r="AM182">
        <f t="shared" ca="1" si="44"/>
        <v>151</v>
      </c>
      <c r="AN182">
        <f t="shared" ca="1" si="41"/>
        <v>94</v>
      </c>
      <c r="AO182">
        <v>581</v>
      </c>
      <c r="AP182" t="str">
        <f t="shared" si="53"/>
        <v>Sagar</v>
      </c>
      <c r="AQ182" t="s">
        <v>74</v>
      </c>
      <c r="AT182" t="s">
        <v>75</v>
      </c>
      <c r="AU182" t="s">
        <v>394</v>
      </c>
      <c r="AV182" t="s">
        <v>395</v>
      </c>
      <c r="AW182" t="s">
        <v>116</v>
      </c>
      <c r="AZ182" t="s">
        <v>102</v>
      </c>
      <c r="BA182">
        <v>8310846721</v>
      </c>
      <c r="BB182" s="6" t="s">
        <v>103</v>
      </c>
      <c r="BC182" s="7">
        <v>44538</v>
      </c>
      <c r="BD182" s="2">
        <f t="shared" si="45"/>
        <v>44552</v>
      </c>
      <c r="BE182" s="3">
        <v>9999227902</v>
      </c>
      <c r="BF182" s="3">
        <v>89529513801325</v>
      </c>
      <c r="BG182" s="3">
        <v>5940211407</v>
      </c>
      <c r="BH182" s="3" t="s">
        <v>162</v>
      </c>
    </row>
    <row r="183" spans="1:60">
      <c r="A183" t="s">
        <v>408</v>
      </c>
      <c r="B183" t="s">
        <v>178</v>
      </c>
      <c r="C183" t="str">
        <f t="shared" si="46"/>
        <v>Aleah Young</v>
      </c>
      <c r="D183" t="s">
        <v>60</v>
      </c>
      <c r="E183" t="s">
        <v>61</v>
      </c>
      <c r="F183">
        <f t="shared" ca="1" si="42"/>
        <v>81</v>
      </c>
      <c r="G183">
        <f t="shared" ca="1" si="47"/>
        <v>1940</v>
      </c>
      <c r="H183">
        <f t="shared" ca="1" si="48"/>
        <v>2</v>
      </c>
      <c r="I183">
        <f t="shared" ca="1" si="49"/>
        <v>7</v>
      </c>
      <c r="J183" t="str">
        <f t="shared" ca="1" si="50"/>
        <v>7/2/1940</v>
      </c>
      <c r="K183" t="str">
        <f t="shared" ca="1" si="51"/>
        <v>ABOVE 80</v>
      </c>
      <c r="L183" t="s">
        <v>62</v>
      </c>
      <c r="M183" t="s">
        <v>246</v>
      </c>
      <c r="N183" t="s">
        <v>64</v>
      </c>
      <c r="O183" t="s">
        <v>392</v>
      </c>
      <c r="P183" t="s">
        <v>393</v>
      </c>
      <c r="Q183" t="s">
        <v>71</v>
      </c>
      <c r="R183" t="s">
        <v>72</v>
      </c>
      <c r="S183" t="s">
        <v>240</v>
      </c>
      <c r="AJ183" t="s">
        <v>261</v>
      </c>
      <c r="AK183">
        <f t="shared" ca="1" si="52"/>
        <v>68</v>
      </c>
      <c r="AL183">
        <f t="shared" ca="1" si="43"/>
        <v>175</v>
      </c>
      <c r="AM183">
        <f t="shared" ca="1" si="44"/>
        <v>112</v>
      </c>
      <c r="AN183">
        <f t="shared" ca="1" si="41"/>
        <v>97</v>
      </c>
      <c r="AO183">
        <v>582</v>
      </c>
      <c r="AP183" t="str">
        <f t="shared" si="53"/>
        <v>Sagar</v>
      </c>
      <c r="AQ183" t="s">
        <v>74</v>
      </c>
      <c r="AT183" t="s">
        <v>75</v>
      </c>
      <c r="AU183" t="s">
        <v>394</v>
      </c>
      <c r="AV183" t="s">
        <v>395</v>
      </c>
      <c r="AW183" t="s">
        <v>116</v>
      </c>
      <c r="AZ183" t="s">
        <v>117</v>
      </c>
      <c r="BA183">
        <v>6290542177</v>
      </c>
      <c r="BB183" s="6" t="s">
        <v>118</v>
      </c>
      <c r="BC183" s="7">
        <v>44226</v>
      </c>
      <c r="BD183" s="2">
        <f t="shared" si="45"/>
        <v>44240</v>
      </c>
      <c r="BE183" s="3">
        <v>9999654094</v>
      </c>
      <c r="BF183" s="3">
        <v>87936582340637</v>
      </c>
      <c r="BG183" s="3">
        <v>7930734301</v>
      </c>
      <c r="BH183" s="3" t="s">
        <v>86</v>
      </c>
    </row>
    <row r="184" spans="1:60">
      <c r="A184" t="s">
        <v>409</v>
      </c>
      <c r="B184" t="s">
        <v>180</v>
      </c>
      <c r="C184" t="str">
        <f t="shared" si="46"/>
        <v>Jemma Allen</v>
      </c>
      <c r="D184" t="s">
        <v>60</v>
      </c>
      <c r="E184" t="s">
        <v>61</v>
      </c>
      <c r="F184">
        <f t="shared" ca="1" si="42"/>
        <v>68</v>
      </c>
      <c r="G184">
        <f t="shared" ca="1" si="47"/>
        <v>1953</v>
      </c>
      <c r="H184">
        <f t="shared" ca="1" si="48"/>
        <v>19</v>
      </c>
      <c r="I184">
        <f t="shared" ca="1" si="49"/>
        <v>11</v>
      </c>
      <c r="J184" t="str">
        <f t="shared" ca="1" si="50"/>
        <v>11/19/1953</v>
      </c>
      <c r="K184" t="str">
        <f t="shared" ca="1" si="51"/>
        <v>61-80</v>
      </c>
      <c r="L184" t="s">
        <v>62</v>
      </c>
      <c r="M184" t="s">
        <v>246</v>
      </c>
      <c r="N184" t="s">
        <v>64</v>
      </c>
      <c r="O184" t="s">
        <v>392</v>
      </c>
      <c r="P184" t="s">
        <v>393</v>
      </c>
      <c r="Q184" t="s">
        <v>71</v>
      </c>
      <c r="R184" t="s">
        <v>72</v>
      </c>
      <c r="S184" t="s">
        <v>240</v>
      </c>
      <c r="AJ184" t="s">
        <v>261</v>
      </c>
      <c r="AK184">
        <f t="shared" ca="1" si="52"/>
        <v>83</v>
      </c>
      <c r="AL184">
        <f t="shared" ca="1" si="43"/>
        <v>170</v>
      </c>
      <c r="AM184">
        <f t="shared" ca="1" si="44"/>
        <v>161</v>
      </c>
      <c r="AN184">
        <f t="shared" ca="1" si="41"/>
        <v>97</v>
      </c>
      <c r="AO184">
        <v>583</v>
      </c>
      <c r="AP184" t="str">
        <f t="shared" si="53"/>
        <v>Sagar</v>
      </c>
      <c r="AQ184" t="s">
        <v>74</v>
      </c>
      <c r="AT184" t="s">
        <v>75</v>
      </c>
      <c r="AU184" t="s">
        <v>394</v>
      </c>
      <c r="AV184" t="s">
        <v>395</v>
      </c>
      <c r="AW184" t="s">
        <v>116</v>
      </c>
      <c r="AZ184" t="s">
        <v>117</v>
      </c>
      <c r="BA184">
        <v>6290542177</v>
      </c>
      <c r="BB184" s="6" t="s">
        <v>118</v>
      </c>
      <c r="BC184" s="7">
        <v>44272</v>
      </c>
      <c r="BD184" s="2">
        <f t="shared" si="45"/>
        <v>44286</v>
      </c>
      <c r="BE184" s="3">
        <v>9999601493</v>
      </c>
      <c r="BF184" s="3">
        <v>74073599066498</v>
      </c>
      <c r="BG184" s="3">
        <v>9614460889</v>
      </c>
      <c r="BH184" s="3" t="s">
        <v>123</v>
      </c>
    </row>
    <row r="185" spans="1:60">
      <c r="A185" t="s">
        <v>410</v>
      </c>
      <c r="B185" t="s">
        <v>182</v>
      </c>
      <c r="C185" t="str">
        <f t="shared" si="46"/>
        <v>Henley King</v>
      </c>
      <c r="D185" t="s">
        <v>60</v>
      </c>
      <c r="E185" t="s">
        <v>61</v>
      </c>
      <c r="F185">
        <f t="shared" ca="1" si="42"/>
        <v>93</v>
      </c>
      <c r="G185">
        <f t="shared" ca="1" si="47"/>
        <v>1928</v>
      </c>
      <c r="H185">
        <f t="shared" ca="1" si="48"/>
        <v>6</v>
      </c>
      <c r="I185">
        <f t="shared" ca="1" si="49"/>
        <v>5</v>
      </c>
      <c r="J185" t="str">
        <f t="shared" ca="1" si="50"/>
        <v>5/6/1928</v>
      </c>
      <c r="K185" t="str">
        <f t="shared" ca="1" si="51"/>
        <v>ABOVE 80</v>
      </c>
      <c r="L185" t="s">
        <v>62</v>
      </c>
      <c r="M185" t="s">
        <v>246</v>
      </c>
      <c r="N185" t="s">
        <v>64</v>
      </c>
      <c r="O185" t="s">
        <v>392</v>
      </c>
      <c r="P185" t="s">
        <v>393</v>
      </c>
      <c r="Q185" t="s">
        <v>71</v>
      </c>
      <c r="R185" t="s">
        <v>72</v>
      </c>
      <c r="S185" t="s">
        <v>240</v>
      </c>
      <c r="AJ185" t="s">
        <v>261</v>
      </c>
      <c r="AK185">
        <f t="shared" ca="1" si="52"/>
        <v>86</v>
      </c>
      <c r="AL185">
        <f t="shared" ca="1" si="43"/>
        <v>157</v>
      </c>
      <c r="AM185">
        <f t="shared" ca="1" si="44"/>
        <v>110</v>
      </c>
      <c r="AN185">
        <f t="shared" ca="1" si="41"/>
        <v>97</v>
      </c>
      <c r="AO185">
        <v>584</v>
      </c>
      <c r="AP185" t="str">
        <f t="shared" si="53"/>
        <v>Sagar</v>
      </c>
      <c r="AQ185" t="s">
        <v>74</v>
      </c>
      <c r="AT185" t="s">
        <v>75</v>
      </c>
      <c r="AU185" t="s">
        <v>394</v>
      </c>
      <c r="AV185" t="s">
        <v>395</v>
      </c>
      <c r="AW185" t="s">
        <v>116</v>
      </c>
      <c r="AZ185" t="s">
        <v>134</v>
      </c>
      <c r="BA185">
        <v>3290581604</v>
      </c>
      <c r="BB185" s="6" t="s">
        <v>135</v>
      </c>
      <c r="BC185" s="7">
        <v>44419</v>
      </c>
      <c r="BD185" s="2">
        <f t="shared" si="45"/>
        <v>44433</v>
      </c>
      <c r="BE185" s="3">
        <v>9999776994</v>
      </c>
      <c r="BF185" s="3">
        <v>72721153517169</v>
      </c>
      <c r="BG185" s="3">
        <v>7105676574</v>
      </c>
      <c r="BH185" s="3" t="s">
        <v>162</v>
      </c>
    </row>
    <row r="186" spans="1:60">
      <c r="A186" t="s">
        <v>411</v>
      </c>
      <c r="B186" t="s">
        <v>184</v>
      </c>
      <c r="C186" t="str">
        <f t="shared" si="46"/>
        <v>Meredith Wright</v>
      </c>
      <c r="D186" t="s">
        <v>60</v>
      </c>
      <c r="E186" t="s">
        <v>61</v>
      </c>
      <c r="F186">
        <f t="shared" ca="1" si="42"/>
        <v>93</v>
      </c>
      <c r="G186">
        <f t="shared" ca="1" si="47"/>
        <v>1928</v>
      </c>
      <c r="H186">
        <f t="shared" ca="1" si="48"/>
        <v>11</v>
      </c>
      <c r="I186">
        <f t="shared" ca="1" si="49"/>
        <v>9</v>
      </c>
      <c r="J186" t="str">
        <f t="shared" ca="1" si="50"/>
        <v>9/11/1928</v>
      </c>
      <c r="K186" t="str">
        <f t="shared" ca="1" si="51"/>
        <v>ABOVE 80</v>
      </c>
      <c r="L186" t="s">
        <v>62</v>
      </c>
      <c r="M186" t="s">
        <v>246</v>
      </c>
      <c r="N186" t="s">
        <v>64</v>
      </c>
      <c r="O186" t="s">
        <v>392</v>
      </c>
      <c r="P186" t="s">
        <v>393</v>
      </c>
      <c r="Q186" t="s">
        <v>71</v>
      </c>
      <c r="R186" t="s">
        <v>72</v>
      </c>
      <c r="S186" t="s">
        <v>240</v>
      </c>
      <c r="AJ186" t="s">
        <v>261</v>
      </c>
      <c r="AK186">
        <f t="shared" ca="1" si="52"/>
        <v>76</v>
      </c>
      <c r="AL186">
        <f t="shared" ca="1" si="43"/>
        <v>176</v>
      </c>
      <c r="AM186">
        <f t="shared" ca="1" si="44"/>
        <v>137</v>
      </c>
      <c r="AN186">
        <f t="shared" ca="1" si="41"/>
        <v>96</v>
      </c>
      <c r="AO186">
        <v>585</v>
      </c>
      <c r="AP186" t="str">
        <f t="shared" si="53"/>
        <v>Sagar</v>
      </c>
      <c r="AQ186" t="s">
        <v>74</v>
      </c>
      <c r="AT186" t="s">
        <v>75</v>
      </c>
      <c r="AU186" t="s">
        <v>394</v>
      </c>
      <c r="AV186" t="s">
        <v>395</v>
      </c>
      <c r="AW186" t="s">
        <v>116</v>
      </c>
      <c r="AZ186" t="s">
        <v>134</v>
      </c>
      <c r="BA186">
        <v>3290581604</v>
      </c>
      <c r="BB186" s="6" t="s">
        <v>135</v>
      </c>
      <c r="BC186" s="7">
        <v>44426</v>
      </c>
      <c r="BD186" s="2">
        <f t="shared" si="45"/>
        <v>44440</v>
      </c>
      <c r="BE186" s="3">
        <v>9999837230</v>
      </c>
      <c r="BF186" s="3">
        <v>70681261182046</v>
      </c>
      <c r="BG186" s="3">
        <v>8172663703</v>
      </c>
      <c r="BH186" s="3" t="s">
        <v>119</v>
      </c>
    </row>
    <row r="187" spans="1:60">
      <c r="A187" t="s">
        <v>412</v>
      </c>
      <c r="B187" t="s">
        <v>186</v>
      </c>
      <c r="C187" t="str">
        <f t="shared" si="46"/>
        <v>Leyla Scott</v>
      </c>
      <c r="D187" t="s">
        <v>60</v>
      </c>
      <c r="E187" t="s">
        <v>61</v>
      </c>
      <c r="F187">
        <f t="shared" ca="1" si="42"/>
        <v>74</v>
      </c>
      <c r="G187">
        <f t="shared" ca="1" si="47"/>
        <v>1947</v>
      </c>
      <c r="H187">
        <f t="shared" ca="1" si="48"/>
        <v>11</v>
      </c>
      <c r="I187">
        <f t="shared" ca="1" si="49"/>
        <v>11</v>
      </c>
      <c r="J187" t="str">
        <f t="shared" ca="1" si="50"/>
        <v>11/11/1947</v>
      </c>
      <c r="K187" t="str">
        <f t="shared" ca="1" si="51"/>
        <v>61-80</v>
      </c>
      <c r="L187" t="s">
        <v>62</v>
      </c>
      <c r="M187" t="s">
        <v>246</v>
      </c>
      <c r="N187" t="s">
        <v>64</v>
      </c>
      <c r="O187" t="s">
        <v>392</v>
      </c>
      <c r="P187" t="s">
        <v>393</v>
      </c>
      <c r="Q187" t="s">
        <v>71</v>
      </c>
      <c r="R187" t="s">
        <v>72</v>
      </c>
      <c r="S187" t="s">
        <v>240</v>
      </c>
      <c r="AJ187" t="s">
        <v>261</v>
      </c>
      <c r="AK187">
        <f t="shared" ca="1" si="52"/>
        <v>86</v>
      </c>
      <c r="AL187">
        <f t="shared" ca="1" si="43"/>
        <v>175</v>
      </c>
      <c r="AM187">
        <f t="shared" ca="1" si="44"/>
        <v>148</v>
      </c>
      <c r="AN187">
        <f t="shared" ca="1" si="41"/>
        <v>94</v>
      </c>
      <c r="AO187">
        <v>586</v>
      </c>
      <c r="AP187" t="str">
        <f t="shared" si="53"/>
        <v>Sagar</v>
      </c>
      <c r="AQ187" t="s">
        <v>74</v>
      </c>
      <c r="AT187" t="s">
        <v>75</v>
      </c>
      <c r="AU187" t="s">
        <v>394</v>
      </c>
      <c r="AV187" t="s">
        <v>395</v>
      </c>
      <c r="AW187" t="s">
        <v>116</v>
      </c>
      <c r="AZ187" t="s">
        <v>117</v>
      </c>
      <c r="BA187">
        <v>6290542177</v>
      </c>
      <c r="BB187" s="6" t="s">
        <v>118</v>
      </c>
      <c r="BC187" s="7">
        <v>44328</v>
      </c>
      <c r="BD187" s="2">
        <f t="shared" si="45"/>
        <v>44342</v>
      </c>
      <c r="BE187" s="3">
        <v>9999028716</v>
      </c>
      <c r="BF187" s="3">
        <v>83815102164446</v>
      </c>
      <c r="BG187" s="3">
        <v>7776860221</v>
      </c>
      <c r="BH187" s="3" t="s">
        <v>81</v>
      </c>
    </row>
    <row r="188" spans="1:60">
      <c r="A188" t="s">
        <v>413</v>
      </c>
      <c r="B188" t="s">
        <v>188</v>
      </c>
      <c r="C188" t="str">
        <f t="shared" si="46"/>
        <v>Lennox Torres</v>
      </c>
      <c r="D188" t="s">
        <v>60</v>
      </c>
      <c r="E188" t="s">
        <v>61</v>
      </c>
      <c r="F188">
        <f t="shared" ca="1" si="42"/>
        <v>92</v>
      </c>
      <c r="G188">
        <f t="shared" ca="1" si="47"/>
        <v>1929</v>
      </c>
      <c r="H188">
        <f t="shared" ca="1" si="48"/>
        <v>20</v>
      </c>
      <c r="I188">
        <f t="shared" ca="1" si="49"/>
        <v>9</v>
      </c>
      <c r="J188" t="str">
        <f t="shared" ca="1" si="50"/>
        <v>9/20/1929</v>
      </c>
      <c r="K188" t="str">
        <f t="shared" ca="1" si="51"/>
        <v>ABOVE 80</v>
      </c>
      <c r="L188" t="s">
        <v>62</v>
      </c>
      <c r="M188" t="s">
        <v>246</v>
      </c>
      <c r="N188" t="s">
        <v>64</v>
      </c>
      <c r="O188" t="s">
        <v>392</v>
      </c>
      <c r="P188" t="s">
        <v>393</v>
      </c>
      <c r="Q188" t="s">
        <v>71</v>
      </c>
      <c r="R188" t="s">
        <v>72</v>
      </c>
      <c r="S188" t="s">
        <v>240</v>
      </c>
      <c r="AJ188" t="s">
        <v>261</v>
      </c>
      <c r="AK188">
        <f t="shared" ca="1" si="52"/>
        <v>100</v>
      </c>
      <c r="AL188">
        <f t="shared" ca="1" si="43"/>
        <v>176</v>
      </c>
      <c r="AM188">
        <f t="shared" ca="1" si="44"/>
        <v>153</v>
      </c>
      <c r="AN188">
        <f t="shared" ca="1" si="41"/>
        <v>94</v>
      </c>
      <c r="AO188">
        <v>587</v>
      </c>
      <c r="AP188" t="str">
        <f t="shared" si="53"/>
        <v>Sagar</v>
      </c>
      <c r="AQ188" t="s">
        <v>74</v>
      </c>
      <c r="AT188" t="s">
        <v>75</v>
      </c>
      <c r="AU188" t="s">
        <v>394</v>
      </c>
      <c r="AV188" t="s">
        <v>395</v>
      </c>
      <c r="AW188" t="s">
        <v>116</v>
      </c>
      <c r="AZ188" t="s">
        <v>79</v>
      </c>
      <c r="BA188">
        <v>9267480216</v>
      </c>
      <c r="BB188" s="6" t="s">
        <v>80</v>
      </c>
      <c r="BC188" s="7">
        <v>44395</v>
      </c>
      <c r="BD188" s="2">
        <f t="shared" si="45"/>
        <v>44409</v>
      </c>
      <c r="BE188" s="3">
        <v>9999308150</v>
      </c>
      <c r="BF188" s="3">
        <v>87788218970297</v>
      </c>
      <c r="BG188" s="3">
        <v>9204821739</v>
      </c>
      <c r="BH188" s="3" t="s">
        <v>86</v>
      </c>
    </row>
    <row r="189" spans="1:60">
      <c r="A189" t="s">
        <v>414</v>
      </c>
      <c r="B189" t="s">
        <v>190</v>
      </c>
      <c r="C189" t="str">
        <f t="shared" si="46"/>
        <v>Ensley Nguyen</v>
      </c>
      <c r="D189" t="s">
        <v>60</v>
      </c>
      <c r="E189" t="s">
        <v>61</v>
      </c>
      <c r="F189">
        <f t="shared" ca="1" si="42"/>
        <v>92</v>
      </c>
      <c r="G189">
        <f t="shared" ca="1" si="47"/>
        <v>1929</v>
      </c>
      <c r="H189">
        <f t="shared" ca="1" si="48"/>
        <v>19</v>
      </c>
      <c r="I189">
        <f t="shared" ca="1" si="49"/>
        <v>3</v>
      </c>
      <c r="J189" t="str">
        <f t="shared" ca="1" si="50"/>
        <v>3/19/1929</v>
      </c>
      <c r="K189" t="str">
        <f t="shared" ca="1" si="51"/>
        <v>ABOVE 80</v>
      </c>
      <c r="L189" t="s">
        <v>62</v>
      </c>
      <c r="M189" t="s">
        <v>246</v>
      </c>
      <c r="N189" t="s">
        <v>64</v>
      </c>
      <c r="O189" t="s">
        <v>392</v>
      </c>
      <c r="P189" t="s">
        <v>393</v>
      </c>
      <c r="Q189" t="s">
        <v>71</v>
      </c>
      <c r="R189" t="s">
        <v>72</v>
      </c>
      <c r="S189" t="s">
        <v>240</v>
      </c>
      <c r="AJ189" t="s">
        <v>261</v>
      </c>
      <c r="AK189">
        <f t="shared" ca="1" si="52"/>
        <v>67</v>
      </c>
      <c r="AL189">
        <f t="shared" ca="1" si="43"/>
        <v>161</v>
      </c>
      <c r="AM189">
        <f t="shared" ca="1" si="44"/>
        <v>143</v>
      </c>
      <c r="AN189">
        <f t="shared" ca="1" si="41"/>
        <v>97</v>
      </c>
      <c r="AO189">
        <v>588</v>
      </c>
      <c r="AP189" t="str">
        <f t="shared" si="53"/>
        <v>Sagar</v>
      </c>
      <c r="AQ189" t="s">
        <v>74</v>
      </c>
      <c r="AT189" t="s">
        <v>75</v>
      </c>
      <c r="AU189" t="s">
        <v>394</v>
      </c>
      <c r="AV189" t="s">
        <v>395</v>
      </c>
      <c r="AW189" t="s">
        <v>116</v>
      </c>
      <c r="AZ189" t="s">
        <v>117</v>
      </c>
      <c r="BA189">
        <v>6290542177</v>
      </c>
      <c r="BB189" s="6" t="s">
        <v>118</v>
      </c>
      <c r="BC189" s="7">
        <v>44397</v>
      </c>
      <c r="BD189" s="2">
        <f t="shared" si="45"/>
        <v>44411</v>
      </c>
      <c r="BE189" s="3">
        <v>9999187512</v>
      </c>
      <c r="BF189" s="3">
        <v>88675429002081</v>
      </c>
      <c r="BG189" s="3">
        <v>7352609036</v>
      </c>
      <c r="BH189" s="3" t="s">
        <v>119</v>
      </c>
    </row>
    <row r="190" spans="1:60">
      <c r="A190" t="s">
        <v>415</v>
      </c>
      <c r="B190" t="s">
        <v>192</v>
      </c>
      <c r="C190" t="str">
        <f t="shared" si="46"/>
        <v>Zahra Hill</v>
      </c>
      <c r="D190" t="s">
        <v>60</v>
      </c>
      <c r="E190" t="s">
        <v>61</v>
      </c>
      <c r="F190">
        <f t="shared" ca="1" si="42"/>
        <v>74</v>
      </c>
      <c r="G190">
        <f t="shared" ca="1" si="47"/>
        <v>1947</v>
      </c>
      <c r="H190">
        <f t="shared" ca="1" si="48"/>
        <v>11</v>
      </c>
      <c r="I190">
        <f t="shared" ca="1" si="49"/>
        <v>1</v>
      </c>
      <c r="J190" t="str">
        <f t="shared" ca="1" si="50"/>
        <v>1/11/1947</v>
      </c>
      <c r="K190" t="str">
        <f t="shared" ca="1" si="51"/>
        <v>61-80</v>
      </c>
      <c r="L190" t="s">
        <v>62</v>
      </c>
      <c r="M190" t="s">
        <v>246</v>
      </c>
      <c r="N190" t="s">
        <v>64</v>
      </c>
      <c r="O190" t="s">
        <v>392</v>
      </c>
      <c r="P190" t="s">
        <v>393</v>
      </c>
      <c r="Q190" t="s">
        <v>71</v>
      </c>
      <c r="R190" t="s">
        <v>72</v>
      </c>
      <c r="S190" t="s">
        <v>240</v>
      </c>
      <c r="AJ190" t="s">
        <v>261</v>
      </c>
      <c r="AK190">
        <f t="shared" ca="1" si="52"/>
        <v>69</v>
      </c>
      <c r="AL190">
        <f t="shared" ca="1" si="43"/>
        <v>158</v>
      </c>
      <c r="AM190">
        <f t="shared" ca="1" si="44"/>
        <v>131</v>
      </c>
      <c r="AN190">
        <f t="shared" ca="1" si="41"/>
        <v>98</v>
      </c>
      <c r="AO190">
        <v>589</v>
      </c>
      <c r="AP190" t="str">
        <f t="shared" si="53"/>
        <v>Sagar</v>
      </c>
      <c r="AQ190" t="s">
        <v>74</v>
      </c>
      <c r="AT190" t="s">
        <v>75</v>
      </c>
      <c r="AU190" t="s">
        <v>394</v>
      </c>
      <c r="AV190" t="s">
        <v>395</v>
      </c>
      <c r="AW190" t="s">
        <v>116</v>
      </c>
      <c r="AZ190" t="s">
        <v>117</v>
      </c>
      <c r="BA190">
        <v>6290542177</v>
      </c>
      <c r="BB190" s="6" t="s">
        <v>118</v>
      </c>
      <c r="BC190" s="7">
        <v>44330</v>
      </c>
      <c r="BD190" s="2">
        <f t="shared" si="45"/>
        <v>44344</v>
      </c>
      <c r="BE190" s="3">
        <v>9999732067</v>
      </c>
      <c r="BF190" s="3">
        <v>69965235133534</v>
      </c>
      <c r="BG190" s="3">
        <v>9729636789</v>
      </c>
      <c r="BH190" s="3" t="s">
        <v>123</v>
      </c>
    </row>
    <row r="191" spans="1:60">
      <c r="A191" t="s">
        <v>416</v>
      </c>
      <c r="B191" t="s">
        <v>194</v>
      </c>
      <c r="C191" t="str">
        <f t="shared" si="46"/>
        <v>Reina Flores</v>
      </c>
      <c r="D191" t="s">
        <v>60</v>
      </c>
      <c r="E191" t="s">
        <v>61</v>
      </c>
      <c r="F191">
        <f t="shared" ca="1" si="42"/>
        <v>91</v>
      </c>
      <c r="G191">
        <f t="shared" ca="1" si="47"/>
        <v>1930</v>
      </c>
      <c r="H191">
        <f t="shared" ca="1" si="48"/>
        <v>19</v>
      </c>
      <c r="I191">
        <f t="shared" ca="1" si="49"/>
        <v>8</v>
      </c>
      <c r="J191" t="str">
        <f t="shared" ca="1" si="50"/>
        <v>8/19/1930</v>
      </c>
      <c r="K191" t="str">
        <f t="shared" ca="1" si="51"/>
        <v>ABOVE 80</v>
      </c>
      <c r="L191" t="s">
        <v>62</v>
      </c>
      <c r="M191" t="s">
        <v>246</v>
      </c>
      <c r="N191" t="s">
        <v>64</v>
      </c>
      <c r="O191" t="s">
        <v>392</v>
      </c>
      <c r="P191" t="s">
        <v>393</v>
      </c>
      <c r="Q191" t="s">
        <v>71</v>
      </c>
      <c r="R191" t="s">
        <v>72</v>
      </c>
      <c r="S191" t="s">
        <v>240</v>
      </c>
      <c r="AJ191" t="s">
        <v>261</v>
      </c>
      <c r="AK191">
        <f t="shared" ca="1" si="52"/>
        <v>99</v>
      </c>
      <c r="AL191">
        <f t="shared" ca="1" si="43"/>
        <v>174</v>
      </c>
      <c r="AM191">
        <f t="shared" ca="1" si="44"/>
        <v>124</v>
      </c>
      <c r="AN191">
        <f t="shared" ca="1" si="41"/>
        <v>99</v>
      </c>
      <c r="AO191">
        <v>590</v>
      </c>
      <c r="AP191" t="str">
        <f t="shared" si="53"/>
        <v>Sagar</v>
      </c>
      <c r="AQ191" t="s">
        <v>74</v>
      </c>
      <c r="AT191" t="s">
        <v>75</v>
      </c>
      <c r="AU191" t="s">
        <v>394</v>
      </c>
      <c r="AV191" t="s">
        <v>395</v>
      </c>
      <c r="AW191" t="s">
        <v>116</v>
      </c>
      <c r="AZ191" t="s">
        <v>79</v>
      </c>
      <c r="BA191">
        <v>9267480216</v>
      </c>
      <c r="BB191" s="6" t="s">
        <v>80</v>
      </c>
      <c r="BC191" s="7">
        <v>44258</v>
      </c>
      <c r="BD191" s="2">
        <f t="shared" si="45"/>
        <v>44272</v>
      </c>
      <c r="BE191" s="3">
        <v>9999782047</v>
      </c>
      <c r="BF191" s="3">
        <v>84901944538691</v>
      </c>
      <c r="BG191" s="3">
        <v>8086219783</v>
      </c>
      <c r="BH191" s="3" t="s">
        <v>162</v>
      </c>
    </row>
    <row r="192" spans="1:60">
      <c r="A192" t="s">
        <v>417</v>
      </c>
      <c r="B192" t="s">
        <v>196</v>
      </c>
      <c r="C192" t="str">
        <f t="shared" si="46"/>
        <v>Frankie Green</v>
      </c>
      <c r="D192" t="s">
        <v>60</v>
      </c>
      <c r="E192" t="s">
        <v>61</v>
      </c>
      <c r="F192">
        <f t="shared" ca="1" si="42"/>
        <v>67</v>
      </c>
      <c r="G192">
        <f t="shared" ca="1" si="47"/>
        <v>1954</v>
      </c>
      <c r="H192">
        <f t="shared" ca="1" si="48"/>
        <v>15</v>
      </c>
      <c r="I192">
        <f t="shared" ca="1" si="49"/>
        <v>7</v>
      </c>
      <c r="J192" t="str">
        <f t="shared" ca="1" si="50"/>
        <v>7/15/1954</v>
      </c>
      <c r="K192" t="str">
        <f t="shared" ca="1" si="51"/>
        <v>61-80</v>
      </c>
      <c r="L192" t="s">
        <v>62</v>
      </c>
      <c r="M192" t="s">
        <v>246</v>
      </c>
      <c r="N192" t="s">
        <v>64</v>
      </c>
      <c r="O192" t="s">
        <v>392</v>
      </c>
      <c r="P192" t="s">
        <v>393</v>
      </c>
      <c r="Q192" t="s">
        <v>71</v>
      </c>
      <c r="R192" t="s">
        <v>72</v>
      </c>
      <c r="S192" t="s">
        <v>240</v>
      </c>
      <c r="AJ192" t="s">
        <v>261</v>
      </c>
      <c r="AK192">
        <f t="shared" ca="1" si="52"/>
        <v>73</v>
      </c>
      <c r="AL192">
        <f t="shared" ca="1" si="43"/>
        <v>163</v>
      </c>
      <c r="AM192">
        <f t="shared" ca="1" si="44"/>
        <v>107</v>
      </c>
      <c r="AN192">
        <f t="shared" ca="1" si="41"/>
        <v>98</v>
      </c>
      <c r="AO192">
        <v>591</v>
      </c>
      <c r="AP192" t="str">
        <f t="shared" si="53"/>
        <v>Sagar</v>
      </c>
      <c r="AQ192" t="s">
        <v>74</v>
      </c>
      <c r="AT192" t="s">
        <v>75</v>
      </c>
      <c r="AU192" t="s">
        <v>394</v>
      </c>
      <c r="AV192" t="s">
        <v>395</v>
      </c>
      <c r="AW192" t="s">
        <v>116</v>
      </c>
      <c r="AZ192" t="s">
        <v>102</v>
      </c>
      <c r="BA192">
        <v>8310846721</v>
      </c>
      <c r="BB192" s="6" t="s">
        <v>103</v>
      </c>
      <c r="BC192" s="7">
        <v>44234</v>
      </c>
      <c r="BD192" s="2">
        <f t="shared" si="45"/>
        <v>44248</v>
      </c>
      <c r="BE192" s="3">
        <v>9999784591</v>
      </c>
      <c r="BF192" s="3">
        <v>70271955729970</v>
      </c>
      <c r="BG192" s="3">
        <v>8587951040</v>
      </c>
      <c r="BH192" s="3" t="s">
        <v>162</v>
      </c>
    </row>
    <row r="193" spans="1:60">
      <c r="A193" t="s">
        <v>418</v>
      </c>
      <c r="B193" t="s">
        <v>198</v>
      </c>
      <c r="C193" t="str">
        <f t="shared" si="46"/>
        <v>Lylah Adams</v>
      </c>
      <c r="D193" t="s">
        <v>60</v>
      </c>
      <c r="E193" t="s">
        <v>61</v>
      </c>
      <c r="F193">
        <f t="shared" ca="1" si="42"/>
        <v>65</v>
      </c>
      <c r="G193">
        <f t="shared" ca="1" si="47"/>
        <v>1956</v>
      </c>
      <c r="H193">
        <f t="shared" ca="1" si="48"/>
        <v>14</v>
      </c>
      <c r="I193">
        <f t="shared" ca="1" si="49"/>
        <v>3</v>
      </c>
      <c r="J193" t="str">
        <f t="shared" ca="1" si="50"/>
        <v>3/14/1956</v>
      </c>
      <c r="K193" t="str">
        <f t="shared" ca="1" si="51"/>
        <v>61-80</v>
      </c>
      <c r="L193" t="s">
        <v>62</v>
      </c>
      <c r="M193" t="s">
        <v>246</v>
      </c>
      <c r="N193" t="s">
        <v>64</v>
      </c>
      <c r="O193" t="s">
        <v>381</v>
      </c>
      <c r="P193" t="s">
        <v>382</v>
      </c>
      <c r="Q193" t="s">
        <v>383</v>
      </c>
      <c r="R193" t="s">
        <v>384</v>
      </c>
      <c r="S193" t="s">
        <v>69</v>
      </c>
      <c r="AJ193" t="s">
        <v>261</v>
      </c>
      <c r="AK193">
        <f t="shared" ca="1" si="52"/>
        <v>73</v>
      </c>
      <c r="AL193">
        <f t="shared" ca="1" si="43"/>
        <v>175</v>
      </c>
      <c r="AM193">
        <f t="shared" ca="1" si="44"/>
        <v>129</v>
      </c>
      <c r="AN193">
        <f t="shared" ca="1" si="41"/>
        <v>98</v>
      </c>
      <c r="AO193">
        <v>592</v>
      </c>
      <c r="AP193" t="str">
        <f t="shared" si="53"/>
        <v>Sagar</v>
      </c>
      <c r="AQ193" t="s">
        <v>74</v>
      </c>
      <c r="AS193" t="s">
        <v>289</v>
      </c>
      <c r="AT193" t="s">
        <v>75</v>
      </c>
      <c r="AU193" t="s">
        <v>385</v>
      </c>
      <c r="AW193" t="s">
        <v>116</v>
      </c>
      <c r="AZ193" t="s">
        <v>84</v>
      </c>
      <c r="BA193">
        <v>5791400489</v>
      </c>
      <c r="BB193" s="6" t="s">
        <v>85</v>
      </c>
      <c r="BC193" s="7">
        <v>44510</v>
      </c>
      <c r="BD193" s="2">
        <f t="shared" si="45"/>
        <v>44524</v>
      </c>
      <c r="BE193" s="3">
        <v>9999357578</v>
      </c>
      <c r="BF193" s="3">
        <v>72263382718162</v>
      </c>
      <c r="BG193" s="3">
        <v>5706339191</v>
      </c>
      <c r="BH193" s="3" t="s">
        <v>86</v>
      </c>
    </row>
    <row r="194" spans="1:60">
      <c r="A194" t="s">
        <v>419</v>
      </c>
      <c r="B194" t="s">
        <v>200</v>
      </c>
      <c r="C194" t="str">
        <f t="shared" si="46"/>
        <v>Nalani Nelson</v>
      </c>
      <c r="D194" t="s">
        <v>60</v>
      </c>
      <c r="E194" t="s">
        <v>61</v>
      </c>
      <c r="F194">
        <f t="shared" ca="1" si="42"/>
        <v>83</v>
      </c>
      <c r="G194">
        <f t="shared" ca="1" si="47"/>
        <v>1938</v>
      </c>
      <c r="H194">
        <f t="shared" ca="1" si="48"/>
        <v>12</v>
      </c>
      <c r="I194">
        <f t="shared" ca="1" si="49"/>
        <v>2</v>
      </c>
      <c r="J194" t="str">
        <f t="shared" ca="1" si="50"/>
        <v>2/12/1938</v>
      </c>
      <c r="K194" t="str">
        <f t="shared" ca="1" si="51"/>
        <v>ABOVE 80</v>
      </c>
      <c r="L194" t="s">
        <v>62</v>
      </c>
      <c r="M194" t="s">
        <v>246</v>
      </c>
      <c r="N194" t="s">
        <v>64</v>
      </c>
      <c r="O194" t="s">
        <v>392</v>
      </c>
      <c r="P194" t="s">
        <v>393</v>
      </c>
      <c r="Q194" t="s">
        <v>71</v>
      </c>
      <c r="R194" t="s">
        <v>72</v>
      </c>
      <c r="S194" t="s">
        <v>240</v>
      </c>
      <c r="AJ194" t="s">
        <v>261</v>
      </c>
      <c r="AK194">
        <f t="shared" ca="1" si="52"/>
        <v>81</v>
      </c>
      <c r="AL194">
        <f t="shared" ca="1" si="43"/>
        <v>176</v>
      </c>
      <c r="AM194">
        <f t="shared" ca="1" si="44"/>
        <v>177</v>
      </c>
      <c r="AN194">
        <f t="shared" ca="1" si="41"/>
        <v>96</v>
      </c>
      <c r="AO194">
        <v>593</v>
      </c>
      <c r="AP194" t="str">
        <f t="shared" si="53"/>
        <v>Sagar</v>
      </c>
      <c r="AQ194" t="s">
        <v>74</v>
      </c>
      <c r="AT194" t="s">
        <v>75</v>
      </c>
      <c r="AU194" t="s">
        <v>394</v>
      </c>
      <c r="AV194" t="s">
        <v>395</v>
      </c>
      <c r="AW194" t="s">
        <v>116</v>
      </c>
      <c r="AZ194" t="s">
        <v>79</v>
      </c>
      <c r="BA194">
        <v>9267480216</v>
      </c>
      <c r="BB194" s="6" t="s">
        <v>80</v>
      </c>
      <c r="BC194" s="7">
        <v>44442</v>
      </c>
      <c r="BD194" s="2">
        <f t="shared" si="45"/>
        <v>44456</v>
      </c>
      <c r="BE194" s="3">
        <v>9999475582</v>
      </c>
      <c r="BF194" s="3">
        <v>86546561210085</v>
      </c>
      <c r="BG194" s="3">
        <v>6636146213</v>
      </c>
      <c r="BH194" s="3" t="s">
        <v>86</v>
      </c>
    </row>
    <row r="195" spans="1:60">
      <c r="A195" t="s">
        <v>420</v>
      </c>
      <c r="B195" t="s">
        <v>202</v>
      </c>
      <c r="C195" t="str">
        <f t="shared" si="46"/>
        <v>Reyna Baker</v>
      </c>
      <c r="D195" t="s">
        <v>60</v>
      </c>
      <c r="E195" t="s">
        <v>61</v>
      </c>
      <c r="F195">
        <f t="shared" ca="1" si="42"/>
        <v>91</v>
      </c>
      <c r="G195">
        <f t="shared" ca="1" si="47"/>
        <v>1930</v>
      </c>
      <c r="H195">
        <f t="shared" ca="1" si="48"/>
        <v>8</v>
      </c>
      <c r="I195">
        <f t="shared" ca="1" si="49"/>
        <v>5</v>
      </c>
      <c r="J195" t="str">
        <f t="shared" ca="1" si="50"/>
        <v>5/8/1930</v>
      </c>
      <c r="K195" t="str">
        <f t="shared" ca="1" si="51"/>
        <v>ABOVE 80</v>
      </c>
      <c r="L195" t="s">
        <v>62</v>
      </c>
      <c r="M195" t="s">
        <v>246</v>
      </c>
      <c r="N195" t="s">
        <v>64</v>
      </c>
      <c r="O195" t="s">
        <v>392</v>
      </c>
      <c r="P195" t="s">
        <v>393</v>
      </c>
      <c r="Q195" t="s">
        <v>71</v>
      </c>
      <c r="R195" t="s">
        <v>72</v>
      </c>
      <c r="S195" t="s">
        <v>240</v>
      </c>
      <c r="AJ195" t="s">
        <v>261</v>
      </c>
      <c r="AK195">
        <f t="shared" ca="1" si="52"/>
        <v>90</v>
      </c>
      <c r="AL195">
        <f t="shared" ca="1" si="43"/>
        <v>150</v>
      </c>
      <c r="AM195">
        <f t="shared" ca="1" si="44"/>
        <v>155</v>
      </c>
      <c r="AN195">
        <f t="shared" ca="1" si="41"/>
        <v>97</v>
      </c>
      <c r="AO195">
        <v>594</v>
      </c>
      <c r="AP195" t="str">
        <f t="shared" si="53"/>
        <v>Sagar</v>
      </c>
      <c r="AQ195" t="s">
        <v>74</v>
      </c>
      <c r="AT195" t="s">
        <v>75</v>
      </c>
      <c r="AU195" t="s">
        <v>394</v>
      </c>
      <c r="AV195" t="s">
        <v>395</v>
      </c>
      <c r="AW195" t="s">
        <v>116</v>
      </c>
      <c r="AZ195" t="s">
        <v>102</v>
      </c>
      <c r="BA195">
        <v>8310846721</v>
      </c>
      <c r="BB195" s="6" t="s">
        <v>103</v>
      </c>
      <c r="BC195" s="7">
        <v>44237</v>
      </c>
      <c r="BD195" s="2">
        <f t="shared" si="45"/>
        <v>44251</v>
      </c>
      <c r="BE195" s="3">
        <v>9999847685</v>
      </c>
      <c r="BF195" s="3">
        <v>80167657933894</v>
      </c>
      <c r="BG195" s="3">
        <v>8384961724</v>
      </c>
      <c r="BH195" s="3" t="s">
        <v>136</v>
      </c>
    </row>
    <row r="196" spans="1:60">
      <c r="A196" t="s">
        <v>421</v>
      </c>
      <c r="B196" t="s">
        <v>204</v>
      </c>
      <c r="C196" t="str">
        <f t="shared" si="46"/>
        <v>Saige Hall</v>
      </c>
      <c r="D196" t="s">
        <v>60</v>
      </c>
      <c r="E196" t="s">
        <v>61</v>
      </c>
      <c r="F196">
        <f t="shared" ca="1" si="42"/>
        <v>86</v>
      </c>
      <c r="G196">
        <f t="shared" ca="1" si="47"/>
        <v>1935</v>
      </c>
      <c r="H196">
        <f t="shared" ca="1" si="48"/>
        <v>22</v>
      </c>
      <c r="I196">
        <f t="shared" ca="1" si="49"/>
        <v>8</v>
      </c>
      <c r="J196" t="str">
        <f t="shared" ca="1" si="50"/>
        <v>8/22/1935</v>
      </c>
      <c r="K196" t="str">
        <f t="shared" ca="1" si="51"/>
        <v>ABOVE 80</v>
      </c>
      <c r="L196" t="s">
        <v>62</v>
      </c>
      <c r="M196" t="s">
        <v>246</v>
      </c>
      <c r="N196" t="s">
        <v>64</v>
      </c>
      <c r="O196" t="s">
        <v>392</v>
      </c>
      <c r="P196" t="s">
        <v>393</v>
      </c>
      <c r="Q196" t="s">
        <v>71</v>
      </c>
      <c r="R196" t="s">
        <v>72</v>
      </c>
      <c r="S196" t="s">
        <v>240</v>
      </c>
      <c r="AJ196" t="s">
        <v>261</v>
      </c>
      <c r="AK196">
        <f t="shared" ca="1" si="52"/>
        <v>73</v>
      </c>
      <c r="AL196">
        <f t="shared" ca="1" si="43"/>
        <v>152</v>
      </c>
      <c r="AM196">
        <f t="shared" ca="1" si="44"/>
        <v>151</v>
      </c>
      <c r="AN196">
        <f t="shared" ca="1" si="41"/>
        <v>97</v>
      </c>
      <c r="AO196">
        <v>595</v>
      </c>
      <c r="AP196" t="str">
        <f t="shared" si="53"/>
        <v>Sagar</v>
      </c>
      <c r="AQ196" t="s">
        <v>74</v>
      </c>
      <c r="AT196" t="s">
        <v>75</v>
      </c>
      <c r="AU196" t="s">
        <v>394</v>
      </c>
      <c r="AV196" t="s">
        <v>395</v>
      </c>
      <c r="AW196" t="s">
        <v>116</v>
      </c>
      <c r="AZ196" t="s">
        <v>79</v>
      </c>
      <c r="BA196">
        <v>9267480216</v>
      </c>
      <c r="BB196" s="6" t="s">
        <v>80</v>
      </c>
      <c r="BC196" s="7">
        <v>44502</v>
      </c>
      <c r="BD196" s="2">
        <f>BC196+7*2</f>
        <v>44516</v>
      </c>
      <c r="BE196" s="3">
        <v>9999469158</v>
      </c>
      <c r="BF196" s="3">
        <v>68953445437742</v>
      </c>
      <c r="BG196" s="3">
        <v>7396409409</v>
      </c>
      <c r="BH196" s="3" t="s">
        <v>123</v>
      </c>
    </row>
    <row r="197" spans="1:60">
      <c r="A197" t="s">
        <v>422</v>
      </c>
      <c r="B197" t="s">
        <v>206</v>
      </c>
      <c r="C197" t="str">
        <f t="shared" si="46"/>
        <v>Ivanna Rivera</v>
      </c>
      <c r="D197" t="s">
        <v>60</v>
      </c>
      <c r="E197" t="s">
        <v>61</v>
      </c>
      <c r="F197">
        <f t="shared" ca="1" si="42"/>
        <v>80</v>
      </c>
      <c r="G197">
        <f t="shared" ca="1" si="47"/>
        <v>1941</v>
      </c>
      <c r="H197">
        <f t="shared" ca="1" si="48"/>
        <v>6</v>
      </c>
      <c r="I197">
        <f t="shared" ca="1" si="49"/>
        <v>5</v>
      </c>
      <c r="J197" t="str">
        <f t="shared" ca="1" si="50"/>
        <v>5/6/1941</v>
      </c>
      <c r="K197" t="str">
        <f t="shared" ca="1" si="51"/>
        <v>61-80</v>
      </c>
      <c r="L197" t="s">
        <v>62</v>
      </c>
      <c r="M197" t="s">
        <v>246</v>
      </c>
      <c r="N197" t="s">
        <v>64</v>
      </c>
      <c r="O197" t="s">
        <v>392</v>
      </c>
      <c r="P197" t="s">
        <v>393</v>
      </c>
      <c r="Q197" t="s">
        <v>71</v>
      </c>
      <c r="R197" t="s">
        <v>72</v>
      </c>
      <c r="S197" t="s">
        <v>240</v>
      </c>
      <c r="AJ197" t="s">
        <v>261</v>
      </c>
      <c r="AK197">
        <f t="shared" ca="1" si="52"/>
        <v>68</v>
      </c>
      <c r="AL197">
        <f t="shared" ca="1" si="43"/>
        <v>168</v>
      </c>
      <c r="AM197">
        <f t="shared" ca="1" si="44"/>
        <v>178</v>
      </c>
      <c r="AN197">
        <f t="shared" ca="1" si="41"/>
        <v>99</v>
      </c>
      <c r="AO197">
        <v>596</v>
      </c>
      <c r="AP197" t="str">
        <f t="shared" si="53"/>
        <v>Sagar</v>
      </c>
      <c r="AQ197" t="s">
        <v>74</v>
      </c>
      <c r="AT197" t="s">
        <v>75</v>
      </c>
      <c r="AU197" t="s">
        <v>394</v>
      </c>
      <c r="AV197" t="s">
        <v>395</v>
      </c>
      <c r="AW197" t="s">
        <v>116</v>
      </c>
      <c r="AZ197" t="s">
        <v>102</v>
      </c>
      <c r="BA197">
        <v>8310846721</v>
      </c>
      <c r="BB197" s="6" t="s">
        <v>103</v>
      </c>
      <c r="BC197" s="7">
        <v>44214</v>
      </c>
      <c r="BD197" s="2">
        <f t="shared" ref="BD197:BD250" si="54">BC197+7*2</f>
        <v>44228</v>
      </c>
      <c r="BE197" s="3">
        <v>9999830199</v>
      </c>
      <c r="BF197" s="3">
        <v>82586604024093</v>
      </c>
      <c r="BG197" s="3">
        <v>8604056484</v>
      </c>
      <c r="BH197" s="3" t="s">
        <v>119</v>
      </c>
    </row>
    <row r="198" spans="1:60">
      <c r="A198" t="s">
        <v>423</v>
      </c>
      <c r="B198" t="s">
        <v>208</v>
      </c>
      <c r="C198" t="str">
        <f t="shared" si="46"/>
        <v>Aleena Campbell</v>
      </c>
      <c r="D198" t="s">
        <v>60</v>
      </c>
      <c r="E198" t="s">
        <v>61</v>
      </c>
      <c r="F198">
        <f t="shared" ca="1" si="42"/>
        <v>93</v>
      </c>
      <c r="G198">
        <f t="shared" ca="1" si="47"/>
        <v>1928</v>
      </c>
      <c r="H198">
        <f t="shared" ca="1" si="48"/>
        <v>22</v>
      </c>
      <c r="I198">
        <f t="shared" ca="1" si="49"/>
        <v>2</v>
      </c>
      <c r="J198" t="str">
        <f t="shared" ca="1" si="50"/>
        <v>2/22/1928</v>
      </c>
      <c r="K198" t="str">
        <f t="shared" ca="1" si="51"/>
        <v>ABOVE 80</v>
      </c>
      <c r="L198" t="s">
        <v>62</v>
      </c>
      <c r="M198" t="s">
        <v>246</v>
      </c>
      <c r="N198" t="s">
        <v>64</v>
      </c>
      <c r="O198" t="s">
        <v>392</v>
      </c>
      <c r="P198" t="s">
        <v>393</v>
      </c>
      <c r="Q198" t="s">
        <v>71</v>
      </c>
      <c r="R198" t="s">
        <v>72</v>
      </c>
      <c r="S198" t="s">
        <v>240</v>
      </c>
      <c r="AJ198" t="s">
        <v>261</v>
      </c>
      <c r="AK198">
        <f t="shared" ca="1" si="52"/>
        <v>76</v>
      </c>
      <c r="AL198">
        <f t="shared" ca="1" si="43"/>
        <v>177</v>
      </c>
      <c r="AM198">
        <f t="shared" ca="1" si="44"/>
        <v>158</v>
      </c>
      <c r="AN198">
        <f t="shared" ca="1" si="41"/>
        <v>95</v>
      </c>
      <c r="AO198">
        <v>597</v>
      </c>
      <c r="AP198" t="str">
        <f t="shared" si="53"/>
        <v>Sagar</v>
      </c>
      <c r="AQ198" t="s">
        <v>74</v>
      </c>
      <c r="AT198" t="s">
        <v>75</v>
      </c>
      <c r="AU198" t="s">
        <v>394</v>
      </c>
      <c r="AV198" t="s">
        <v>395</v>
      </c>
      <c r="AW198" t="s">
        <v>116</v>
      </c>
      <c r="AZ198" t="s">
        <v>134</v>
      </c>
      <c r="BA198">
        <v>3290581604</v>
      </c>
      <c r="BB198" s="6" t="s">
        <v>135</v>
      </c>
      <c r="BC198" s="7">
        <v>44431</v>
      </c>
      <c r="BD198" s="2">
        <f t="shared" si="54"/>
        <v>44445</v>
      </c>
      <c r="BE198" s="3">
        <v>9999778830</v>
      </c>
      <c r="BF198" s="3">
        <v>88286605321742</v>
      </c>
      <c r="BG198" s="3">
        <v>7029906863</v>
      </c>
      <c r="BH198" s="3" t="s">
        <v>136</v>
      </c>
    </row>
    <row r="199" spans="1:60">
      <c r="A199" t="s">
        <v>424</v>
      </c>
      <c r="B199" t="s">
        <v>210</v>
      </c>
      <c r="C199" t="str">
        <f t="shared" si="46"/>
        <v>Emerie Mitchell</v>
      </c>
      <c r="D199" t="s">
        <v>60</v>
      </c>
      <c r="E199" t="s">
        <v>61</v>
      </c>
      <c r="F199">
        <f t="shared" ca="1" si="42"/>
        <v>91</v>
      </c>
      <c r="G199">
        <f t="shared" ca="1" si="47"/>
        <v>1930</v>
      </c>
      <c r="H199">
        <f t="shared" ca="1" si="48"/>
        <v>12</v>
      </c>
      <c r="I199">
        <f t="shared" ca="1" si="49"/>
        <v>3</v>
      </c>
      <c r="J199" t="str">
        <f t="shared" ca="1" si="50"/>
        <v>3/12/1930</v>
      </c>
      <c r="K199" t="str">
        <f t="shared" ca="1" si="51"/>
        <v>ABOVE 80</v>
      </c>
      <c r="L199" t="s">
        <v>62</v>
      </c>
      <c r="M199" t="s">
        <v>246</v>
      </c>
      <c r="N199" t="s">
        <v>64</v>
      </c>
      <c r="O199" t="s">
        <v>392</v>
      </c>
      <c r="P199" t="s">
        <v>393</v>
      </c>
      <c r="Q199" t="s">
        <v>71</v>
      </c>
      <c r="R199" t="s">
        <v>72</v>
      </c>
      <c r="S199" t="s">
        <v>240</v>
      </c>
      <c r="AJ199" t="s">
        <v>261</v>
      </c>
      <c r="AK199">
        <f t="shared" ca="1" si="52"/>
        <v>77</v>
      </c>
      <c r="AL199">
        <f t="shared" ca="1" si="43"/>
        <v>152</v>
      </c>
      <c r="AM199">
        <f t="shared" ca="1" si="44"/>
        <v>143</v>
      </c>
      <c r="AN199">
        <f t="shared" ca="1" si="41"/>
        <v>94</v>
      </c>
      <c r="AO199">
        <v>598</v>
      </c>
      <c r="AP199" t="str">
        <f t="shared" si="53"/>
        <v>Sagar</v>
      </c>
      <c r="AQ199" t="s">
        <v>74</v>
      </c>
      <c r="AT199" t="s">
        <v>75</v>
      </c>
      <c r="AU199" t="s">
        <v>394</v>
      </c>
      <c r="AV199" t="s">
        <v>395</v>
      </c>
      <c r="AW199" t="s">
        <v>116</v>
      </c>
      <c r="AZ199" t="s">
        <v>102</v>
      </c>
      <c r="BA199">
        <v>8310846721</v>
      </c>
      <c r="BB199" s="6" t="s">
        <v>103</v>
      </c>
      <c r="BC199" s="7">
        <v>44345</v>
      </c>
      <c r="BD199" s="2">
        <f t="shared" si="54"/>
        <v>44359</v>
      </c>
      <c r="BE199" s="3">
        <v>9999512746</v>
      </c>
      <c r="BF199" s="3">
        <v>83742217003988</v>
      </c>
      <c r="BG199" s="3">
        <v>6663297571</v>
      </c>
      <c r="BH199" s="3" t="s">
        <v>162</v>
      </c>
    </row>
    <row r="200" spans="1:60">
      <c r="A200" t="s">
        <v>425</v>
      </c>
      <c r="B200" t="s">
        <v>212</v>
      </c>
      <c r="C200" t="str">
        <f t="shared" si="46"/>
        <v>Ivory Carter</v>
      </c>
      <c r="D200" t="s">
        <v>60</v>
      </c>
      <c r="E200" t="s">
        <v>61</v>
      </c>
      <c r="F200">
        <f t="shared" ca="1" si="42"/>
        <v>82</v>
      </c>
      <c r="G200">
        <f t="shared" ca="1" si="47"/>
        <v>1939</v>
      </c>
      <c r="H200">
        <f t="shared" ca="1" si="48"/>
        <v>16</v>
      </c>
      <c r="I200">
        <f t="shared" ca="1" si="49"/>
        <v>5</v>
      </c>
      <c r="J200" t="str">
        <f t="shared" ca="1" si="50"/>
        <v>5/16/1939</v>
      </c>
      <c r="K200" t="str">
        <f t="shared" ca="1" si="51"/>
        <v>ABOVE 80</v>
      </c>
      <c r="L200" t="s">
        <v>62</v>
      </c>
      <c r="M200" t="s">
        <v>246</v>
      </c>
      <c r="N200" t="s">
        <v>64</v>
      </c>
      <c r="O200" t="s">
        <v>392</v>
      </c>
      <c r="P200" t="s">
        <v>393</v>
      </c>
      <c r="Q200" t="s">
        <v>71</v>
      </c>
      <c r="R200" t="s">
        <v>72</v>
      </c>
      <c r="S200" t="s">
        <v>240</v>
      </c>
      <c r="AJ200" t="s">
        <v>261</v>
      </c>
      <c r="AK200">
        <f t="shared" ca="1" si="52"/>
        <v>84</v>
      </c>
      <c r="AL200">
        <f t="shared" ca="1" si="43"/>
        <v>164</v>
      </c>
      <c r="AM200">
        <f t="shared" ca="1" si="44"/>
        <v>106</v>
      </c>
      <c r="AN200">
        <f t="shared" ca="1" si="41"/>
        <v>96</v>
      </c>
      <c r="AO200">
        <v>599</v>
      </c>
      <c r="AP200" t="str">
        <f t="shared" si="53"/>
        <v>Sagar</v>
      </c>
      <c r="AQ200" t="s">
        <v>74</v>
      </c>
      <c r="AT200" t="s">
        <v>75</v>
      </c>
      <c r="AU200" t="s">
        <v>394</v>
      </c>
      <c r="AV200" t="s">
        <v>395</v>
      </c>
      <c r="AW200" t="s">
        <v>116</v>
      </c>
      <c r="AZ200" t="s">
        <v>134</v>
      </c>
      <c r="BA200">
        <v>3290581604</v>
      </c>
      <c r="BB200" s="6" t="s">
        <v>135</v>
      </c>
      <c r="BC200" s="7">
        <v>44501</v>
      </c>
      <c r="BD200" s="2">
        <f t="shared" si="54"/>
        <v>44515</v>
      </c>
      <c r="BE200" s="3">
        <v>9999929126</v>
      </c>
      <c r="BF200" s="3">
        <v>75532585037726</v>
      </c>
      <c r="BG200" s="3">
        <v>6108916116</v>
      </c>
      <c r="BH200" s="3" t="s">
        <v>143</v>
      </c>
    </row>
    <row r="201" spans="1:60">
      <c r="A201" t="s">
        <v>426</v>
      </c>
      <c r="B201" t="s">
        <v>214</v>
      </c>
      <c r="C201" t="str">
        <f t="shared" si="46"/>
        <v>Leslie Roberts</v>
      </c>
      <c r="D201" t="s">
        <v>60</v>
      </c>
      <c r="E201" t="s">
        <v>61</v>
      </c>
      <c r="F201">
        <f t="shared" ca="1" si="42"/>
        <v>82</v>
      </c>
      <c r="G201">
        <f t="shared" ca="1" si="47"/>
        <v>1939</v>
      </c>
      <c r="H201">
        <f t="shared" ca="1" si="48"/>
        <v>9</v>
      </c>
      <c r="I201">
        <f t="shared" ca="1" si="49"/>
        <v>3</v>
      </c>
      <c r="J201" t="str">
        <f t="shared" ca="1" si="50"/>
        <v>3/9/1939</v>
      </c>
      <c r="K201" t="str">
        <f t="shared" ca="1" si="51"/>
        <v>ABOVE 80</v>
      </c>
      <c r="L201" t="s">
        <v>62</v>
      </c>
      <c r="M201" t="s">
        <v>246</v>
      </c>
      <c r="N201" t="s">
        <v>64</v>
      </c>
      <c r="O201" t="s">
        <v>232</v>
      </c>
      <c r="P201" t="s">
        <v>233</v>
      </c>
      <c r="Q201" t="s">
        <v>234</v>
      </c>
      <c r="R201" t="s">
        <v>95</v>
      </c>
      <c r="T201" t="s">
        <v>368</v>
      </c>
      <c r="U201" t="s">
        <v>369</v>
      </c>
      <c r="V201" t="s">
        <v>370</v>
      </c>
      <c r="W201" t="s">
        <v>240</v>
      </c>
      <c r="X201" t="s">
        <v>238</v>
      </c>
      <c r="Y201" t="s">
        <v>239</v>
      </c>
      <c r="Z201" t="s">
        <v>72</v>
      </c>
      <c r="AA201" t="s">
        <v>240</v>
      </c>
      <c r="AJ201" t="s">
        <v>241</v>
      </c>
      <c r="AK201">
        <f t="shared" ca="1" si="52"/>
        <v>83</v>
      </c>
      <c r="AL201">
        <f t="shared" ca="1" si="43"/>
        <v>177</v>
      </c>
      <c r="AM201">
        <f t="shared" ca="1" si="44"/>
        <v>127</v>
      </c>
      <c r="AN201">
        <f t="shared" ca="1" si="41"/>
        <v>94</v>
      </c>
      <c r="AO201">
        <v>600</v>
      </c>
      <c r="AP201" t="str">
        <f t="shared" si="53"/>
        <v>Sagar</v>
      </c>
      <c r="AQ201" t="s">
        <v>74</v>
      </c>
      <c r="AR201" t="s">
        <v>97</v>
      </c>
      <c r="AT201" t="s">
        <v>75</v>
      </c>
      <c r="AU201" t="s">
        <v>243</v>
      </c>
      <c r="AV201" t="s">
        <v>244</v>
      </c>
      <c r="AW201" t="s">
        <v>78</v>
      </c>
      <c r="AZ201" t="s">
        <v>84</v>
      </c>
      <c r="BA201">
        <v>5791400489</v>
      </c>
      <c r="BB201" s="6" t="s">
        <v>85</v>
      </c>
      <c r="BC201" s="7">
        <v>44206</v>
      </c>
      <c r="BD201" s="2">
        <f t="shared" si="54"/>
        <v>44220</v>
      </c>
      <c r="BE201" s="3">
        <v>9999159967</v>
      </c>
      <c r="BF201" s="3">
        <v>81690601390915</v>
      </c>
      <c r="BG201" s="3">
        <v>8642152361</v>
      </c>
      <c r="BH201" s="3" t="s">
        <v>81</v>
      </c>
    </row>
    <row r="202" spans="1:60">
      <c r="A202" t="str">
        <f t="shared" ref="A202:A265" ca="1" si="55">CHOOSE(RANDBETWEEN(1,8),"John","James","Della","Selena","Robert","Sophia","Isabella","Justin")</f>
        <v>Sophia</v>
      </c>
      <c r="B202" t="str">
        <f t="shared" ref="B202:B265" ca="1" si="56">CHOOSE(RANDBETWEEN(1,5),"Johnson","Williams","Taylor","Martin","Thomus")</f>
        <v>Williams</v>
      </c>
      <c r="C202" t="str">
        <f t="shared" ca="1" si="46"/>
        <v>Sophia Williams</v>
      </c>
      <c r="D202" t="s">
        <v>60</v>
      </c>
      <c r="E202" t="s">
        <v>61</v>
      </c>
      <c r="F202">
        <f t="shared" ca="1" si="42"/>
        <v>62</v>
      </c>
      <c r="G202">
        <f t="shared" ca="1" si="47"/>
        <v>1959</v>
      </c>
      <c r="H202">
        <f t="shared" ca="1" si="48"/>
        <v>25</v>
      </c>
      <c r="I202">
        <f t="shared" ca="1" si="49"/>
        <v>5</v>
      </c>
      <c r="J202" t="str">
        <f t="shared" ca="1" si="50"/>
        <v>5/25/1959</v>
      </c>
      <c r="K202" t="str">
        <f t="shared" ca="1" si="51"/>
        <v>61-80</v>
      </c>
      <c r="L202" t="s">
        <v>62</v>
      </c>
      <c r="M202" t="s">
        <v>63</v>
      </c>
      <c r="N202" t="s">
        <v>64</v>
      </c>
      <c r="O202" t="s">
        <v>65</v>
      </c>
      <c r="P202" t="s">
        <v>66</v>
      </c>
      <c r="Q202" t="s">
        <v>67</v>
      </c>
      <c r="R202" t="s">
        <v>68</v>
      </c>
      <c r="S202" t="s">
        <v>69</v>
      </c>
      <c r="T202" t="s">
        <v>70</v>
      </c>
      <c r="U202" t="s">
        <v>71</v>
      </c>
      <c r="V202" t="s">
        <v>72</v>
      </c>
      <c r="W202" t="s">
        <v>69</v>
      </c>
      <c r="AJ202" t="s">
        <v>73</v>
      </c>
      <c r="AK202">
        <f t="shared" ca="1" si="52"/>
        <v>82</v>
      </c>
      <c r="AL202">
        <f t="shared" ca="1" si="43"/>
        <v>159</v>
      </c>
      <c r="AM202">
        <f t="shared" ca="1" si="44"/>
        <v>113</v>
      </c>
      <c r="AN202">
        <f t="shared" ca="1" si="41"/>
        <v>96</v>
      </c>
      <c r="AO202">
        <v>401</v>
      </c>
      <c r="AP202" t="str">
        <f t="shared" si="53"/>
        <v>Dibyajit</v>
      </c>
      <c r="AQ202" t="s">
        <v>74</v>
      </c>
      <c r="AT202" t="s">
        <v>75</v>
      </c>
      <c r="AU202" t="s">
        <v>76</v>
      </c>
      <c r="AV202" t="s">
        <v>77</v>
      </c>
      <c r="AW202" t="s">
        <v>78</v>
      </c>
      <c r="AZ202" t="s">
        <v>84</v>
      </c>
      <c r="BA202">
        <v>5791400489</v>
      </c>
      <c r="BB202" s="6" t="s">
        <v>85</v>
      </c>
      <c r="BC202" s="7">
        <v>44468</v>
      </c>
      <c r="BD202" s="2">
        <f t="shared" si="54"/>
        <v>44482</v>
      </c>
      <c r="BE202" s="3">
        <v>9393577151</v>
      </c>
      <c r="BF202" s="3">
        <v>92820494325634</v>
      </c>
      <c r="BG202" s="3">
        <v>6919077086</v>
      </c>
      <c r="BH202" s="3" t="s">
        <v>81</v>
      </c>
    </row>
    <row r="203" spans="1:60">
      <c r="A203" t="str">
        <f t="shared" ca="1" si="55"/>
        <v>Sophia</v>
      </c>
      <c r="B203" t="str">
        <f t="shared" ca="1" si="56"/>
        <v>Williams</v>
      </c>
      <c r="C203" t="str">
        <f t="shared" ca="1" si="46"/>
        <v>Sophia Williams</v>
      </c>
      <c r="D203" t="s">
        <v>60</v>
      </c>
      <c r="E203" t="s">
        <v>61</v>
      </c>
      <c r="F203">
        <f t="shared" ca="1" si="42"/>
        <v>90</v>
      </c>
      <c r="G203">
        <f t="shared" ca="1" si="47"/>
        <v>1931</v>
      </c>
      <c r="H203">
        <f t="shared" ca="1" si="48"/>
        <v>19</v>
      </c>
      <c r="I203">
        <f t="shared" ca="1" si="49"/>
        <v>1</v>
      </c>
      <c r="J203" t="str">
        <f t="shared" ca="1" si="50"/>
        <v>1/19/1931</v>
      </c>
      <c r="K203" t="str">
        <f t="shared" ca="1" si="51"/>
        <v>ABOVE 80</v>
      </c>
      <c r="L203" t="s">
        <v>62</v>
      </c>
      <c r="M203" t="s">
        <v>63</v>
      </c>
      <c r="N203" t="s">
        <v>64</v>
      </c>
      <c r="O203" t="s">
        <v>65</v>
      </c>
      <c r="P203" t="s">
        <v>66</v>
      </c>
      <c r="Q203" t="s">
        <v>67</v>
      </c>
      <c r="R203" t="s">
        <v>68</v>
      </c>
      <c r="S203" t="s">
        <v>69</v>
      </c>
      <c r="T203" t="s">
        <v>70</v>
      </c>
      <c r="U203" t="s">
        <v>71</v>
      </c>
      <c r="V203" t="s">
        <v>72</v>
      </c>
      <c r="W203" t="s">
        <v>69</v>
      </c>
      <c r="AJ203" t="s">
        <v>73</v>
      </c>
      <c r="AK203">
        <f t="shared" ca="1" si="52"/>
        <v>72</v>
      </c>
      <c r="AL203">
        <f t="shared" ca="1" si="43"/>
        <v>162</v>
      </c>
      <c r="AM203">
        <f t="shared" ca="1" si="44"/>
        <v>118</v>
      </c>
      <c r="AN203">
        <f t="shared" ca="1" si="41"/>
        <v>94</v>
      </c>
      <c r="AO203">
        <v>402</v>
      </c>
      <c r="AP203" t="str">
        <f t="shared" si="53"/>
        <v>Dibyajit</v>
      </c>
      <c r="AQ203" t="s">
        <v>74</v>
      </c>
      <c r="AT203" t="s">
        <v>75</v>
      </c>
      <c r="AU203" t="s">
        <v>76</v>
      </c>
      <c r="AV203" t="s">
        <v>77</v>
      </c>
      <c r="AW203" t="s">
        <v>78</v>
      </c>
      <c r="AZ203" t="s">
        <v>117</v>
      </c>
      <c r="BA203">
        <v>6290542177</v>
      </c>
      <c r="BB203" s="6" t="s">
        <v>118</v>
      </c>
      <c r="BC203" s="7">
        <v>44477</v>
      </c>
      <c r="BD203" s="2">
        <f t="shared" si="54"/>
        <v>44491</v>
      </c>
      <c r="BE203" s="3">
        <v>9121404994</v>
      </c>
      <c r="BF203" s="3">
        <v>89731093085538</v>
      </c>
      <c r="BG203" s="3">
        <v>8467512722</v>
      </c>
      <c r="BH203" s="3" t="s">
        <v>81</v>
      </c>
    </row>
    <row r="204" spans="1:60">
      <c r="A204" t="str">
        <f t="shared" ca="1" si="55"/>
        <v>Sophia</v>
      </c>
      <c r="B204" t="str">
        <f t="shared" ca="1" si="56"/>
        <v>Thomus</v>
      </c>
      <c r="C204" t="str">
        <f t="shared" ca="1" si="46"/>
        <v>Sophia Thomus</v>
      </c>
      <c r="D204" t="s">
        <v>60</v>
      </c>
      <c r="E204" t="s">
        <v>61</v>
      </c>
      <c r="F204">
        <f t="shared" ca="1" si="42"/>
        <v>75</v>
      </c>
      <c r="G204">
        <f t="shared" ca="1" si="47"/>
        <v>1946</v>
      </c>
      <c r="H204">
        <f t="shared" ca="1" si="48"/>
        <v>3</v>
      </c>
      <c r="I204">
        <f t="shared" ca="1" si="49"/>
        <v>7</v>
      </c>
      <c r="J204" t="str">
        <f t="shared" ca="1" si="50"/>
        <v>7/3/1946</v>
      </c>
      <c r="K204" t="str">
        <f t="shared" ca="1" si="51"/>
        <v>61-80</v>
      </c>
      <c r="L204" t="s">
        <v>62</v>
      </c>
      <c r="M204" t="s">
        <v>63</v>
      </c>
      <c r="N204" t="s">
        <v>64</v>
      </c>
      <c r="O204" t="s">
        <v>65</v>
      </c>
      <c r="P204" t="s">
        <v>66</v>
      </c>
      <c r="Q204" t="s">
        <v>67</v>
      </c>
      <c r="R204" t="s">
        <v>68</v>
      </c>
      <c r="S204" t="s">
        <v>69</v>
      </c>
      <c r="T204" t="s">
        <v>70</v>
      </c>
      <c r="U204" t="s">
        <v>71</v>
      </c>
      <c r="V204" t="s">
        <v>72</v>
      </c>
      <c r="W204" t="s">
        <v>69</v>
      </c>
      <c r="X204" t="s">
        <v>89</v>
      </c>
      <c r="Y204" t="s">
        <v>90</v>
      </c>
      <c r="Z204" t="s">
        <v>91</v>
      </c>
      <c r="AA204" t="s">
        <v>92</v>
      </c>
      <c r="AB204" t="s">
        <v>93</v>
      </c>
      <c r="AC204" t="s">
        <v>94</v>
      </c>
      <c r="AD204" t="s">
        <v>95</v>
      </c>
      <c r="AJ204" t="s">
        <v>96</v>
      </c>
      <c r="AK204">
        <f t="shared" ca="1" si="52"/>
        <v>82</v>
      </c>
      <c r="AL204">
        <f t="shared" ca="1" si="43"/>
        <v>164</v>
      </c>
      <c r="AM204">
        <f t="shared" ca="1" si="44"/>
        <v>139</v>
      </c>
      <c r="AN204">
        <f t="shared" ca="1" si="41"/>
        <v>95</v>
      </c>
      <c r="AO204">
        <v>403</v>
      </c>
      <c r="AP204" t="str">
        <f t="shared" si="53"/>
        <v>Dibyajit</v>
      </c>
      <c r="AQ204" t="s">
        <v>74</v>
      </c>
      <c r="AR204" t="s">
        <v>97</v>
      </c>
      <c r="AT204" t="s">
        <v>75</v>
      </c>
      <c r="AU204" t="s">
        <v>76</v>
      </c>
      <c r="AV204" t="s">
        <v>77</v>
      </c>
      <c r="AW204" t="s">
        <v>78</v>
      </c>
      <c r="AZ204" t="s">
        <v>134</v>
      </c>
      <c r="BA204">
        <v>3290581604</v>
      </c>
      <c r="BB204" s="6" t="s">
        <v>135</v>
      </c>
      <c r="BC204" s="7">
        <v>44244</v>
      </c>
      <c r="BD204" s="2">
        <f t="shared" si="54"/>
        <v>44258</v>
      </c>
      <c r="BE204" s="3">
        <v>9025818878</v>
      </c>
      <c r="BF204" s="3">
        <v>94142623801160</v>
      </c>
      <c r="BG204" s="3">
        <v>9331277490</v>
      </c>
      <c r="BH204" s="3" t="s">
        <v>86</v>
      </c>
    </row>
    <row r="205" spans="1:60">
      <c r="A205" t="str">
        <f t="shared" ca="1" si="55"/>
        <v>Justin</v>
      </c>
      <c r="B205" t="str">
        <f t="shared" ca="1" si="56"/>
        <v>Martin</v>
      </c>
      <c r="C205" t="str">
        <f t="shared" ca="1" si="46"/>
        <v>Justin Martin</v>
      </c>
      <c r="D205" t="s">
        <v>60</v>
      </c>
      <c r="E205" t="s">
        <v>61</v>
      </c>
      <c r="F205">
        <f t="shared" ca="1" si="42"/>
        <v>86</v>
      </c>
      <c r="G205">
        <f t="shared" ca="1" si="47"/>
        <v>1935</v>
      </c>
      <c r="H205">
        <f t="shared" ca="1" si="48"/>
        <v>18</v>
      </c>
      <c r="I205">
        <f t="shared" ca="1" si="49"/>
        <v>3</v>
      </c>
      <c r="J205" t="str">
        <f t="shared" ca="1" si="50"/>
        <v>3/18/1935</v>
      </c>
      <c r="K205" t="str">
        <f t="shared" ca="1" si="51"/>
        <v>ABOVE 80</v>
      </c>
      <c r="L205" t="s">
        <v>62</v>
      </c>
      <c r="M205" t="s">
        <v>63</v>
      </c>
      <c r="N205" t="s">
        <v>64</v>
      </c>
      <c r="O205" t="s">
        <v>65</v>
      </c>
      <c r="P205" t="s">
        <v>66</v>
      </c>
      <c r="Q205" t="s">
        <v>67</v>
      </c>
      <c r="R205" t="s">
        <v>68</v>
      </c>
      <c r="S205" t="s">
        <v>69</v>
      </c>
      <c r="T205" t="s">
        <v>70</v>
      </c>
      <c r="U205" t="s">
        <v>71</v>
      </c>
      <c r="V205" t="s">
        <v>72</v>
      </c>
      <c r="W205" t="s">
        <v>69</v>
      </c>
      <c r="AJ205" t="s">
        <v>101</v>
      </c>
      <c r="AK205">
        <f t="shared" ca="1" si="52"/>
        <v>99</v>
      </c>
      <c r="AL205">
        <f t="shared" ca="1" si="43"/>
        <v>174</v>
      </c>
      <c r="AM205">
        <f t="shared" ca="1" si="44"/>
        <v>145</v>
      </c>
      <c r="AN205">
        <f t="shared" ca="1" si="41"/>
        <v>99</v>
      </c>
      <c r="AO205">
        <v>404</v>
      </c>
      <c r="AP205" t="str">
        <f t="shared" si="53"/>
        <v>Dibyajit</v>
      </c>
      <c r="AQ205" t="s">
        <v>74</v>
      </c>
      <c r="AT205" t="s">
        <v>75</v>
      </c>
      <c r="AU205" t="s">
        <v>76</v>
      </c>
      <c r="AV205" t="s">
        <v>77</v>
      </c>
      <c r="AW205" t="s">
        <v>78</v>
      </c>
      <c r="AZ205" t="s">
        <v>79</v>
      </c>
      <c r="BA205">
        <v>9267480216</v>
      </c>
      <c r="BB205" s="6" t="s">
        <v>80</v>
      </c>
      <c r="BC205" s="7">
        <v>44340</v>
      </c>
      <c r="BD205" s="2">
        <f t="shared" si="54"/>
        <v>44354</v>
      </c>
      <c r="BE205" s="3">
        <v>8174883442</v>
      </c>
      <c r="BF205" s="3">
        <v>92289530498931</v>
      </c>
      <c r="BG205" s="3">
        <v>6758559286</v>
      </c>
      <c r="BH205" s="3" t="s">
        <v>123</v>
      </c>
    </row>
    <row r="206" spans="1:60">
      <c r="A206" t="str">
        <f t="shared" ca="1" si="55"/>
        <v>Sophia</v>
      </c>
      <c r="B206" t="str">
        <f t="shared" ca="1" si="56"/>
        <v>Martin</v>
      </c>
      <c r="C206" t="str">
        <f t="shared" ca="1" si="46"/>
        <v>Sophia Martin</v>
      </c>
      <c r="D206" t="s">
        <v>60</v>
      </c>
      <c r="E206" t="s">
        <v>61</v>
      </c>
      <c r="F206">
        <f t="shared" ca="1" si="42"/>
        <v>87</v>
      </c>
      <c r="G206">
        <f t="shared" ca="1" si="47"/>
        <v>1934</v>
      </c>
      <c r="H206">
        <f t="shared" ca="1" si="48"/>
        <v>18</v>
      </c>
      <c r="I206">
        <f t="shared" ca="1" si="49"/>
        <v>1</v>
      </c>
      <c r="J206" t="str">
        <f t="shared" ca="1" si="50"/>
        <v>1/18/1934</v>
      </c>
      <c r="K206" t="str">
        <f t="shared" ca="1" si="51"/>
        <v>ABOVE 80</v>
      </c>
      <c r="L206" t="s">
        <v>62</v>
      </c>
      <c r="M206" t="s">
        <v>63</v>
      </c>
      <c r="N206" t="s">
        <v>64</v>
      </c>
      <c r="O206" t="s">
        <v>65</v>
      </c>
      <c r="P206" t="s">
        <v>66</v>
      </c>
      <c r="Q206" t="s">
        <v>67</v>
      </c>
      <c r="R206" t="s">
        <v>68</v>
      </c>
      <c r="S206" t="s">
        <v>69</v>
      </c>
      <c r="T206" t="s">
        <v>70</v>
      </c>
      <c r="U206" t="s">
        <v>71</v>
      </c>
      <c r="V206" t="s">
        <v>72</v>
      </c>
      <c r="W206" t="s">
        <v>69</v>
      </c>
      <c r="AJ206" t="s">
        <v>101</v>
      </c>
      <c r="AK206">
        <f t="shared" ca="1" si="52"/>
        <v>90</v>
      </c>
      <c r="AL206">
        <f t="shared" ca="1" si="43"/>
        <v>177</v>
      </c>
      <c r="AM206">
        <f t="shared" ca="1" si="44"/>
        <v>136</v>
      </c>
      <c r="AN206">
        <f t="shared" ca="1" si="41"/>
        <v>98</v>
      </c>
      <c r="AO206">
        <v>405</v>
      </c>
      <c r="AP206" t="str">
        <f t="shared" si="53"/>
        <v>Dibyajit</v>
      </c>
      <c r="AQ206" t="s">
        <v>74</v>
      </c>
      <c r="AT206" t="s">
        <v>75</v>
      </c>
      <c r="AU206" t="s">
        <v>76</v>
      </c>
      <c r="AV206" t="s">
        <v>77</v>
      </c>
      <c r="AW206" t="s">
        <v>78</v>
      </c>
      <c r="AZ206" t="s">
        <v>102</v>
      </c>
      <c r="BA206">
        <v>8310846721</v>
      </c>
      <c r="BB206" s="6" t="s">
        <v>103</v>
      </c>
      <c r="BC206" s="7">
        <v>44268</v>
      </c>
      <c r="BD206" s="2">
        <f t="shared" si="54"/>
        <v>44282</v>
      </c>
      <c r="BE206" s="3">
        <v>9538720544</v>
      </c>
      <c r="BF206" s="3">
        <v>93635456785430</v>
      </c>
      <c r="BG206" s="3">
        <v>9823242661</v>
      </c>
      <c r="BH206" s="3" t="s">
        <v>162</v>
      </c>
    </row>
    <row r="207" spans="1:60">
      <c r="A207" t="str">
        <f t="shared" ca="1" si="55"/>
        <v>James</v>
      </c>
      <c r="B207" t="str">
        <f t="shared" ca="1" si="56"/>
        <v>Williams</v>
      </c>
      <c r="C207" t="str">
        <f t="shared" ca="1" si="46"/>
        <v>James Williams</v>
      </c>
      <c r="D207" t="s">
        <v>60</v>
      </c>
      <c r="E207" t="s">
        <v>61</v>
      </c>
      <c r="F207">
        <f t="shared" ca="1" si="42"/>
        <v>70</v>
      </c>
      <c r="G207">
        <f t="shared" ca="1" si="47"/>
        <v>1951</v>
      </c>
      <c r="H207">
        <f t="shared" ca="1" si="48"/>
        <v>12</v>
      </c>
      <c r="I207">
        <f t="shared" ca="1" si="49"/>
        <v>8</v>
      </c>
      <c r="J207" t="str">
        <f t="shared" ca="1" si="50"/>
        <v>8/12/1951</v>
      </c>
      <c r="K207" t="str">
        <f t="shared" ca="1" si="51"/>
        <v>61-80</v>
      </c>
      <c r="L207" t="s">
        <v>62</v>
      </c>
      <c r="M207" t="s">
        <v>63</v>
      </c>
      <c r="N207" t="s">
        <v>64</v>
      </c>
      <c r="O207" t="s">
        <v>108</v>
      </c>
      <c r="P207" t="s">
        <v>109</v>
      </c>
      <c r="Q207" t="s">
        <v>110</v>
      </c>
      <c r="R207" t="s">
        <v>111</v>
      </c>
      <c r="AJ207" t="s">
        <v>112</v>
      </c>
      <c r="AK207">
        <f t="shared" ca="1" si="52"/>
        <v>92</v>
      </c>
      <c r="AL207">
        <f t="shared" ca="1" si="43"/>
        <v>165</v>
      </c>
      <c r="AM207">
        <f t="shared" ca="1" si="44"/>
        <v>162</v>
      </c>
      <c r="AN207">
        <f t="shared" ca="1" si="41"/>
        <v>97</v>
      </c>
      <c r="AO207">
        <v>406</v>
      </c>
      <c r="AP207" t="str">
        <f t="shared" si="53"/>
        <v>Dibyajit</v>
      </c>
      <c r="AQ207" t="s">
        <v>74</v>
      </c>
      <c r="AR207" t="s">
        <v>113</v>
      </c>
      <c r="AT207" t="s">
        <v>75</v>
      </c>
      <c r="AU207" t="s">
        <v>114</v>
      </c>
      <c r="AV207" t="s">
        <v>115</v>
      </c>
      <c r="AW207" t="s">
        <v>116</v>
      </c>
      <c r="AZ207" t="s">
        <v>134</v>
      </c>
      <c r="BA207">
        <v>3290581604</v>
      </c>
      <c r="BB207" s="6" t="s">
        <v>135</v>
      </c>
      <c r="BC207" s="7">
        <v>44515</v>
      </c>
      <c r="BD207" s="2">
        <f t="shared" si="54"/>
        <v>44529</v>
      </c>
      <c r="BE207" s="3">
        <v>8399802989</v>
      </c>
      <c r="BF207" s="3">
        <v>92778409872885</v>
      </c>
      <c r="BG207" s="3">
        <v>6724011670</v>
      </c>
      <c r="BH207" s="3" t="s">
        <v>86</v>
      </c>
    </row>
    <row r="208" spans="1:60">
      <c r="A208" t="str">
        <f t="shared" ca="1" si="55"/>
        <v>Isabella</v>
      </c>
      <c r="B208" t="str">
        <f t="shared" ca="1" si="56"/>
        <v>Williams</v>
      </c>
      <c r="C208" t="str">
        <f t="shared" ca="1" si="46"/>
        <v>Isabella Williams</v>
      </c>
      <c r="D208" t="s">
        <v>60</v>
      </c>
      <c r="E208" t="s">
        <v>61</v>
      </c>
      <c r="F208">
        <f t="shared" ca="1" si="42"/>
        <v>69</v>
      </c>
      <c r="G208">
        <f t="shared" ca="1" si="47"/>
        <v>1952</v>
      </c>
      <c r="H208">
        <f t="shared" ca="1" si="48"/>
        <v>15</v>
      </c>
      <c r="I208">
        <f t="shared" ca="1" si="49"/>
        <v>9</v>
      </c>
      <c r="J208" t="str">
        <f t="shared" ca="1" si="50"/>
        <v>9/15/1952</v>
      </c>
      <c r="K208" t="str">
        <f t="shared" ca="1" si="51"/>
        <v>61-80</v>
      </c>
      <c r="L208" t="s">
        <v>62</v>
      </c>
      <c r="M208" t="s">
        <v>63</v>
      </c>
      <c r="N208" t="s">
        <v>64</v>
      </c>
      <c r="O208" t="s">
        <v>65</v>
      </c>
      <c r="P208" t="s">
        <v>66</v>
      </c>
      <c r="Q208" t="s">
        <v>67</v>
      </c>
      <c r="R208" t="s">
        <v>68</v>
      </c>
      <c r="S208" t="s">
        <v>69</v>
      </c>
      <c r="T208" t="s">
        <v>70</v>
      </c>
      <c r="U208" t="s">
        <v>71</v>
      </c>
      <c r="V208" t="s">
        <v>72</v>
      </c>
      <c r="W208" t="s">
        <v>69</v>
      </c>
      <c r="AJ208" t="s">
        <v>101</v>
      </c>
      <c r="AK208">
        <f t="shared" ca="1" si="52"/>
        <v>97</v>
      </c>
      <c r="AL208">
        <f t="shared" ca="1" si="43"/>
        <v>158</v>
      </c>
      <c r="AM208">
        <f t="shared" ca="1" si="44"/>
        <v>133</v>
      </c>
      <c r="AN208">
        <f t="shared" ca="1" si="41"/>
        <v>99</v>
      </c>
      <c r="AO208">
        <v>407</v>
      </c>
      <c r="AP208" t="str">
        <f t="shared" si="53"/>
        <v>Dibyajit</v>
      </c>
      <c r="AQ208" t="s">
        <v>74</v>
      </c>
      <c r="AS208" t="s">
        <v>122</v>
      </c>
      <c r="AT208" t="s">
        <v>75</v>
      </c>
      <c r="AU208" t="s">
        <v>76</v>
      </c>
      <c r="AV208" t="s">
        <v>77</v>
      </c>
      <c r="AW208" t="s">
        <v>78</v>
      </c>
      <c r="AZ208" t="s">
        <v>84</v>
      </c>
      <c r="BA208">
        <v>5791400489</v>
      </c>
      <c r="BB208" s="6" t="s">
        <v>85</v>
      </c>
      <c r="BC208" s="7">
        <v>44484</v>
      </c>
      <c r="BD208" s="2">
        <f t="shared" si="54"/>
        <v>44498</v>
      </c>
      <c r="BE208" s="3">
        <v>7693795809</v>
      </c>
      <c r="BF208" s="3">
        <v>90999568014507</v>
      </c>
      <c r="BG208" s="3">
        <v>8012558040</v>
      </c>
      <c r="BH208" s="3" t="s">
        <v>143</v>
      </c>
    </row>
    <row r="209" spans="1:60">
      <c r="A209" t="str">
        <f t="shared" ca="1" si="55"/>
        <v>Della</v>
      </c>
      <c r="B209" t="str">
        <f t="shared" ca="1" si="56"/>
        <v>Thomus</v>
      </c>
      <c r="C209" t="str">
        <f t="shared" ca="1" si="46"/>
        <v>Della Thomus</v>
      </c>
      <c r="D209" t="s">
        <v>60</v>
      </c>
      <c r="E209" t="s">
        <v>61</v>
      </c>
      <c r="F209">
        <f t="shared" ca="1" si="42"/>
        <v>69</v>
      </c>
      <c r="G209">
        <f t="shared" ca="1" si="47"/>
        <v>1952</v>
      </c>
      <c r="H209">
        <f t="shared" ca="1" si="48"/>
        <v>9</v>
      </c>
      <c r="I209">
        <f t="shared" ca="1" si="49"/>
        <v>3</v>
      </c>
      <c r="J209" t="str">
        <f t="shared" ca="1" si="50"/>
        <v>3/9/1952</v>
      </c>
      <c r="K209" t="str">
        <f t="shared" ca="1" si="51"/>
        <v>61-80</v>
      </c>
      <c r="L209" t="s">
        <v>62</v>
      </c>
      <c r="M209" t="s">
        <v>63</v>
      </c>
      <c r="N209" t="s">
        <v>64</v>
      </c>
      <c r="O209" t="s">
        <v>65</v>
      </c>
      <c r="P209" t="s">
        <v>66</v>
      </c>
      <c r="Q209" t="s">
        <v>67</v>
      </c>
      <c r="R209" t="s">
        <v>68</v>
      </c>
      <c r="S209" t="s">
        <v>69</v>
      </c>
      <c r="T209" t="s">
        <v>70</v>
      </c>
      <c r="U209" t="s">
        <v>71</v>
      </c>
      <c r="V209" t="s">
        <v>72</v>
      </c>
      <c r="W209" t="s">
        <v>69</v>
      </c>
      <c r="AJ209" t="s">
        <v>101</v>
      </c>
      <c r="AK209">
        <f t="shared" ca="1" si="52"/>
        <v>66</v>
      </c>
      <c r="AL209">
        <f t="shared" ca="1" si="43"/>
        <v>156</v>
      </c>
      <c r="AM209">
        <f t="shared" ca="1" si="44"/>
        <v>156</v>
      </c>
      <c r="AN209">
        <f t="shared" ca="1" si="41"/>
        <v>96</v>
      </c>
      <c r="AO209">
        <v>408</v>
      </c>
      <c r="AP209" t="str">
        <f t="shared" si="53"/>
        <v>Dibyajit</v>
      </c>
      <c r="AQ209" t="s">
        <v>74</v>
      </c>
      <c r="AT209" t="s">
        <v>75</v>
      </c>
      <c r="AU209" t="s">
        <v>76</v>
      </c>
      <c r="AV209" t="s">
        <v>77</v>
      </c>
      <c r="AW209" t="s">
        <v>78</v>
      </c>
      <c r="AZ209" t="s">
        <v>79</v>
      </c>
      <c r="BA209">
        <v>9267480216</v>
      </c>
      <c r="BB209" s="6" t="s">
        <v>80</v>
      </c>
      <c r="BC209" s="7">
        <v>44272</v>
      </c>
      <c r="BD209" s="2">
        <f t="shared" si="54"/>
        <v>44286</v>
      </c>
      <c r="BE209" s="3">
        <v>9706335827</v>
      </c>
      <c r="BF209" s="3">
        <v>92599147604923</v>
      </c>
      <c r="BG209" s="3">
        <v>7512860566</v>
      </c>
      <c r="BH209" s="3" t="s">
        <v>123</v>
      </c>
    </row>
    <row r="210" spans="1:60">
      <c r="A210" t="str">
        <f t="shared" ca="1" si="55"/>
        <v>Justin</v>
      </c>
      <c r="B210" t="str">
        <f t="shared" ca="1" si="56"/>
        <v>Johnson</v>
      </c>
      <c r="C210" t="str">
        <f t="shared" ca="1" si="46"/>
        <v>Justin Johnson</v>
      </c>
      <c r="D210" t="s">
        <v>60</v>
      </c>
      <c r="E210" t="s">
        <v>61</v>
      </c>
      <c r="F210">
        <f t="shared" ca="1" si="42"/>
        <v>62</v>
      </c>
      <c r="G210">
        <f t="shared" ca="1" si="47"/>
        <v>1959</v>
      </c>
      <c r="H210">
        <f t="shared" ca="1" si="48"/>
        <v>18</v>
      </c>
      <c r="I210">
        <f t="shared" ca="1" si="49"/>
        <v>12</v>
      </c>
      <c r="J210" t="str">
        <f t="shared" ca="1" si="50"/>
        <v>12/18/1959</v>
      </c>
      <c r="K210" t="str">
        <f t="shared" ca="1" si="51"/>
        <v>61-80</v>
      </c>
      <c r="L210" t="s">
        <v>62</v>
      </c>
      <c r="M210" t="s">
        <v>63</v>
      </c>
      <c r="N210" t="s">
        <v>64</v>
      </c>
      <c r="O210" t="s">
        <v>65</v>
      </c>
      <c r="P210" t="s">
        <v>66</v>
      </c>
      <c r="Q210" t="s">
        <v>67</v>
      </c>
      <c r="R210" t="s">
        <v>68</v>
      </c>
      <c r="S210" t="s">
        <v>69</v>
      </c>
      <c r="T210" t="s">
        <v>70</v>
      </c>
      <c r="U210" t="s">
        <v>71</v>
      </c>
      <c r="V210" t="s">
        <v>72</v>
      </c>
      <c r="W210" t="s">
        <v>69</v>
      </c>
      <c r="AJ210" t="s">
        <v>101</v>
      </c>
      <c r="AK210">
        <f t="shared" ca="1" si="52"/>
        <v>72</v>
      </c>
      <c r="AL210">
        <f t="shared" ca="1" si="43"/>
        <v>156</v>
      </c>
      <c r="AM210">
        <f t="shared" ca="1" si="44"/>
        <v>133</v>
      </c>
      <c r="AN210">
        <f t="shared" ca="1" si="41"/>
        <v>94</v>
      </c>
      <c r="AO210">
        <v>409</v>
      </c>
      <c r="AP210" t="str">
        <f t="shared" si="53"/>
        <v>Dibyajit</v>
      </c>
      <c r="AQ210" t="s">
        <v>74</v>
      </c>
      <c r="AT210" t="s">
        <v>75</v>
      </c>
      <c r="AU210" t="s">
        <v>76</v>
      </c>
      <c r="AV210" t="s">
        <v>77</v>
      </c>
      <c r="AW210" t="s">
        <v>78</v>
      </c>
      <c r="AZ210" t="s">
        <v>117</v>
      </c>
      <c r="BA210">
        <v>6290542177</v>
      </c>
      <c r="BB210" s="6" t="s">
        <v>118</v>
      </c>
      <c r="BC210" s="7">
        <v>44456</v>
      </c>
      <c r="BD210" s="2">
        <f t="shared" si="54"/>
        <v>44470</v>
      </c>
      <c r="BE210" s="3">
        <v>8285258817</v>
      </c>
      <c r="BF210" s="3">
        <v>89746925812454</v>
      </c>
      <c r="BG210" s="3">
        <v>9699618223</v>
      </c>
      <c r="BH210" s="3" t="s">
        <v>143</v>
      </c>
    </row>
    <row r="211" spans="1:60">
      <c r="A211" t="str">
        <f t="shared" ca="1" si="55"/>
        <v>Selena</v>
      </c>
      <c r="B211" t="str">
        <f t="shared" ca="1" si="56"/>
        <v>Thomus</v>
      </c>
      <c r="C211" t="str">
        <f t="shared" ca="1" si="46"/>
        <v>Selena Thomus</v>
      </c>
      <c r="D211" t="s">
        <v>60</v>
      </c>
      <c r="E211" t="s">
        <v>61</v>
      </c>
      <c r="F211">
        <f t="shared" ca="1" si="42"/>
        <v>95</v>
      </c>
      <c r="G211">
        <f t="shared" ca="1" si="47"/>
        <v>1926</v>
      </c>
      <c r="H211">
        <f t="shared" ca="1" si="48"/>
        <v>2</v>
      </c>
      <c r="I211">
        <f t="shared" ca="1" si="49"/>
        <v>1</v>
      </c>
      <c r="J211" t="str">
        <f t="shared" ca="1" si="50"/>
        <v>1/2/1926</v>
      </c>
      <c r="K211" t="str">
        <f t="shared" ca="1" si="51"/>
        <v>ABOVE 80</v>
      </c>
      <c r="L211" t="s">
        <v>62</v>
      </c>
      <c r="M211" t="s">
        <v>63</v>
      </c>
      <c r="N211" t="s">
        <v>64</v>
      </c>
      <c r="O211" t="s">
        <v>65</v>
      </c>
      <c r="P211" t="s">
        <v>66</v>
      </c>
      <c r="Q211" t="s">
        <v>67</v>
      </c>
      <c r="R211" t="s">
        <v>68</v>
      </c>
      <c r="S211" t="s">
        <v>69</v>
      </c>
      <c r="T211" t="s">
        <v>70</v>
      </c>
      <c r="U211" t="s">
        <v>71</v>
      </c>
      <c r="V211" t="s">
        <v>72</v>
      </c>
      <c r="W211" t="s">
        <v>69</v>
      </c>
      <c r="AJ211" t="s">
        <v>101</v>
      </c>
      <c r="AK211">
        <f t="shared" ca="1" si="52"/>
        <v>90</v>
      </c>
      <c r="AL211">
        <f t="shared" ca="1" si="43"/>
        <v>155</v>
      </c>
      <c r="AM211">
        <f t="shared" ca="1" si="44"/>
        <v>102</v>
      </c>
      <c r="AN211">
        <f t="shared" ca="1" si="41"/>
        <v>98</v>
      </c>
      <c r="AO211">
        <v>410</v>
      </c>
      <c r="AP211" t="str">
        <f t="shared" si="53"/>
        <v>Dibyajit</v>
      </c>
      <c r="AQ211" t="s">
        <v>74</v>
      </c>
      <c r="AT211" t="s">
        <v>75</v>
      </c>
      <c r="AU211" t="s">
        <v>76</v>
      </c>
      <c r="AV211" t="s">
        <v>77</v>
      </c>
      <c r="AW211" t="s">
        <v>78</v>
      </c>
      <c r="AZ211" t="s">
        <v>84</v>
      </c>
      <c r="BA211">
        <v>5791400489</v>
      </c>
      <c r="BB211" s="6" t="s">
        <v>85</v>
      </c>
      <c r="BC211" s="7">
        <v>44203</v>
      </c>
      <c r="BD211" s="2">
        <f t="shared" si="54"/>
        <v>44217</v>
      </c>
      <c r="BE211" s="3">
        <v>9091906343</v>
      </c>
      <c r="BF211" s="3">
        <v>94433851729097</v>
      </c>
      <c r="BG211" s="3">
        <v>8600457531</v>
      </c>
      <c r="BH211" s="3" t="s">
        <v>143</v>
      </c>
    </row>
    <row r="212" spans="1:60">
      <c r="A212" t="str">
        <f t="shared" ca="1" si="55"/>
        <v>James</v>
      </c>
      <c r="B212" t="str">
        <f t="shared" ca="1" si="56"/>
        <v>Martin</v>
      </c>
      <c r="C212" t="str">
        <f t="shared" ca="1" si="46"/>
        <v>James Martin</v>
      </c>
      <c r="D212" t="s">
        <v>60</v>
      </c>
      <c r="E212" t="s">
        <v>61</v>
      </c>
      <c r="F212">
        <f t="shared" ca="1" si="42"/>
        <v>94</v>
      </c>
      <c r="G212">
        <f t="shared" ca="1" si="47"/>
        <v>1927</v>
      </c>
      <c r="H212">
        <f t="shared" ca="1" si="48"/>
        <v>24</v>
      </c>
      <c r="I212">
        <f t="shared" ca="1" si="49"/>
        <v>2</v>
      </c>
      <c r="J212" t="str">
        <f t="shared" ca="1" si="50"/>
        <v>2/24/1927</v>
      </c>
      <c r="K212" t="str">
        <f t="shared" ca="1" si="51"/>
        <v>ABOVE 80</v>
      </c>
      <c r="L212" t="s">
        <v>62</v>
      </c>
      <c r="M212" t="s">
        <v>63</v>
      </c>
      <c r="N212" t="s">
        <v>64</v>
      </c>
      <c r="O212" t="s">
        <v>65</v>
      </c>
      <c r="P212" t="s">
        <v>66</v>
      </c>
      <c r="Q212" t="s">
        <v>67</v>
      </c>
      <c r="R212" t="s">
        <v>68</v>
      </c>
      <c r="S212" t="s">
        <v>69</v>
      </c>
      <c r="T212" t="s">
        <v>70</v>
      </c>
      <c r="U212" t="s">
        <v>71</v>
      </c>
      <c r="V212" t="s">
        <v>72</v>
      </c>
      <c r="W212" t="s">
        <v>69</v>
      </c>
      <c r="AJ212" t="s">
        <v>101</v>
      </c>
      <c r="AK212">
        <f t="shared" ca="1" si="52"/>
        <v>67</v>
      </c>
      <c r="AL212">
        <f t="shared" ca="1" si="43"/>
        <v>157</v>
      </c>
      <c r="AM212">
        <f t="shared" ca="1" si="44"/>
        <v>125</v>
      </c>
      <c r="AN212">
        <f t="shared" ca="1" si="41"/>
        <v>97</v>
      </c>
      <c r="AO212">
        <v>411</v>
      </c>
      <c r="AP212" t="str">
        <f t="shared" si="53"/>
        <v>Dibyajit</v>
      </c>
      <c r="AQ212" t="s">
        <v>74</v>
      </c>
      <c r="AT212" t="s">
        <v>75</v>
      </c>
      <c r="AU212" t="s">
        <v>76</v>
      </c>
      <c r="AV212" t="s">
        <v>77</v>
      </c>
      <c r="AW212" t="s">
        <v>78</v>
      </c>
      <c r="AZ212" t="s">
        <v>117</v>
      </c>
      <c r="BA212">
        <v>6290542177</v>
      </c>
      <c r="BB212" s="6" t="s">
        <v>118</v>
      </c>
      <c r="BC212" s="7">
        <v>44560</v>
      </c>
      <c r="BD212" s="2">
        <f t="shared" si="54"/>
        <v>44574</v>
      </c>
      <c r="BE212" s="3">
        <v>9256168063</v>
      </c>
      <c r="BF212" s="3">
        <v>98828850300084</v>
      </c>
      <c r="BG212" s="3">
        <v>8859343779</v>
      </c>
      <c r="BH212" s="3" t="s">
        <v>123</v>
      </c>
    </row>
    <row r="213" spans="1:60">
      <c r="A213" t="str">
        <f t="shared" ca="1" si="55"/>
        <v>Sophia</v>
      </c>
      <c r="B213" t="str">
        <f t="shared" ca="1" si="56"/>
        <v>Johnson</v>
      </c>
      <c r="C213" t="str">
        <f t="shared" ca="1" si="46"/>
        <v>Sophia Johnson</v>
      </c>
      <c r="D213" t="s">
        <v>60</v>
      </c>
      <c r="E213" t="s">
        <v>61</v>
      </c>
      <c r="F213">
        <f t="shared" ca="1" si="42"/>
        <v>75</v>
      </c>
      <c r="G213">
        <f t="shared" ca="1" si="47"/>
        <v>1946</v>
      </c>
      <c r="H213">
        <f t="shared" ca="1" si="48"/>
        <v>13</v>
      </c>
      <c r="I213">
        <f t="shared" ca="1" si="49"/>
        <v>6</v>
      </c>
      <c r="J213" t="str">
        <f t="shared" ca="1" si="50"/>
        <v>6/13/1946</v>
      </c>
      <c r="K213" t="str">
        <f t="shared" ca="1" si="51"/>
        <v>61-80</v>
      </c>
      <c r="L213" t="s">
        <v>62</v>
      </c>
      <c r="M213" t="s">
        <v>63</v>
      </c>
      <c r="N213" t="s">
        <v>64</v>
      </c>
      <c r="O213" t="s">
        <v>65</v>
      </c>
      <c r="P213" t="s">
        <v>66</v>
      </c>
      <c r="Q213" t="s">
        <v>67</v>
      </c>
      <c r="R213" t="s">
        <v>68</v>
      </c>
      <c r="S213" t="s">
        <v>69</v>
      </c>
      <c r="T213" t="s">
        <v>70</v>
      </c>
      <c r="U213" t="s">
        <v>71</v>
      </c>
      <c r="V213" t="s">
        <v>72</v>
      </c>
      <c r="W213" t="s">
        <v>69</v>
      </c>
      <c r="AJ213" t="s">
        <v>101</v>
      </c>
      <c r="AK213">
        <f t="shared" ca="1" si="52"/>
        <v>100</v>
      </c>
      <c r="AL213">
        <f t="shared" ca="1" si="43"/>
        <v>160</v>
      </c>
      <c r="AM213">
        <f t="shared" ca="1" si="44"/>
        <v>173</v>
      </c>
      <c r="AN213">
        <f t="shared" ca="1" si="41"/>
        <v>97</v>
      </c>
      <c r="AO213">
        <v>412</v>
      </c>
      <c r="AP213" t="str">
        <f t="shared" si="53"/>
        <v>Dibyajit</v>
      </c>
      <c r="AQ213" t="s">
        <v>74</v>
      </c>
      <c r="AT213" t="s">
        <v>75</v>
      </c>
      <c r="AU213" t="s">
        <v>76</v>
      </c>
      <c r="AV213" t="s">
        <v>77</v>
      </c>
      <c r="AW213" t="s">
        <v>78</v>
      </c>
      <c r="AZ213" t="s">
        <v>79</v>
      </c>
      <c r="BA213">
        <v>9267480216</v>
      </c>
      <c r="BB213" s="6" t="s">
        <v>80</v>
      </c>
      <c r="BC213" s="7">
        <v>44231</v>
      </c>
      <c r="BD213" s="2">
        <f t="shared" si="54"/>
        <v>44245</v>
      </c>
      <c r="BE213" s="3">
        <v>8546522117</v>
      </c>
      <c r="BF213" s="3">
        <v>96381595358057</v>
      </c>
      <c r="BG213" s="3">
        <v>7698115285</v>
      </c>
      <c r="BH213" s="3" t="s">
        <v>81</v>
      </c>
    </row>
    <row r="214" spans="1:60">
      <c r="A214" t="str">
        <f t="shared" ca="1" si="55"/>
        <v>Justin</v>
      </c>
      <c r="B214" t="str">
        <f t="shared" ca="1" si="56"/>
        <v>Johnson</v>
      </c>
      <c r="C214" t="str">
        <f t="shared" ca="1" si="46"/>
        <v>Justin Johnson</v>
      </c>
      <c r="D214" t="s">
        <v>60</v>
      </c>
      <c r="E214" t="s">
        <v>61</v>
      </c>
      <c r="F214">
        <f t="shared" ca="1" si="42"/>
        <v>70</v>
      </c>
      <c r="G214">
        <f t="shared" ca="1" si="47"/>
        <v>1951</v>
      </c>
      <c r="H214">
        <f t="shared" ca="1" si="48"/>
        <v>22</v>
      </c>
      <c r="I214">
        <f t="shared" ca="1" si="49"/>
        <v>7</v>
      </c>
      <c r="J214" t="str">
        <f t="shared" ca="1" si="50"/>
        <v>7/22/1951</v>
      </c>
      <c r="K214" t="str">
        <f t="shared" ca="1" si="51"/>
        <v>61-80</v>
      </c>
      <c r="L214" t="s">
        <v>62</v>
      </c>
      <c r="M214" t="s">
        <v>63</v>
      </c>
      <c r="N214" t="s">
        <v>64</v>
      </c>
      <c r="O214" t="s">
        <v>65</v>
      </c>
      <c r="P214" t="s">
        <v>66</v>
      </c>
      <c r="Q214" t="s">
        <v>67</v>
      </c>
      <c r="R214" t="s">
        <v>68</v>
      </c>
      <c r="S214" t="s">
        <v>69</v>
      </c>
      <c r="T214" t="s">
        <v>70</v>
      </c>
      <c r="U214" t="s">
        <v>71</v>
      </c>
      <c r="V214" t="s">
        <v>72</v>
      </c>
      <c r="W214" t="s">
        <v>69</v>
      </c>
      <c r="AJ214" t="s">
        <v>101</v>
      </c>
      <c r="AK214">
        <f t="shared" ca="1" si="52"/>
        <v>77</v>
      </c>
      <c r="AL214">
        <f t="shared" ca="1" si="43"/>
        <v>157</v>
      </c>
      <c r="AM214">
        <f t="shared" ca="1" si="44"/>
        <v>112</v>
      </c>
      <c r="AN214">
        <f t="shared" ca="1" si="41"/>
        <v>98</v>
      </c>
      <c r="AO214">
        <v>413</v>
      </c>
      <c r="AP214" t="str">
        <f t="shared" si="53"/>
        <v>Dibyajit</v>
      </c>
      <c r="AQ214" t="s">
        <v>74</v>
      </c>
      <c r="AT214" t="s">
        <v>75</v>
      </c>
      <c r="AU214" t="s">
        <v>76</v>
      </c>
      <c r="AV214" t="s">
        <v>77</v>
      </c>
      <c r="AW214" t="s">
        <v>78</v>
      </c>
      <c r="AZ214" t="s">
        <v>84</v>
      </c>
      <c r="BA214">
        <v>5791400489</v>
      </c>
      <c r="BB214" s="6" t="s">
        <v>85</v>
      </c>
      <c r="BC214" s="7">
        <v>44203</v>
      </c>
      <c r="BD214" s="2">
        <f t="shared" si="54"/>
        <v>44217</v>
      </c>
      <c r="BE214" s="3">
        <v>8660339712</v>
      </c>
      <c r="BF214" s="3">
        <v>97266990992654</v>
      </c>
      <c r="BG214" s="3">
        <v>6950719790</v>
      </c>
      <c r="BH214" s="3" t="s">
        <v>119</v>
      </c>
    </row>
    <row r="215" spans="1:60">
      <c r="A215" t="str">
        <f t="shared" ca="1" si="55"/>
        <v>Justin</v>
      </c>
      <c r="B215" t="str">
        <f t="shared" ca="1" si="56"/>
        <v>Thomus</v>
      </c>
      <c r="C215" t="str">
        <f t="shared" ca="1" si="46"/>
        <v>Justin Thomus</v>
      </c>
      <c r="D215" t="s">
        <v>60</v>
      </c>
      <c r="E215" t="s">
        <v>61</v>
      </c>
      <c r="F215">
        <f t="shared" ca="1" si="42"/>
        <v>83</v>
      </c>
      <c r="G215">
        <f t="shared" ca="1" si="47"/>
        <v>1938</v>
      </c>
      <c r="H215">
        <f t="shared" ca="1" si="48"/>
        <v>20</v>
      </c>
      <c r="I215">
        <f t="shared" ca="1" si="49"/>
        <v>12</v>
      </c>
      <c r="J215" t="str">
        <f t="shared" ca="1" si="50"/>
        <v>12/20/1938</v>
      </c>
      <c r="K215" t="str">
        <f t="shared" ca="1" si="51"/>
        <v>ABOVE 80</v>
      </c>
      <c r="L215" t="s">
        <v>62</v>
      </c>
      <c r="M215" t="s">
        <v>63</v>
      </c>
      <c r="N215" t="s">
        <v>64</v>
      </c>
      <c r="O215" t="s">
        <v>65</v>
      </c>
      <c r="P215" t="s">
        <v>66</v>
      </c>
      <c r="Q215" t="s">
        <v>67</v>
      </c>
      <c r="R215" t="s">
        <v>68</v>
      </c>
      <c r="S215" t="s">
        <v>69</v>
      </c>
      <c r="T215" t="s">
        <v>70</v>
      </c>
      <c r="U215" t="s">
        <v>71</v>
      </c>
      <c r="V215" t="s">
        <v>72</v>
      </c>
      <c r="W215" t="s">
        <v>69</v>
      </c>
      <c r="AJ215" t="s">
        <v>101</v>
      </c>
      <c r="AK215">
        <f t="shared" ca="1" si="52"/>
        <v>66</v>
      </c>
      <c r="AL215">
        <f t="shared" ca="1" si="43"/>
        <v>152</v>
      </c>
      <c r="AM215">
        <f t="shared" ca="1" si="44"/>
        <v>108</v>
      </c>
      <c r="AN215">
        <f t="shared" ca="1" si="41"/>
        <v>94</v>
      </c>
      <c r="AO215">
        <v>414</v>
      </c>
      <c r="AP215" t="str">
        <f t="shared" si="53"/>
        <v>Dibyajit</v>
      </c>
      <c r="AQ215" t="s">
        <v>74</v>
      </c>
      <c r="AT215" t="s">
        <v>75</v>
      </c>
      <c r="AU215" t="s">
        <v>76</v>
      </c>
      <c r="AV215" t="s">
        <v>77</v>
      </c>
      <c r="AW215" t="s">
        <v>78</v>
      </c>
      <c r="AZ215" t="s">
        <v>134</v>
      </c>
      <c r="BA215">
        <v>3290581604</v>
      </c>
      <c r="BB215" s="6" t="s">
        <v>135</v>
      </c>
      <c r="BC215" s="7">
        <v>44362</v>
      </c>
      <c r="BD215" s="2">
        <f t="shared" si="54"/>
        <v>44376</v>
      </c>
      <c r="BE215" s="3">
        <v>8337056131</v>
      </c>
      <c r="BF215" s="3">
        <v>94447537433064</v>
      </c>
      <c r="BG215" s="3">
        <v>9439520191</v>
      </c>
      <c r="BH215" s="3" t="s">
        <v>119</v>
      </c>
    </row>
    <row r="216" spans="1:60">
      <c r="A216" t="str">
        <f t="shared" ca="1" si="55"/>
        <v>John</v>
      </c>
      <c r="B216" t="str">
        <f t="shared" ca="1" si="56"/>
        <v>Martin</v>
      </c>
      <c r="C216" t="str">
        <f t="shared" ca="1" si="46"/>
        <v>John Martin</v>
      </c>
      <c r="D216" t="s">
        <v>60</v>
      </c>
      <c r="E216" t="s">
        <v>61</v>
      </c>
      <c r="F216">
        <f t="shared" ca="1" si="42"/>
        <v>93</v>
      </c>
      <c r="G216">
        <f t="shared" ca="1" si="47"/>
        <v>1928</v>
      </c>
      <c r="H216">
        <f t="shared" ca="1" si="48"/>
        <v>16</v>
      </c>
      <c r="I216">
        <f t="shared" ca="1" si="49"/>
        <v>8</v>
      </c>
      <c r="J216" t="str">
        <f t="shared" ca="1" si="50"/>
        <v>8/16/1928</v>
      </c>
      <c r="K216" t="str">
        <f t="shared" ca="1" si="51"/>
        <v>ABOVE 80</v>
      </c>
      <c r="L216" t="s">
        <v>62</v>
      </c>
      <c r="M216" t="s">
        <v>63</v>
      </c>
      <c r="N216" t="s">
        <v>64</v>
      </c>
      <c r="O216" t="s">
        <v>65</v>
      </c>
      <c r="P216" t="s">
        <v>66</v>
      </c>
      <c r="Q216" t="s">
        <v>67</v>
      </c>
      <c r="R216" t="s">
        <v>68</v>
      </c>
      <c r="S216" t="s">
        <v>69</v>
      </c>
      <c r="T216" t="s">
        <v>70</v>
      </c>
      <c r="U216" t="s">
        <v>71</v>
      </c>
      <c r="V216" t="s">
        <v>72</v>
      </c>
      <c r="W216" t="s">
        <v>69</v>
      </c>
      <c r="AJ216" t="s">
        <v>101</v>
      </c>
      <c r="AK216">
        <f t="shared" ca="1" si="52"/>
        <v>86</v>
      </c>
      <c r="AL216">
        <f t="shared" ca="1" si="43"/>
        <v>167</v>
      </c>
      <c r="AM216">
        <f t="shared" ca="1" si="44"/>
        <v>157</v>
      </c>
      <c r="AN216">
        <f t="shared" ca="1" si="41"/>
        <v>98</v>
      </c>
      <c r="AO216">
        <v>415</v>
      </c>
      <c r="AP216" t="str">
        <f t="shared" si="53"/>
        <v>Dibyajit</v>
      </c>
      <c r="AQ216" t="s">
        <v>74</v>
      </c>
      <c r="AT216" t="s">
        <v>75</v>
      </c>
      <c r="AU216" t="s">
        <v>76</v>
      </c>
      <c r="AV216" t="s">
        <v>77</v>
      </c>
      <c r="AW216" t="s">
        <v>78</v>
      </c>
      <c r="AZ216" t="s">
        <v>134</v>
      </c>
      <c r="BA216">
        <v>3290581604</v>
      </c>
      <c r="BB216" s="6" t="s">
        <v>135</v>
      </c>
      <c r="BC216" s="7">
        <v>44453</v>
      </c>
      <c r="BD216" s="2">
        <f t="shared" si="54"/>
        <v>44467</v>
      </c>
      <c r="BE216" s="3">
        <v>7920139267</v>
      </c>
      <c r="BF216" s="3">
        <v>91399932763916</v>
      </c>
      <c r="BG216" s="3">
        <v>8365489371</v>
      </c>
      <c r="BH216" s="3" t="s">
        <v>162</v>
      </c>
    </row>
    <row r="217" spans="1:60">
      <c r="A217" t="str">
        <f t="shared" ca="1" si="55"/>
        <v>Sophia</v>
      </c>
      <c r="B217" t="str">
        <f t="shared" ca="1" si="56"/>
        <v>Taylor</v>
      </c>
      <c r="C217" t="str">
        <f t="shared" ca="1" si="46"/>
        <v>Sophia Taylor</v>
      </c>
      <c r="D217" t="s">
        <v>60</v>
      </c>
      <c r="E217" t="s">
        <v>61</v>
      </c>
      <c r="F217">
        <f t="shared" ca="1" si="42"/>
        <v>72</v>
      </c>
      <c r="G217">
        <f t="shared" ca="1" si="47"/>
        <v>1949</v>
      </c>
      <c r="H217">
        <f t="shared" ca="1" si="48"/>
        <v>4</v>
      </c>
      <c r="I217">
        <f t="shared" ca="1" si="49"/>
        <v>9</v>
      </c>
      <c r="J217" t="str">
        <f t="shared" ca="1" si="50"/>
        <v>9/4/1949</v>
      </c>
      <c r="K217" t="str">
        <f t="shared" ca="1" si="51"/>
        <v>61-80</v>
      </c>
      <c r="L217" t="s">
        <v>62</v>
      </c>
      <c r="M217" t="s">
        <v>63</v>
      </c>
      <c r="N217" t="s">
        <v>64</v>
      </c>
      <c r="O217" t="s">
        <v>65</v>
      </c>
      <c r="P217" t="s">
        <v>66</v>
      </c>
      <c r="Q217" t="s">
        <v>67</v>
      </c>
      <c r="R217" t="s">
        <v>68</v>
      </c>
      <c r="S217" t="s">
        <v>69</v>
      </c>
      <c r="T217" t="s">
        <v>70</v>
      </c>
      <c r="U217" t="s">
        <v>71</v>
      </c>
      <c r="V217" t="s">
        <v>72</v>
      </c>
      <c r="W217" t="s">
        <v>69</v>
      </c>
      <c r="AJ217" t="s">
        <v>101</v>
      </c>
      <c r="AK217">
        <f t="shared" ca="1" si="52"/>
        <v>100</v>
      </c>
      <c r="AL217">
        <f t="shared" ca="1" si="43"/>
        <v>158</v>
      </c>
      <c r="AM217">
        <f t="shared" ca="1" si="44"/>
        <v>124</v>
      </c>
      <c r="AN217">
        <f t="shared" ref="AN217:AN280" ca="1" si="57">RANDBETWEEN(94,99)</f>
        <v>95</v>
      </c>
      <c r="AO217">
        <v>416</v>
      </c>
      <c r="AP217" t="str">
        <f t="shared" si="53"/>
        <v>Dibyajit</v>
      </c>
      <c r="AQ217" t="s">
        <v>74</v>
      </c>
      <c r="AT217" t="s">
        <v>75</v>
      </c>
      <c r="AU217" t="s">
        <v>76</v>
      </c>
      <c r="AV217" t="s">
        <v>77</v>
      </c>
      <c r="AW217" t="s">
        <v>78</v>
      </c>
      <c r="AZ217" t="s">
        <v>117</v>
      </c>
      <c r="BA217">
        <v>6290542177</v>
      </c>
      <c r="BB217" s="6" t="s">
        <v>118</v>
      </c>
      <c r="BC217" s="7">
        <v>44560</v>
      </c>
      <c r="BD217" s="2">
        <f t="shared" si="54"/>
        <v>44574</v>
      </c>
      <c r="BE217" s="3">
        <v>9076718229</v>
      </c>
      <c r="BF217" s="3">
        <v>95280311299675</v>
      </c>
      <c r="BG217" s="3">
        <v>9246461268</v>
      </c>
      <c r="BH217" s="3" t="s">
        <v>81</v>
      </c>
    </row>
    <row r="218" spans="1:60">
      <c r="A218" t="str">
        <f t="shared" ca="1" si="55"/>
        <v>John</v>
      </c>
      <c r="B218" t="str">
        <f t="shared" ca="1" si="56"/>
        <v>Johnson</v>
      </c>
      <c r="C218" t="str">
        <f t="shared" ca="1" si="46"/>
        <v>John Johnson</v>
      </c>
      <c r="D218" t="s">
        <v>60</v>
      </c>
      <c r="E218" t="s">
        <v>61</v>
      </c>
      <c r="F218">
        <f t="shared" ca="1" si="42"/>
        <v>80</v>
      </c>
      <c r="G218">
        <f t="shared" ca="1" si="47"/>
        <v>1941</v>
      </c>
      <c r="H218">
        <f t="shared" ca="1" si="48"/>
        <v>4</v>
      </c>
      <c r="I218">
        <f t="shared" ca="1" si="49"/>
        <v>2</v>
      </c>
      <c r="J218" t="str">
        <f t="shared" ca="1" si="50"/>
        <v>2/4/1941</v>
      </c>
      <c r="K218" t="str">
        <f t="shared" ca="1" si="51"/>
        <v>61-80</v>
      </c>
      <c r="L218" t="s">
        <v>62</v>
      </c>
      <c r="M218" t="s">
        <v>63</v>
      </c>
      <c r="N218" t="s">
        <v>64</v>
      </c>
      <c r="O218" t="s">
        <v>65</v>
      </c>
      <c r="P218" t="s">
        <v>66</v>
      </c>
      <c r="Q218" t="s">
        <v>67</v>
      </c>
      <c r="R218" t="s">
        <v>68</v>
      </c>
      <c r="S218" t="s">
        <v>69</v>
      </c>
      <c r="T218" t="s">
        <v>70</v>
      </c>
      <c r="U218" t="s">
        <v>71</v>
      </c>
      <c r="V218" t="s">
        <v>72</v>
      </c>
      <c r="W218" t="s">
        <v>69</v>
      </c>
      <c r="AJ218" t="s">
        <v>101</v>
      </c>
      <c r="AK218">
        <f t="shared" ca="1" si="52"/>
        <v>93</v>
      </c>
      <c r="AL218">
        <f t="shared" ca="1" si="43"/>
        <v>173</v>
      </c>
      <c r="AM218">
        <f t="shared" ca="1" si="44"/>
        <v>168</v>
      </c>
      <c r="AN218">
        <f t="shared" ca="1" si="57"/>
        <v>97</v>
      </c>
      <c r="AO218">
        <v>417</v>
      </c>
      <c r="AP218" t="str">
        <f t="shared" si="53"/>
        <v>Dibyajit</v>
      </c>
      <c r="AQ218" t="s">
        <v>74</v>
      </c>
      <c r="AT218" t="s">
        <v>75</v>
      </c>
      <c r="AU218" t="s">
        <v>76</v>
      </c>
      <c r="AV218" t="s">
        <v>77</v>
      </c>
      <c r="AW218" t="s">
        <v>78</v>
      </c>
      <c r="AZ218" t="s">
        <v>134</v>
      </c>
      <c r="BA218">
        <v>3290581604</v>
      </c>
      <c r="BB218" s="6" t="s">
        <v>135</v>
      </c>
      <c r="BC218" s="7">
        <v>44457</v>
      </c>
      <c r="BD218" s="2">
        <f t="shared" si="54"/>
        <v>44471</v>
      </c>
      <c r="BE218" s="3">
        <v>7522705874</v>
      </c>
      <c r="BF218" s="3">
        <v>92838593353353</v>
      </c>
      <c r="BG218" s="3">
        <v>8865599499</v>
      </c>
      <c r="BH218" s="3" t="s">
        <v>123</v>
      </c>
    </row>
    <row r="219" spans="1:60">
      <c r="A219" t="str">
        <f t="shared" ca="1" si="55"/>
        <v>Della</v>
      </c>
      <c r="B219" t="str">
        <f t="shared" ca="1" si="56"/>
        <v>Johnson</v>
      </c>
      <c r="C219" t="str">
        <f t="shared" ca="1" si="46"/>
        <v>Della Johnson</v>
      </c>
      <c r="D219" t="s">
        <v>60</v>
      </c>
      <c r="E219" t="s">
        <v>61</v>
      </c>
      <c r="F219">
        <f t="shared" ca="1" si="42"/>
        <v>62</v>
      </c>
      <c r="G219">
        <f t="shared" ca="1" si="47"/>
        <v>1959</v>
      </c>
      <c r="H219">
        <f t="shared" ca="1" si="48"/>
        <v>3</v>
      </c>
      <c r="I219">
        <f t="shared" ca="1" si="49"/>
        <v>10</v>
      </c>
      <c r="J219" t="str">
        <f t="shared" ca="1" si="50"/>
        <v>10/3/1959</v>
      </c>
      <c r="K219" t="str">
        <f t="shared" ca="1" si="51"/>
        <v>61-80</v>
      </c>
      <c r="L219" t="s">
        <v>62</v>
      </c>
      <c r="M219" t="s">
        <v>63</v>
      </c>
      <c r="N219" t="s">
        <v>64</v>
      </c>
      <c r="O219" t="s">
        <v>65</v>
      </c>
      <c r="P219" t="s">
        <v>66</v>
      </c>
      <c r="Q219" t="s">
        <v>67</v>
      </c>
      <c r="R219" t="s">
        <v>68</v>
      </c>
      <c r="S219" t="s">
        <v>69</v>
      </c>
      <c r="T219" t="s">
        <v>70</v>
      </c>
      <c r="U219" t="s">
        <v>71</v>
      </c>
      <c r="V219" t="s">
        <v>72</v>
      </c>
      <c r="W219" t="s">
        <v>69</v>
      </c>
      <c r="AJ219" t="s">
        <v>101</v>
      </c>
      <c r="AK219">
        <f t="shared" ca="1" si="52"/>
        <v>69</v>
      </c>
      <c r="AL219">
        <f t="shared" ca="1" si="43"/>
        <v>154</v>
      </c>
      <c r="AM219">
        <f t="shared" ca="1" si="44"/>
        <v>153</v>
      </c>
      <c r="AN219">
        <f t="shared" ca="1" si="57"/>
        <v>98</v>
      </c>
      <c r="AO219">
        <v>418</v>
      </c>
      <c r="AP219" t="str">
        <f t="shared" si="53"/>
        <v>Dibyajit</v>
      </c>
      <c r="AQ219" t="s">
        <v>74</v>
      </c>
      <c r="AT219" t="s">
        <v>75</v>
      </c>
      <c r="AU219" t="s">
        <v>76</v>
      </c>
      <c r="AV219" t="s">
        <v>77</v>
      </c>
      <c r="AW219" t="s">
        <v>78</v>
      </c>
      <c r="AZ219" t="s">
        <v>117</v>
      </c>
      <c r="BA219">
        <v>6290542177</v>
      </c>
      <c r="BB219" s="6" t="s">
        <v>118</v>
      </c>
      <c r="BC219" s="7">
        <v>44394</v>
      </c>
      <c r="BD219" s="2">
        <f t="shared" si="54"/>
        <v>44408</v>
      </c>
      <c r="BE219" s="3">
        <v>8956838520</v>
      </c>
      <c r="BF219" s="3">
        <v>95562106820529</v>
      </c>
      <c r="BG219" s="3">
        <v>9005399108</v>
      </c>
      <c r="BH219" s="3" t="s">
        <v>98</v>
      </c>
    </row>
    <row r="220" spans="1:60">
      <c r="A220" t="str">
        <f t="shared" ca="1" si="55"/>
        <v>John</v>
      </c>
      <c r="B220" t="str">
        <f t="shared" ca="1" si="56"/>
        <v>Taylor</v>
      </c>
      <c r="C220" t="str">
        <f t="shared" ca="1" si="46"/>
        <v>John Taylor</v>
      </c>
      <c r="D220" t="s">
        <v>60</v>
      </c>
      <c r="E220" t="s">
        <v>61</v>
      </c>
      <c r="F220">
        <f t="shared" ca="1" si="42"/>
        <v>81</v>
      </c>
      <c r="G220">
        <f t="shared" ca="1" si="47"/>
        <v>1940</v>
      </c>
      <c r="H220">
        <f t="shared" ca="1" si="48"/>
        <v>11</v>
      </c>
      <c r="I220">
        <f t="shared" ca="1" si="49"/>
        <v>7</v>
      </c>
      <c r="J220" t="str">
        <f t="shared" ca="1" si="50"/>
        <v>7/11/1940</v>
      </c>
      <c r="K220" t="str">
        <f t="shared" ca="1" si="51"/>
        <v>ABOVE 80</v>
      </c>
      <c r="L220" t="s">
        <v>62</v>
      </c>
      <c r="M220" t="s">
        <v>63</v>
      </c>
      <c r="N220" t="s">
        <v>64</v>
      </c>
      <c r="O220" t="s">
        <v>65</v>
      </c>
      <c r="P220" t="s">
        <v>66</v>
      </c>
      <c r="Q220" t="s">
        <v>67</v>
      </c>
      <c r="R220" t="s">
        <v>68</v>
      </c>
      <c r="S220" t="s">
        <v>69</v>
      </c>
      <c r="T220" t="s">
        <v>70</v>
      </c>
      <c r="U220" t="s">
        <v>71</v>
      </c>
      <c r="V220" t="s">
        <v>72</v>
      </c>
      <c r="W220" t="s">
        <v>69</v>
      </c>
      <c r="AJ220" t="s">
        <v>101</v>
      </c>
      <c r="AK220">
        <f t="shared" ca="1" si="52"/>
        <v>73</v>
      </c>
      <c r="AL220">
        <f t="shared" ca="1" si="43"/>
        <v>174</v>
      </c>
      <c r="AM220">
        <f t="shared" ca="1" si="44"/>
        <v>104</v>
      </c>
      <c r="AN220">
        <f t="shared" ca="1" si="57"/>
        <v>98</v>
      </c>
      <c r="AO220">
        <v>419</v>
      </c>
      <c r="AP220" t="str">
        <f t="shared" si="53"/>
        <v>Dibyajit</v>
      </c>
      <c r="AQ220" t="s">
        <v>74</v>
      </c>
      <c r="AT220" t="s">
        <v>75</v>
      </c>
      <c r="AU220" t="s">
        <v>76</v>
      </c>
      <c r="AV220" t="s">
        <v>77</v>
      </c>
      <c r="AW220" t="s">
        <v>78</v>
      </c>
      <c r="AZ220" t="s">
        <v>102</v>
      </c>
      <c r="BA220">
        <v>8310846721</v>
      </c>
      <c r="BB220" s="6" t="s">
        <v>103</v>
      </c>
      <c r="BC220" s="7">
        <v>44560</v>
      </c>
      <c r="BD220" s="2">
        <f t="shared" si="54"/>
        <v>44574</v>
      </c>
      <c r="BE220" s="3">
        <v>7638425127</v>
      </c>
      <c r="BF220" s="3">
        <v>89042294483515</v>
      </c>
      <c r="BG220" s="3">
        <v>9269262355</v>
      </c>
      <c r="BH220" s="3" t="s">
        <v>81</v>
      </c>
    </row>
    <row r="221" spans="1:60">
      <c r="A221" t="str">
        <f t="shared" ca="1" si="55"/>
        <v>Justin</v>
      </c>
      <c r="B221" t="str">
        <f t="shared" ca="1" si="56"/>
        <v>Taylor</v>
      </c>
      <c r="C221" t="str">
        <f t="shared" ca="1" si="46"/>
        <v>Justin Taylor</v>
      </c>
      <c r="D221" t="s">
        <v>60</v>
      </c>
      <c r="E221" t="s">
        <v>61</v>
      </c>
      <c r="F221">
        <f t="shared" ca="1" si="42"/>
        <v>65</v>
      </c>
      <c r="G221">
        <f t="shared" ca="1" si="47"/>
        <v>1956</v>
      </c>
      <c r="H221">
        <f t="shared" ca="1" si="48"/>
        <v>2</v>
      </c>
      <c r="I221">
        <f t="shared" ca="1" si="49"/>
        <v>12</v>
      </c>
      <c r="J221" t="str">
        <f t="shared" ca="1" si="50"/>
        <v>12/2/1956</v>
      </c>
      <c r="K221" t="str">
        <f t="shared" ca="1" si="51"/>
        <v>61-80</v>
      </c>
      <c r="L221" t="s">
        <v>62</v>
      </c>
      <c r="M221" t="s">
        <v>63</v>
      </c>
      <c r="N221" t="s">
        <v>64</v>
      </c>
      <c r="O221" t="s">
        <v>65</v>
      </c>
      <c r="P221" t="s">
        <v>66</v>
      </c>
      <c r="Q221" t="s">
        <v>67</v>
      </c>
      <c r="R221" t="s">
        <v>68</v>
      </c>
      <c r="S221" t="s">
        <v>69</v>
      </c>
      <c r="T221" t="s">
        <v>70</v>
      </c>
      <c r="U221" t="s">
        <v>71</v>
      </c>
      <c r="V221" t="s">
        <v>72</v>
      </c>
      <c r="W221" t="s">
        <v>69</v>
      </c>
      <c r="AJ221" t="s">
        <v>101</v>
      </c>
      <c r="AK221">
        <f t="shared" ca="1" si="52"/>
        <v>94</v>
      </c>
      <c r="AL221">
        <f t="shared" ca="1" si="43"/>
        <v>177</v>
      </c>
      <c r="AM221">
        <f t="shared" ca="1" si="44"/>
        <v>173</v>
      </c>
      <c r="AN221">
        <f t="shared" ca="1" si="57"/>
        <v>99</v>
      </c>
      <c r="AO221">
        <v>420</v>
      </c>
      <c r="AP221" t="str">
        <f t="shared" si="53"/>
        <v>Dibyajit</v>
      </c>
      <c r="AQ221" t="s">
        <v>74</v>
      </c>
      <c r="AT221" t="s">
        <v>75</v>
      </c>
      <c r="AU221" t="s">
        <v>76</v>
      </c>
      <c r="AV221" t="s">
        <v>77</v>
      </c>
      <c r="AW221" t="s">
        <v>78</v>
      </c>
      <c r="AZ221" t="s">
        <v>117</v>
      </c>
      <c r="BA221">
        <v>6290542177</v>
      </c>
      <c r="BB221" s="6" t="s">
        <v>118</v>
      </c>
      <c r="BC221" s="7">
        <v>44453</v>
      </c>
      <c r="BD221" s="2">
        <f t="shared" si="54"/>
        <v>44467</v>
      </c>
      <c r="BE221" s="3">
        <v>8649416360</v>
      </c>
      <c r="BF221" s="3">
        <v>96912062654924</v>
      </c>
      <c r="BG221" s="3">
        <v>6776160142</v>
      </c>
      <c r="BH221" s="3" t="s">
        <v>162</v>
      </c>
    </row>
    <row r="222" spans="1:60">
      <c r="A222" t="str">
        <f t="shared" ca="1" si="55"/>
        <v>John</v>
      </c>
      <c r="B222" t="str">
        <f t="shared" ca="1" si="56"/>
        <v>Williams</v>
      </c>
      <c r="C222" t="str">
        <f t="shared" ca="1" si="46"/>
        <v>John Williams</v>
      </c>
      <c r="D222" t="s">
        <v>60</v>
      </c>
      <c r="E222" t="s">
        <v>61</v>
      </c>
      <c r="F222">
        <f t="shared" ca="1" si="42"/>
        <v>66</v>
      </c>
      <c r="G222">
        <f t="shared" ca="1" si="47"/>
        <v>1955</v>
      </c>
      <c r="H222">
        <f t="shared" ca="1" si="48"/>
        <v>17</v>
      </c>
      <c r="I222">
        <f t="shared" ca="1" si="49"/>
        <v>9</v>
      </c>
      <c r="J222" t="str">
        <f t="shared" ca="1" si="50"/>
        <v>9/17/1955</v>
      </c>
      <c r="K222" t="str">
        <f t="shared" ca="1" si="51"/>
        <v>61-80</v>
      </c>
      <c r="L222" t="s">
        <v>62</v>
      </c>
      <c r="M222" t="s">
        <v>63</v>
      </c>
      <c r="N222" t="s">
        <v>64</v>
      </c>
      <c r="O222" t="s">
        <v>65</v>
      </c>
      <c r="P222" t="s">
        <v>66</v>
      </c>
      <c r="Q222" t="s">
        <v>67</v>
      </c>
      <c r="R222" t="s">
        <v>68</v>
      </c>
      <c r="S222" t="s">
        <v>69</v>
      </c>
      <c r="T222" t="s">
        <v>70</v>
      </c>
      <c r="U222" t="s">
        <v>71</v>
      </c>
      <c r="V222" t="s">
        <v>72</v>
      </c>
      <c r="W222" t="s">
        <v>69</v>
      </c>
      <c r="AJ222" t="s">
        <v>101</v>
      </c>
      <c r="AK222">
        <f t="shared" ca="1" si="52"/>
        <v>86</v>
      </c>
      <c r="AL222">
        <f t="shared" ca="1" si="43"/>
        <v>151</v>
      </c>
      <c r="AM222">
        <f t="shared" ca="1" si="44"/>
        <v>149</v>
      </c>
      <c r="AN222">
        <f t="shared" ca="1" si="57"/>
        <v>95</v>
      </c>
      <c r="AO222">
        <v>421</v>
      </c>
      <c r="AP222" t="str">
        <f t="shared" si="53"/>
        <v>Dibyajit</v>
      </c>
      <c r="AQ222" t="s">
        <v>74</v>
      </c>
      <c r="AT222" t="s">
        <v>75</v>
      </c>
      <c r="AU222" t="s">
        <v>76</v>
      </c>
      <c r="AV222" t="s">
        <v>77</v>
      </c>
      <c r="AW222" t="s">
        <v>78</v>
      </c>
      <c r="AZ222" t="s">
        <v>84</v>
      </c>
      <c r="BA222">
        <v>5791400489</v>
      </c>
      <c r="BB222" s="6" t="s">
        <v>85</v>
      </c>
      <c r="BC222" s="7">
        <v>44331</v>
      </c>
      <c r="BD222" s="2">
        <f t="shared" si="54"/>
        <v>44345</v>
      </c>
      <c r="BE222" s="3">
        <v>7766799792</v>
      </c>
      <c r="BF222" s="3">
        <v>99555318595989</v>
      </c>
      <c r="BG222" s="3">
        <v>7498863227</v>
      </c>
      <c r="BH222" s="3" t="s">
        <v>81</v>
      </c>
    </row>
    <row r="223" spans="1:60">
      <c r="A223" t="str">
        <f t="shared" ca="1" si="55"/>
        <v>James</v>
      </c>
      <c r="B223" t="str">
        <f t="shared" ca="1" si="56"/>
        <v>Johnson</v>
      </c>
      <c r="C223" t="str">
        <f t="shared" ca="1" si="46"/>
        <v>James Johnson</v>
      </c>
      <c r="D223" t="s">
        <v>60</v>
      </c>
      <c r="E223" t="s">
        <v>61</v>
      </c>
      <c r="F223">
        <f t="shared" ca="1" si="42"/>
        <v>74</v>
      </c>
      <c r="G223">
        <f t="shared" ca="1" si="47"/>
        <v>1947</v>
      </c>
      <c r="H223">
        <f t="shared" ca="1" si="48"/>
        <v>11</v>
      </c>
      <c r="I223">
        <f t="shared" ca="1" si="49"/>
        <v>11</v>
      </c>
      <c r="J223" t="str">
        <f t="shared" ca="1" si="50"/>
        <v>11/11/1947</v>
      </c>
      <c r="K223" t="str">
        <f t="shared" ca="1" si="51"/>
        <v>61-80</v>
      </c>
      <c r="L223" t="s">
        <v>62</v>
      </c>
      <c r="M223" t="s">
        <v>63</v>
      </c>
      <c r="N223" t="s">
        <v>64</v>
      </c>
      <c r="O223" t="s">
        <v>65</v>
      </c>
      <c r="P223" t="s">
        <v>66</v>
      </c>
      <c r="Q223" t="s">
        <v>67</v>
      </c>
      <c r="R223" t="s">
        <v>68</v>
      </c>
      <c r="S223" t="s">
        <v>69</v>
      </c>
      <c r="T223" t="s">
        <v>70</v>
      </c>
      <c r="U223" t="s">
        <v>71</v>
      </c>
      <c r="V223" t="s">
        <v>72</v>
      </c>
      <c r="W223" t="s">
        <v>69</v>
      </c>
      <c r="AJ223" t="s">
        <v>101</v>
      </c>
      <c r="AK223">
        <f t="shared" ca="1" si="52"/>
        <v>90</v>
      </c>
      <c r="AL223">
        <f t="shared" ca="1" si="43"/>
        <v>156</v>
      </c>
      <c r="AM223">
        <f t="shared" ca="1" si="44"/>
        <v>165</v>
      </c>
      <c r="AN223">
        <f t="shared" ca="1" si="57"/>
        <v>98</v>
      </c>
      <c r="AO223">
        <v>422</v>
      </c>
      <c r="AP223" t="str">
        <f t="shared" si="53"/>
        <v>Dibyajit</v>
      </c>
      <c r="AQ223" t="s">
        <v>74</v>
      </c>
      <c r="AT223" t="s">
        <v>75</v>
      </c>
      <c r="AU223" t="s">
        <v>76</v>
      </c>
      <c r="AV223" t="s">
        <v>77</v>
      </c>
      <c r="AW223" t="s">
        <v>78</v>
      </c>
      <c r="AZ223" t="s">
        <v>102</v>
      </c>
      <c r="BA223">
        <v>8310846721</v>
      </c>
      <c r="BB223" s="6" t="s">
        <v>103</v>
      </c>
      <c r="BC223" s="7">
        <v>44395</v>
      </c>
      <c r="BD223" s="2">
        <f t="shared" si="54"/>
        <v>44409</v>
      </c>
      <c r="BE223" s="3">
        <v>9093393515</v>
      </c>
      <c r="BF223" s="3">
        <v>90623066818942</v>
      </c>
      <c r="BG223" s="3">
        <v>8483910837</v>
      </c>
      <c r="BH223" s="3" t="s">
        <v>119</v>
      </c>
    </row>
    <row r="224" spans="1:60">
      <c r="A224" t="str">
        <f t="shared" ca="1" si="55"/>
        <v>Selena</v>
      </c>
      <c r="B224" t="str">
        <f t="shared" ca="1" si="56"/>
        <v>Thomus</v>
      </c>
      <c r="C224" t="str">
        <f t="shared" ca="1" si="46"/>
        <v>Selena Thomus</v>
      </c>
      <c r="D224" t="s">
        <v>60</v>
      </c>
      <c r="E224" t="s">
        <v>61</v>
      </c>
      <c r="F224">
        <f t="shared" ca="1" si="42"/>
        <v>95</v>
      </c>
      <c r="G224">
        <f t="shared" ca="1" si="47"/>
        <v>1926</v>
      </c>
      <c r="H224">
        <f t="shared" ca="1" si="48"/>
        <v>17</v>
      </c>
      <c r="I224">
        <f t="shared" ca="1" si="49"/>
        <v>11</v>
      </c>
      <c r="J224" t="str">
        <f t="shared" ca="1" si="50"/>
        <v>11/17/1926</v>
      </c>
      <c r="K224" t="str">
        <f t="shared" ca="1" si="51"/>
        <v>ABOVE 80</v>
      </c>
      <c r="L224" t="s">
        <v>62</v>
      </c>
      <c r="M224" t="s">
        <v>63</v>
      </c>
      <c r="N224" t="s">
        <v>64</v>
      </c>
      <c r="O224" t="s">
        <v>65</v>
      </c>
      <c r="P224" t="s">
        <v>66</v>
      </c>
      <c r="Q224" t="s">
        <v>67</v>
      </c>
      <c r="R224" t="s">
        <v>68</v>
      </c>
      <c r="S224" t="s">
        <v>69</v>
      </c>
      <c r="T224" t="s">
        <v>70</v>
      </c>
      <c r="U224" t="s">
        <v>71</v>
      </c>
      <c r="V224" t="s">
        <v>72</v>
      </c>
      <c r="W224" t="s">
        <v>69</v>
      </c>
      <c r="AJ224" t="s">
        <v>101</v>
      </c>
      <c r="AK224">
        <f t="shared" ca="1" si="52"/>
        <v>96</v>
      </c>
      <c r="AL224">
        <f t="shared" ca="1" si="43"/>
        <v>164</v>
      </c>
      <c r="AM224">
        <f t="shared" ca="1" si="44"/>
        <v>159</v>
      </c>
      <c r="AN224">
        <f t="shared" ca="1" si="57"/>
        <v>95</v>
      </c>
      <c r="AO224">
        <v>423</v>
      </c>
      <c r="AP224" t="str">
        <f t="shared" si="53"/>
        <v>Dibyajit</v>
      </c>
      <c r="AQ224" t="s">
        <v>74</v>
      </c>
      <c r="AT224" t="s">
        <v>75</v>
      </c>
      <c r="AU224" t="s">
        <v>76</v>
      </c>
      <c r="AV224" t="s">
        <v>77</v>
      </c>
      <c r="AW224" t="s">
        <v>78</v>
      </c>
      <c r="AZ224" t="s">
        <v>79</v>
      </c>
      <c r="BA224">
        <v>9267480216</v>
      </c>
      <c r="BB224" s="6" t="s">
        <v>80</v>
      </c>
      <c r="BC224" s="7">
        <v>44468</v>
      </c>
      <c r="BD224" s="2">
        <f t="shared" si="54"/>
        <v>44482</v>
      </c>
      <c r="BE224" s="3">
        <v>8038723897</v>
      </c>
      <c r="BF224" s="3">
        <v>97813627916449</v>
      </c>
      <c r="BG224" s="3">
        <v>7533126102</v>
      </c>
      <c r="BH224" s="3" t="s">
        <v>98</v>
      </c>
    </row>
    <row r="225" spans="1:60">
      <c r="A225" t="str">
        <f t="shared" ca="1" si="55"/>
        <v>Justin</v>
      </c>
      <c r="B225" t="str">
        <f t="shared" ca="1" si="56"/>
        <v>Johnson</v>
      </c>
      <c r="C225" t="str">
        <f t="shared" ca="1" si="46"/>
        <v>Justin Johnson</v>
      </c>
      <c r="D225" t="s">
        <v>60</v>
      </c>
      <c r="E225" t="s">
        <v>61</v>
      </c>
      <c r="F225">
        <f t="shared" ca="1" si="42"/>
        <v>68</v>
      </c>
      <c r="G225">
        <f t="shared" ca="1" si="47"/>
        <v>1953</v>
      </c>
      <c r="H225">
        <f t="shared" ca="1" si="48"/>
        <v>7</v>
      </c>
      <c r="I225">
        <f t="shared" ca="1" si="49"/>
        <v>5</v>
      </c>
      <c r="J225" t="str">
        <f t="shared" ca="1" si="50"/>
        <v>5/7/1953</v>
      </c>
      <c r="K225" t="str">
        <f t="shared" ca="1" si="51"/>
        <v>61-80</v>
      </c>
      <c r="L225" t="s">
        <v>62</v>
      </c>
      <c r="M225" t="s">
        <v>63</v>
      </c>
      <c r="N225" t="s">
        <v>64</v>
      </c>
      <c r="O225" t="s">
        <v>108</v>
      </c>
      <c r="P225" t="s">
        <v>109</v>
      </c>
      <c r="Q225" t="s">
        <v>110</v>
      </c>
      <c r="R225" t="s">
        <v>111</v>
      </c>
      <c r="AJ225" t="s">
        <v>112</v>
      </c>
      <c r="AK225">
        <f t="shared" ca="1" si="52"/>
        <v>79</v>
      </c>
      <c r="AL225">
        <f t="shared" ca="1" si="43"/>
        <v>153</v>
      </c>
      <c r="AM225">
        <f t="shared" ca="1" si="44"/>
        <v>122</v>
      </c>
      <c r="AN225">
        <f t="shared" ca="1" si="57"/>
        <v>96</v>
      </c>
      <c r="AO225">
        <v>424</v>
      </c>
      <c r="AP225" t="str">
        <f t="shared" si="53"/>
        <v>Dibyajit</v>
      </c>
      <c r="AQ225" t="s">
        <v>74</v>
      </c>
      <c r="AR225" t="s">
        <v>113</v>
      </c>
      <c r="AT225" t="s">
        <v>75</v>
      </c>
      <c r="AU225" t="s">
        <v>114</v>
      </c>
      <c r="AV225" t="s">
        <v>115</v>
      </c>
      <c r="AW225" t="s">
        <v>116</v>
      </c>
      <c r="AZ225" t="s">
        <v>84</v>
      </c>
      <c r="BA225">
        <v>5791400489</v>
      </c>
      <c r="BB225" s="6" t="s">
        <v>85</v>
      </c>
      <c r="BC225" s="7">
        <v>44437</v>
      </c>
      <c r="BD225" s="2">
        <f t="shared" si="54"/>
        <v>44451</v>
      </c>
      <c r="BE225" s="3">
        <v>9706481065</v>
      </c>
      <c r="BF225" s="3">
        <v>88923051976213</v>
      </c>
      <c r="BG225" s="3">
        <v>6875110493</v>
      </c>
      <c r="BH225" s="3" t="s">
        <v>162</v>
      </c>
    </row>
    <row r="226" spans="1:60">
      <c r="A226" t="str">
        <f t="shared" ca="1" si="55"/>
        <v>John</v>
      </c>
      <c r="B226" t="str">
        <f t="shared" ca="1" si="56"/>
        <v>Williams</v>
      </c>
      <c r="C226" t="str">
        <f t="shared" ca="1" si="46"/>
        <v>John Williams</v>
      </c>
      <c r="D226" t="s">
        <v>60</v>
      </c>
      <c r="E226" t="s">
        <v>61</v>
      </c>
      <c r="F226">
        <f t="shared" ca="1" si="42"/>
        <v>94</v>
      </c>
      <c r="G226">
        <f t="shared" ca="1" si="47"/>
        <v>1927</v>
      </c>
      <c r="H226">
        <f t="shared" ca="1" si="48"/>
        <v>3</v>
      </c>
      <c r="I226">
        <f t="shared" ca="1" si="49"/>
        <v>5</v>
      </c>
      <c r="J226" t="str">
        <f t="shared" ca="1" si="50"/>
        <v>5/3/1927</v>
      </c>
      <c r="K226" t="str">
        <f t="shared" ca="1" si="51"/>
        <v>ABOVE 80</v>
      </c>
      <c r="L226" t="s">
        <v>62</v>
      </c>
      <c r="M226" t="s">
        <v>63</v>
      </c>
      <c r="N226" t="s">
        <v>64</v>
      </c>
      <c r="O226" t="s">
        <v>108</v>
      </c>
      <c r="P226" t="s">
        <v>109</v>
      </c>
      <c r="Q226" t="s">
        <v>110</v>
      </c>
      <c r="R226" t="s">
        <v>111</v>
      </c>
      <c r="AJ226" t="s">
        <v>112</v>
      </c>
      <c r="AK226">
        <f t="shared" ca="1" si="52"/>
        <v>97</v>
      </c>
      <c r="AL226">
        <f t="shared" ca="1" si="43"/>
        <v>159</v>
      </c>
      <c r="AM226">
        <f t="shared" ca="1" si="44"/>
        <v>171</v>
      </c>
      <c r="AN226">
        <f t="shared" ca="1" si="57"/>
        <v>96</v>
      </c>
      <c r="AO226">
        <v>425</v>
      </c>
      <c r="AP226" t="str">
        <f t="shared" si="53"/>
        <v>Dibyajit</v>
      </c>
      <c r="AQ226" t="s">
        <v>74</v>
      </c>
      <c r="AR226" t="s">
        <v>113</v>
      </c>
      <c r="AT226" t="s">
        <v>75</v>
      </c>
      <c r="AU226" t="s">
        <v>114</v>
      </c>
      <c r="AV226" t="s">
        <v>115</v>
      </c>
      <c r="AW226" t="s">
        <v>116</v>
      </c>
      <c r="AZ226" t="s">
        <v>117</v>
      </c>
      <c r="BA226">
        <v>6290542177</v>
      </c>
      <c r="BB226" s="6" t="s">
        <v>118</v>
      </c>
      <c r="BC226" s="7">
        <v>44230</v>
      </c>
      <c r="BD226" s="2">
        <f t="shared" si="54"/>
        <v>44244</v>
      </c>
      <c r="BE226" s="3">
        <v>7620183426</v>
      </c>
      <c r="BF226" s="3">
        <v>97685340865381</v>
      </c>
      <c r="BG226" s="3">
        <v>7293979635</v>
      </c>
      <c r="BH226" s="3" t="s">
        <v>143</v>
      </c>
    </row>
    <row r="227" spans="1:60">
      <c r="A227" t="str">
        <f t="shared" ca="1" si="55"/>
        <v>Della</v>
      </c>
      <c r="B227" t="str">
        <f t="shared" ca="1" si="56"/>
        <v>Thomus</v>
      </c>
      <c r="C227" t="str">
        <f t="shared" ca="1" si="46"/>
        <v>Della Thomus</v>
      </c>
      <c r="D227" t="s">
        <v>60</v>
      </c>
      <c r="E227" t="s">
        <v>61</v>
      </c>
      <c r="F227">
        <f t="shared" ca="1" si="42"/>
        <v>60</v>
      </c>
      <c r="G227">
        <f t="shared" ca="1" si="47"/>
        <v>1961</v>
      </c>
      <c r="H227">
        <f t="shared" ca="1" si="48"/>
        <v>22</v>
      </c>
      <c r="I227">
        <f t="shared" ca="1" si="49"/>
        <v>10</v>
      </c>
      <c r="J227" t="str">
        <f t="shared" ca="1" si="50"/>
        <v>10/22/1961</v>
      </c>
      <c r="K227" t="str">
        <f t="shared" ca="1" si="51"/>
        <v>51-60</v>
      </c>
      <c r="L227" t="s">
        <v>62</v>
      </c>
      <c r="M227" t="s">
        <v>63</v>
      </c>
      <c r="N227" t="s">
        <v>64</v>
      </c>
      <c r="O227" t="s">
        <v>65</v>
      </c>
      <c r="P227" t="s">
        <v>66</v>
      </c>
      <c r="Q227" t="s">
        <v>67</v>
      </c>
      <c r="R227" t="s">
        <v>68</v>
      </c>
      <c r="S227" t="s">
        <v>69</v>
      </c>
      <c r="T227" t="s">
        <v>70</v>
      </c>
      <c r="U227" t="s">
        <v>71</v>
      </c>
      <c r="V227" t="s">
        <v>72</v>
      </c>
      <c r="W227" t="s">
        <v>69</v>
      </c>
      <c r="AJ227" t="s">
        <v>101</v>
      </c>
      <c r="AK227">
        <f t="shared" ca="1" si="52"/>
        <v>78</v>
      </c>
      <c r="AL227">
        <f t="shared" ca="1" si="43"/>
        <v>148</v>
      </c>
      <c r="AM227">
        <f t="shared" ca="1" si="44"/>
        <v>111</v>
      </c>
      <c r="AN227">
        <f t="shared" ca="1" si="57"/>
        <v>95</v>
      </c>
      <c r="AO227">
        <v>426</v>
      </c>
      <c r="AP227" t="str">
        <f t="shared" si="53"/>
        <v>Dibyajit</v>
      </c>
      <c r="AQ227" t="s">
        <v>74</v>
      </c>
      <c r="AT227" t="s">
        <v>75</v>
      </c>
      <c r="AU227" t="s">
        <v>76</v>
      </c>
      <c r="AV227" t="s">
        <v>77</v>
      </c>
      <c r="AW227" t="s">
        <v>78</v>
      </c>
      <c r="AZ227" t="s">
        <v>134</v>
      </c>
      <c r="BA227">
        <v>3290581604</v>
      </c>
      <c r="BB227" s="6" t="s">
        <v>135</v>
      </c>
      <c r="BC227" s="7">
        <v>44397</v>
      </c>
      <c r="BD227" s="2">
        <f t="shared" si="54"/>
        <v>44411</v>
      </c>
      <c r="BE227" s="3">
        <v>9512387411</v>
      </c>
      <c r="BF227" s="3">
        <v>96714454324195</v>
      </c>
      <c r="BG227" s="3">
        <v>6797108270</v>
      </c>
      <c r="BH227" s="3" t="s">
        <v>136</v>
      </c>
    </row>
    <row r="228" spans="1:60">
      <c r="A228" t="str">
        <f t="shared" ca="1" si="55"/>
        <v>Sophia</v>
      </c>
      <c r="B228" t="str">
        <f t="shared" ca="1" si="56"/>
        <v>Taylor</v>
      </c>
      <c r="C228" t="str">
        <f t="shared" ca="1" si="46"/>
        <v>Sophia Taylor</v>
      </c>
      <c r="D228" t="s">
        <v>60</v>
      </c>
      <c r="E228" t="s">
        <v>61</v>
      </c>
      <c r="F228">
        <f t="shared" ca="1" si="42"/>
        <v>64</v>
      </c>
      <c r="G228">
        <f t="shared" ca="1" si="47"/>
        <v>1957</v>
      </c>
      <c r="H228">
        <f t="shared" ca="1" si="48"/>
        <v>1</v>
      </c>
      <c r="I228">
        <f t="shared" ca="1" si="49"/>
        <v>4</v>
      </c>
      <c r="J228" t="str">
        <f t="shared" ca="1" si="50"/>
        <v>4/1/1957</v>
      </c>
      <c r="K228" t="str">
        <f t="shared" ca="1" si="51"/>
        <v>61-80</v>
      </c>
      <c r="L228" t="s">
        <v>62</v>
      </c>
      <c r="M228" t="s">
        <v>63</v>
      </c>
      <c r="N228" t="s">
        <v>64</v>
      </c>
      <c r="O228" t="s">
        <v>65</v>
      </c>
      <c r="P228" t="s">
        <v>66</v>
      </c>
      <c r="Q228" t="s">
        <v>67</v>
      </c>
      <c r="R228" t="s">
        <v>68</v>
      </c>
      <c r="S228" t="s">
        <v>69</v>
      </c>
      <c r="T228" t="s">
        <v>70</v>
      </c>
      <c r="U228" t="s">
        <v>71</v>
      </c>
      <c r="V228" t="s">
        <v>72</v>
      </c>
      <c r="W228" t="s">
        <v>69</v>
      </c>
      <c r="AJ228" t="s">
        <v>101</v>
      </c>
      <c r="AK228">
        <f t="shared" ca="1" si="52"/>
        <v>70</v>
      </c>
      <c r="AL228">
        <f t="shared" ca="1" si="43"/>
        <v>159</v>
      </c>
      <c r="AM228">
        <f t="shared" ca="1" si="44"/>
        <v>129</v>
      </c>
      <c r="AN228">
        <f t="shared" ca="1" si="57"/>
        <v>94</v>
      </c>
      <c r="AO228">
        <v>427</v>
      </c>
      <c r="AP228" t="str">
        <f t="shared" si="53"/>
        <v>Dibyajit</v>
      </c>
      <c r="AQ228" t="s">
        <v>74</v>
      </c>
      <c r="AT228" t="s">
        <v>75</v>
      </c>
      <c r="AU228" t="s">
        <v>76</v>
      </c>
      <c r="AV228" t="s">
        <v>77</v>
      </c>
      <c r="AW228" t="s">
        <v>78</v>
      </c>
      <c r="AZ228" t="s">
        <v>134</v>
      </c>
      <c r="BA228">
        <v>3290581604</v>
      </c>
      <c r="BB228" s="6" t="s">
        <v>135</v>
      </c>
      <c r="BC228" s="7">
        <v>44547</v>
      </c>
      <c r="BD228" s="2">
        <f t="shared" si="54"/>
        <v>44561</v>
      </c>
      <c r="BE228" s="3">
        <v>8150877824</v>
      </c>
      <c r="BF228" s="3">
        <v>92983819545934</v>
      </c>
      <c r="BG228" s="3">
        <v>8587076657</v>
      </c>
      <c r="BH228" s="3" t="s">
        <v>81</v>
      </c>
    </row>
    <row r="229" spans="1:60">
      <c r="A229" t="str">
        <f t="shared" ca="1" si="55"/>
        <v>Sophia</v>
      </c>
      <c r="B229" t="str">
        <f t="shared" ca="1" si="56"/>
        <v>Williams</v>
      </c>
      <c r="C229" t="str">
        <f t="shared" ca="1" si="46"/>
        <v>Sophia Williams</v>
      </c>
      <c r="D229" t="s">
        <v>60</v>
      </c>
      <c r="E229" t="s">
        <v>61</v>
      </c>
      <c r="F229">
        <f t="shared" ca="1" si="42"/>
        <v>92</v>
      </c>
      <c r="G229">
        <f t="shared" ca="1" si="47"/>
        <v>1929</v>
      </c>
      <c r="H229">
        <f t="shared" ca="1" si="48"/>
        <v>9</v>
      </c>
      <c r="I229">
        <f t="shared" ca="1" si="49"/>
        <v>2</v>
      </c>
      <c r="J229" t="str">
        <f t="shared" ca="1" si="50"/>
        <v>2/9/1929</v>
      </c>
      <c r="K229" t="str">
        <f t="shared" ca="1" si="51"/>
        <v>ABOVE 80</v>
      </c>
      <c r="L229" t="s">
        <v>62</v>
      </c>
      <c r="M229" t="s">
        <v>63</v>
      </c>
      <c r="N229" t="s">
        <v>64</v>
      </c>
      <c r="O229" t="s">
        <v>65</v>
      </c>
      <c r="P229" t="s">
        <v>66</v>
      </c>
      <c r="Q229" t="s">
        <v>67</v>
      </c>
      <c r="R229" t="s">
        <v>68</v>
      </c>
      <c r="S229" t="s">
        <v>69</v>
      </c>
      <c r="T229" t="s">
        <v>70</v>
      </c>
      <c r="U229" t="s">
        <v>71</v>
      </c>
      <c r="V229" t="s">
        <v>72</v>
      </c>
      <c r="W229" t="s">
        <v>69</v>
      </c>
      <c r="AJ229" t="s">
        <v>101</v>
      </c>
      <c r="AK229">
        <f t="shared" ca="1" si="52"/>
        <v>75</v>
      </c>
      <c r="AL229">
        <f t="shared" ca="1" si="43"/>
        <v>157</v>
      </c>
      <c r="AM229">
        <f t="shared" ca="1" si="44"/>
        <v>162</v>
      </c>
      <c r="AN229">
        <f t="shared" ca="1" si="57"/>
        <v>98</v>
      </c>
      <c r="AO229">
        <v>428</v>
      </c>
      <c r="AP229" t="str">
        <f t="shared" si="53"/>
        <v>Dibyajit</v>
      </c>
      <c r="AQ229" t="s">
        <v>74</v>
      </c>
      <c r="AT229" t="s">
        <v>75</v>
      </c>
      <c r="AU229" t="s">
        <v>76</v>
      </c>
      <c r="AV229" t="s">
        <v>77</v>
      </c>
      <c r="AW229" t="s">
        <v>78</v>
      </c>
      <c r="AZ229" t="s">
        <v>79</v>
      </c>
      <c r="BA229">
        <v>9267480216</v>
      </c>
      <c r="BB229" s="6" t="s">
        <v>80</v>
      </c>
      <c r="BC229" s="7">
        <v>44487</v>
      </c>
      <c r="BD229" s="2">
        <f t="shared" si="54"/>
        <v>44501</v>
      </c>
      <c r="BE229" s="3">
        <v>9683999323</v>
      </c>
      <c r="BF229" s="3">
        <v>90597908457322</v>
      </c>
      <c r="BG229" s="3">
        <v>9838926531</v>
      </c>
      <c r="BH229" s="3" t="s">
        <v>81</v>
      </c>
    </row>
    <row r="230" spans="1:60">
      <c r="A230" t="str">
        <f t="shared" ca="1" si="55"/>
        <v>Justin</v>
      </c>
      <c r="B230" t="str">
        <f t="shared" ca="1" si="56"/>
        <v>Williams</v>
      </c>
      <c r="C230" t="str">
        <f t="shared" ca="1" si="46"/>
        <v>Justin Williams</v>
      </c>
      <c r="D230" t="s">
        <v>60</v>
      </c>
      <c r="E230" t="s">
        <v>61</v>
      </c>
      <c r="F230">
        <f t="shared" ca="1" si="42"/>
        <v>74</v>
      </c>
      <c r="G230">
        <f t="shared" ca="1" si="47"/>
        <v>1947</v>
      </c>
      <c r="H230">
        <f t="shared" ca="1" si="48"/>
        <v>5</v>
      </c>
      <c r="I230">
        <f t="shared" ca="1" si="49"/>
        <v>3</v>
      </c>
      <c r="J230" t="str">
        <f t="shared" ca="1" si="50"/>
        <v>3/5/1947</v>
      </c>
      <c r="K230" t="str">
        <f t="shared" ca="1" si="51"/>
        <v>61-80</v>
      </c>
      <c r="L230" t="s">
        <v>62</v>
      </c>
      <c r="M230" t="s">
        <v>63</v>
      </c>
      <c r="N230" t="s">
        <v>64</v>
      </c>
      <c r="O230" t="s">
        <v>65</v>
      </c>
      <c r="P230" t="s">
        <v>66</v>
      </c>
      <c r="Q230" t="s">
        <v>67</v>
      </c>
      <c r="R230" t="s">
        <v>68</v>
      </c>
      <c r="S230" t="s">
        <v>69</v>
      </c>
      <c r="T230" t="s">
        <v>70</v>
      </c>
      <c r="U230" t="s">
        <v>71</v>
      </c>
      <c r="V230" t="s">
        <v>72</v>
      </c>
      <c r="W230" t="s">
        <v>69</v>
      </c>
      <c r="AJ230" t="s">
        <v>101</v>
      </c>
      <c r="AK230">
        <f t="shared" ca="1" si="52"/>
        <v>93</v>
      </c>
      <c r="AL230">
        <f t="shared" ca="1" si="43"/>
        <v>172</v>
      </c>
      <c r="AM230">
        <f t="shared" ca="1" si="44"/>
        <v>105</v>
      </c>
      <c r="AN230">
        <f t="shared" ca="1" si="57"/>
        <v>94</v>
      </c>
      <c r="AO230">
        <v>429</v>
      </c>
      <c r="AP230" t="str">
        <f t="shared" si="53"/>
        <v>Dibyajit</v>
      </c>
      <c r="AQ230" t="s">
        <v>74</v>
      </c>
      <c r="AT230" t="s">
        <v>75</v>
      </c>
      <c r="AU230" t="s">
        <v>76</v>
      </c>
      <c r="AV230" t="s">
        <v>77</v>
      </c>
      <c r="AW230" t="s">
        <v>78</v>
      </c>
      <c r="AZ230" t="s">
        <v>117</v>
      </c>
      <c r="BA230">
        <v>6290542177</v>
      </c>
      <c r="BB230" s="6" t="s">
        <v>118</v>
      </c>
      <c r="BC230" s="7">
        <v>44205</v>
      </c>
      <c r="BD230" s="2">
        <f t="shared" si="54"/>
        <v>44219</v>
      </c>
      <c r="BE230" s="3">
        <v>9304028413</v>
      </c>
      <c r="BF230" s="3">
        <v>92535996147580</v>
      </c>
      <c r="BG230" s="3">
        <v>8155855505</v>
      </c>
      <c r="BH230" s="3" t="s">
        <v>86</v>
      </c>
    </row>
    <row r="231" spans="1:60">
      <c r="A231" t="str">
        <f t="shared" ca="1" si="55"/>
        <v>Sophia</v>
      </c>
      <c r="B231" t="str">
        <f t="shared" ca="1" si="56"/>
        <v>Thomus</v>
      </c>
      <c r="C231" t="str">
        <f t="shared" ca="1" si="46"/>
        <v>Sophia Thomus</v>
      </c>
      <c r="D231" t="s">
        <v>60</v>
      </c>
      <c r="E231" t="s">
        <v>61</v>
      </c>
      <c r="F231">
        <f t="shared" ca="1" si="42"/>
        <v>69</v>
      </c>
      <c r="G231">
        <f t="shared" ca="1" si="47"/>
        <v>1952</v>
      </c>
      <c r="H231">
        <f t="shared" ca="1" si="48"/>
        <v>18</v>
      </c>
      <c r="I231">
        <f t="shared" ca="1" si="49"/>
        <v>3</v>
      </c>
      <c r="J231" t="str">
        <f t="shared" ca="1" si="50"/>
        <v>3/18/1952</v>
      </c>
      <c r="K231" t="str">
        <f t="shared" ca="1" si="51"/>
        <v>61-80</v>
      </c>
      <c r="L231" t="s">
        <v>62</v>
      </c>
      <c r="M231" t="s">
        <v>63</v>
      </c>
      <c r="N231" t="s">
        <v>64</v>
      </c>
      <c r="O231" t="s">
        <v>65</v>
      </c>
      <c r="P231" t="s">
        <v>66</v>
      </c>
      <c r="Q231" t="s">
        <v>67</v>
      </c>
      <c r="R231" t="s">
        <v>68</v>
      </c>
      <c r="S231" t="s">
        <v>69</v>
      </c>
      <c r="T231" t="s">
        <v>70</v>
      </c>
      <c r="U231" t="s">
        <v>71</v>
      </c>
      <c r="V231" t="s">
        <v>72</v>
      </c>
      <c r="W231" t="s">
        <v>69</v>
      </c>
      <c r="AJ231" t="s">
        <v>101</v>
      </c>
      <c r="AK231">
        <f t="shared" ca="1" si="52"/>
        <v>65</v>
      </c>
      <c r="AL231">
        <f t="shared" ca="1" si="43"/>
        <v>177</v>
      </c>
      <c r="AM231">
        <f t="shared" ca="1" si="44"/>
        <v>119</v>
      </c>
      <c r="AN231">
        <f t="shared" ca="1" si="57"/>
        <v>95</v>
      </c>
      <c r="AO231">
        <v>430</v>
      </c>
      <c r="AP231" t="str">
        <f t="shared" si="53"/>
        <v>Dibyajit</v>
      </c>
      <c r="AQ231" t="s">
        <v>74</v>
      </c>
      <c r="AT231" t="s">
        <v>75</v>
      </c>
      <c r="AU231" t="s">
        <v>76</v>
      </c>
      <c r="AV231" t="s">
        <v>77</v>
      </c>
      <c r="AW231" t="s">
        <v>78</v>
      </c>
      <c r="AZ231" t="s">
        <v>134</v>
      </c>
      <c r="BA231">
        <v>3290581604</v>
      </c>
      <c r="BB231" s="6" t="s">
        <v>135</v>
      </c>
      <c r="BC231" s="7">
        <v>44361</v>
      </c>
      <c r="BD231" s="2">
        <f t="shared" si="54"/>
        <v>44375</v>
      </c>
      <c r="BE231" s="3">
        <v>8952895151</v>
      </c>
      <c r="BF231" s="3">
        <v>89010189074510</v>
      </c>
      <c r="BG231" s="3">
        <v>9723291886</v>
      </c>
      <c r="BH231" s="3" t="s">
        <v>81</v>
      </c>
    </row>
    <row r="232" spans="1:60">
      <c r="A232" t="str">
        <f t="shared" ca="1" si="55"/>
        <v>Sophia</v>
      </c>
      <c r="B232" t="str">
        <f t="shared" ca="1" si="56"/>
        <v>Taylor</v>
      </c>
      <c r="C232" t="str">
        <f t="shared" ca="1" si="46"/>
        <v>Sophia Taylor</v>
      </c>
      <c r="D232" t="s">
        <v>60</v>
      </c>
      <c r="E232" t="s">
        <v>61</v>
      </c>
      <c r="F232">
        <f t="shared" ca="1" si="42"/>
        <v>63</v>
      </c>
      <c r="G232">
        <f t="shared" ca="1" si="47"/>
        <v>1958</v>
      </c>
      <c r="H232">
        <f t="shared" ca="1" si="48"/>
        <v>23</v>
      </c>
      <c r="I232">
        <f t="shared" ca="1" si="49"/>
        <v>8</v>
      </c>
      <c r="J232" t="str">
        <f t="shared" ca="1" si="50"/>
        <v>8/23/1958</v>
      </c>
      <c r="K232" t="str">
        <f t="shared" ca="1" si="51"/>
        <v>61-80</v>
      </c>
      <c r="L232" t="s">
        <v>62</v>
      </c>
      <c r="M232" t="s">
        <v>63</v>
      </c>
      <c r="N232" t="s">
        <v>64</v>
      </c>
      <c r="O232" t="s">
        <v>65</v>
      </c>
      <c r="P232" t="s">
        <v>66</v>
      </c>
      <c r="Q232" t="s">
        <v>67</v>
      </c>
      <c r="R232" t="s">
        <v>68</v>
      </c>
      <c r="S232" t="s">
        <v>69</v>
      </c>
      <c r="T232" t="s">
        <v>70</v>
      </c>
      <c r="U232" t="s">
        <v>71</v>
      </c>
      <c r="V232" t="s">
        <v>72</v>
      </c>
      <c r="W232" t="s">
        <v>69</v>
      </c>
      <c r="AJ232" t="s">
        <v>101</v>
      </c>
      <c r="AK232">
        <f t="shared" ca="1" si="52"/>
        <v>94</v>
      </c>
      <c r="AL232">
        <f t="shared" ca="1" si="43"/>
        <v>176</v>
      </c>
      <c r="AM232">
        <f t="shared" ca="1" si="44"/>
        <v>121</v>
      </c>
      <c r="AN232">
        <f t="shared" ca="1" si="57"/>
        <v>99</v>
      </c>
      <c r="AO232">
        <v>431</v>
      </c>
      <c r="AP232" t="str">
        <f t="shared" si="53"/>
        <v>Dibyajit</v>
      </c>
      <c r="AQ232" t="s">
        <v>74</v>
      </c>
      <c r="AT232" t="s">
        <v>75</v>
      </c>
      <c r="AU232" t="s">
        <v>76</v>
      </c>
      <c r="AV232" t="s">
        <v>77</v>
      </c>
      <c r="AW232" t="s">
        <v>78</v>
      </c>
      <c r="AZ232" t="s">
        <v>102</v>
      </c>
      <c r="BA232">
        <v>8310846721</v>
      </c>
      <c r="BB232" s="6" t="s">
        <v>103</v>
      </c>
      <c r="BC232" s="7">
        <v>44362</v>
      </c>
      <c r="BD232" s="2">
        <f t="shared" si="54"/>
        <v>44376</v>
      </c>
      <c r="BE232" s="3">
        <v>9693417052</v>
      </c>
      <c r="BF232" s="3">
        <v>93887882732174</v>
      </c>
      <c r="BG232" s="3">
        <v>7137243792</v>
      </c>
      <c r="BH232" s="3" t="s">
        <v>81</v>
      </c>
    </row>
    <row r="233" spans="1:60">
      <c r="A233" t="str">
        <f t="shared" ca="1" si="55"/>
        <v>Della</v>
      </c>
      <c r="B233" t="str">
        <f t="shared" ca="1" si="56"/>
        <v>Thomus</v>
      </c>
      <c r="C233" t="str">
        <f t="shared" ca="1" si="46"/>
        <v>Della Thomus</v>
      </c>
      <c r="D233" t="s">
        <v>60</v>
      </c>
      <c r="E233" t="s">
        <v>61</v>
      </c>
      <c r="F233">
        <f t="shared" ca="1" si="42"/>
        <v>92</v>
      </c>
      <c r="G233">
        <f t="shared" ca="1" si="47"/>
        <v>1929</v>
      </c>
      <c r="H233">
        <f t="shared" ca="1" si="48"/>
        <v>12</v>
      </c>
      <c r="I233">
        <f t="shared" ca="1" si="49"/>
        <v>12</v>
      </c>
      <c r="J233" t="str">
        <f t="shared" ca="1" si="50"/>
        <v>12/12/1929</v>
      </c>
      <c r="K233" t="str">
        <f t="shared" ca="1" si="51"/>
        <v>ABOVE 80</v>
      </c>
      <c r="L233" t="s">
        <v>62</v>
      </c>
      <c r="M233" t="s">
        <v>63</v>
      </c>
      <c r="N233" t="s">
        <v>64</v>
      </c>
      <c r="O233" t="s">
        <v>65</v>
      </c>
      <c r="P233" t="s">
        <v>66</v>
      </c>
      <c r="Q233" t="s">
        <v>67</v>
      </c>
      <c r="R233" t="s">
        <v>68</v>
      </c>
      <c r="S233" t="s">
        <v>69</v>
      </c>
      <c r="T233" t="s">
        <v>70</v>
      </c>
      <c r="U233" t="s">
        <v>71</v>
      </c>
      <c r="V233" t="s">
        <v>72</v>
      </c>
      <c r="W233" t="s">
        <v>69</v>
      </c>
      <c r="AJ233" t="s">
        <v>101</v>
      </c>
      <c r="AK233">
        <f t="shared" ca="1" si="52"/>
        <v>93</v>
      </c>
      <c r="AL233">
        <f t="shared" ca="1" si="43"/>
        <v>151</v>
      </c>
      <c r="AM233">
        <f t="shared" ca="1" si="44"/>
        <v>132</v>
      </c>
      <c r="AN233">
        <f t="shared" ca="1" si="57"/>
        <v>99</v>
      </c>
      <c r="AO233">
        <v>432</v>
      </c>
      <c r="AP233" t="str">
        <f t="shared" si="53"/>
        <v>Dibyajit</v>
      </c>
      <c r="AQ233" t="s">
        <v>74</v>
      </c>
      <c r="AT233" t="s">
        <v>75</v>
      </c>
      <c r="AU233" t="s">
        <v>76</v>
      </c>
      <c r="AV233" t="s">
        <v>77</v>
      </c>
      <c r="AW233" t="s">
        <v>78</v>
      </c>
      <c r="AZ233" t="s">
        <v>84</v>
      </c>
      <c r="BA233">
        <v>5791400489</v>
      </c>
      <c r="BB233" s="6" t="s">
        <v>85</v>
      </c>
      <c r="BC233" s="7">
        <v>44242</v>
      </c>
      <c r="BD233" s="2">
        <f t="shared" si="54"/>
        <v>44256</v>
      </c>
      <c r="BE233" s="3">
        <v>9574611566</v>
      </c>
      <c r="BF233" s="3">
        <v>89750112778730</v>
      </c>
      <c r="BG233" s="3">
        <v>9129866529</v>
      </c>
      <c r="BH233" s="3" t="s">
        <v>136</v>
      </c>
    </row>
    <row r="234" spans="1:60">
      <c r="A234" t="str">
        <f t="shared" ca="1" si="55"/>
        <v>James</v>
      </c>
      <c r="B234" t="str">
        <f t="shared" ca="1" si="56"/>
        <v>Williams</v>
      </c>
      <c r="C234" t="str">
        <f t="shared" ca="1" si="46"/>
        <v>James Williams</v>
      </c>
      <c r="D234" t="s">
        <v>60</v>
      </c>
      <c r="E234" t="s">
        <v>61</v>
      </c>
      <c r="F234">
        <f t="shared" ca="1" si="42"/>
        <v>93</v>
      </c>
      <c r="G234">
        <f t="shared" ca="1" si="47"/>
        <v>1928</v>
      </c>
      <c r="H234">
        <f t="shared" ca="1" si="48"/>
        <v>3</v>
      </c>
      <c r="I234">
        <f t="shared" ca="1" si="49"/>
        <v>11</v>
      </c>
      <c r="J234" t="str">
        <f t="shared" ca="1" si="50"/>
        <v>11/3/1928</v>
      </c>
      <c r="K234" t="str">
        <f t="shared" ca="1" si="51"/>
        <v>ABOVE 80</v>
      </c>
      <c r="L234" t="s">
        <v>62</v>
      </c>
      <c r="M234" t="s">
        <v>63</v>
      </c>
      <c r="N234" t="s">
        <v>64</v>
      </c>
      <c r="O234" t="s">
        <v>65</v>
      </c>
      <c r="P234" t="s">
        <v>66</v>
      </c>
      <c r="Q234" t="s">
        <v>67</v>
      </c>
      <c r="R234" t="s">
        <v>68</v>
      </c>
      <c r="S234" t="s">
        <v>69</v>
      </c>
      <c r="T234" t="s">
        <v>70</v>
      </c>
      <c r="U234" t="s">
        <v>71</v>
      </c>
      <c r="V234" t="s">
        <v>72</v>
      </c>
      <c r="W234" t="s">
        <v>69</v>
      </c>
      <c r="AJ234" t="s">
        <v>101</v>
      </c>
      <c r="AK234">
        <f t="shared" ca="1" si="52"/>
        <v>77</v>
      </c>
      <c r="AL234">
        <f t="shared" ca="1" si="43"/>
        <v>165</v>
      </c>
      <c r="AM234">
        <f t="shared" ca="1" si="44"/>
        <v>166</v>
      </c>
      <c r="AN234">
        <f t="shared" ca="1" si="57"/>
        <v>95</v>
      </c>
      <c r="AO234">
        <v>433</v>
      </c>
      <c r="AP234" t="str">
        <f t="shared" si="53"/>
        <v>Dibyajit</v>
      </c>
      <c r="AQ234" t="s">
        <v>74</v>
      </c>
      <c r="AT234" t="s">
        <v>75</v>
      </c>
      <c r="AU234" t="s">
        <v>76</v>
      </c>
      <c r="AV234" t="s">
        <v>77</v>
      </c>
      <c r="AW234" t="s">
        <v>78</v>
      </c>
      <c r="AZ234" t="s">
        <v>79</v>
      </c>
      <c r="BA234">
        <v>9267480216</v>
      </c>
      <c r="BB234" s="6" t="s">
        <v>80</v>
      </c>
      <c r="BC234" s="7">
        <v>44267</v>
      </c>
      <c r="BD234" s="2">
        <f t="shared" si="54"/>
        <v>44281</v>
      </c>
      <c r="BE234" s="3">
        <v>8176317674</v>
      </c>
      <c r="BF234" s="3">
        <v>95983064625721</v>
      </c>
      <c r="BG234" s="3">
        <v>9155427802</v>
      </c>
      <c r="BH234" s="3" t="s">
        <v>136</v>
      </c>
    </row>
    <row r="235" spans="1:60">
      <c r="A235" t="str">
        <f t="shared" ca="1" si="55"/>
        <v>Justin</v>
      </c>
      <c r="B235" t="str">
        <f t="shared" ca="1" si="56"/>
        <v>Johnson</v>
      </c>
      <c r="C235" t="str">
        <f t="shared" ca="1" si="46"/>
        <v>Justin Johnson</v>
      </c>
      <c r="D235" t="s">
        <v>60</v>
      </c>
      <c r="E235" t="s">
        <v>61</v>
      </c>
      <c r="F235">
        <f t="shared" ca="1" si="42"/>
        <v>88</v>
      </c>
      <c r="G235">
        <f t="shared" ca="1" si="47"/>
        <v>1933</v>
      </c>
      <c r="H235">
        <f t="shared" ca="1" si="48"/>
        <v>5</v>
      </c>
      <c r="I235">
        <f t="shared" ca="1" si="49"/>
        <v>2</v>
      </c>
      <c r="J235" t="str">
        <f t="shared" ca="1" si="50"/>
        <v>2/5/1933</v>
      </c>
      <c r="K235" t="str">
        <f t="shared" ca="1" si="51"/>
        <v>ABOVE 80</v>
      </c>
      <c r="L235" t="s">
        <v>62</v>
      </c>
      <c r="M235" t="s">
        <v>63</v>
      </c>
      <c r="N235" t="s">
        <v>64</v>
      </c>
      <c r="O235" t="s">
        <v>65</v>
      </c>
      <c r="P235" t="s">
        <v>66</v>
      </c>
      <c r="Q235" t="s">
        <v>67</v>
      </c>
      <c r="R235" t="s">
        <v>68</v>
      </c>
      <c r="S235" t="s">
        <v>69</v>
      </c>
      <c r="T235" t="s">
        <v>70</v>
      </c>
      <c r="U235" t="s">
        <v>71</v>
      </c>
      <c r="V235" t="s">
        <v>72</v>
      </c>
      <c r="W235" t="s">
        <v>69</v>
      </c>
      <c r="AJ235" t="s">
        <v>101</v>
      </c>
      <c r="AK235">
        <f t="shared" ca="1" si="52"/>
        <v>76</v>
      </c>
      <c r="AL235">
        <f t="shared" ca="1" si="43"/>
        <v>157</v>
      </c>
      <c r="AM235">
        <f t="shared" ca="1" si="44"/>
        <v>124</v>
      </c>
      <c r="AN235">
        <f t="shared" ca="1" si="57"/>
        <v>96</v>
      </c>
      <c r="AO235">
        <v>434</v>
      </c>
      <c r="AP235" t="str">
        <f t="shared" si="53"/>
        <v>Dibyajit</v>
      </c>
      <c r="AQ235" t="s">
        <v>74</v>
      </c>
      <c r="AT235" t="s">
        <v>75</v>
      </c>
      <c r="AU235" t="s">
        <v>76</v>
      </c>
      <c r="AV235" t="s">
        <v>77</v>
      </c>
      <c r="AW235" t="s">
        <v>78</v>
      </c>
      <c r="AZ235" t="s">
        <v>102</v>
      </c>
      <c r="BA235">
        <v>8310846721</v>
      </c>
      <c r="BB235" s="6" t="s">
        <v>103</v>
      </c>
      <c r="BC235" s="7">
        <v>44475</v>
      </c>
      <c r="BD235" s="2">
        <f t="shared" si="54"/>
        <v>44489</v>
      </c>
      <c r="BE235" s="3">
        <v>7943964088</v>
      </c>
      <c r="BF235" s="3">
        <v>98700760144909</v>
      </c>
      <c r="BG235" s="3">
        <v>6935332586</v>
      </c>
      <c r="BH235" s="3" t="s">
        <v>81</v>
      </c>
    </row>
    <row r="236" spans="1:60">
      <c r="A236" t="str">
        <f t="shared" ca="1" si="55"/>
        <v>Isabella</v>
      </c>
      <c r="B236" t="str">
        <f t="shared" ca="1" si="56"/>
        <v>Johnson</v>
      </c>
      <c r="C236" t="str">
        <f t="shared" ca="1" si="46"/>
        <v>Isabella Johnson</v>
      </c>
      <c r="D236" t="s">
        <v>60</v>
      </c>
      <c r="E236" t="s">
        <v>61</v>
      </c>
      <c r="F236">
        <f t="shared" ca="1" si="42"/>
        <v>62</v>
      </c>
      <c r="G236">
        <f t="shared" ca="1" si="47"/>
        <v>1959</v>
      </c>
      <c r="H236">
        <f t="shared" ca="1" si="48"/>
        <v>7</v>
      </c>
      <c r="I236">
        <f t="shared" ca="1" si="49"/>
        <v>3</v>
      </c>
      <c r="J236" t="str">
        <f t="shared" ca="1" si="50"/>
        <v>3/7/1959</v>
      </c>
      <c r="K236" t="str">
        <f t="shared" ca="1" si="51"/>
        <v>61-80</v>
      </c>
      <c r="L236" t="s">
        <v>62</v>
      </c>
      <c r="M236" t="s">
        <v>63</v>
      </c>
      <c r="N236" t="s">
        <v>64</v>
      </c>
      <c r="O236" t="s">
        <v>65</v>
      </c>
      <c r="P236" t="s">
        <v>66</v>
      </c>
      <c r="Q236" t="s">
        <v>67</v>
      </c>
      <c r="R236" t="s">
        <v>68</v>
      </c>
      <c r="S236" t="s">
        <v>69</v>
      </c>
      <c r="T236" t="s">
        <v>70</v>
      </c>
      <c r="U236" t="s">
        <v>71</v>
      </c>
      <c r="V236" t="s">
        <v>72</v>
      </c>
      <c r="W236" t="s">
        <v>69</v>
      </c>
      <c r="AJ236" t="s">
        <v>101</v>
      </c>
      <c r="AK236">
        <f t="shared" ca="1" si="52"/>
        <v>69</v>
      </c>
      <c r="AL236">
        <f t="shared" ca="1" si="43"/>
        <v>171</v>
      </c>
      <c r="AM236">
        <f t="shared" ca="1" si="44"/>
        <v>102</v>
      </c>
      <c r="AN236">
        <f t="shared" ca="1" si="57"/>
        <v>95</v>
      </c>
      <c r="AO236">
        <v>435</v>
      </c>
      <c r="AP236" t="str">
        <f t="shared" si="53"/>
        <v>Dibyajit</v>
      </c>
      <c r="AQ236" t="s">
        <v>74</v>
      </c>
      <c r="AT236" t="s">
        <v>75</v>
      </c>
      <c r="AU236" t="s">
        <v>76</v>
      </c>
      <c r="AV236" t="s">
        <v>77</v>
      </c>
      <c r="AW236" t="s">
        <v>78</v>
      </c>
      <c r="AZ236" t="s">
        <v>134</v>
      </c>
      <c r="BA236">
        <v>3290581604</v>
      </c>
      <c r="BB236" s="6" t="s">
        <v>135</v>
      </c>
      <c r="BC236" s="7">
        <v>44465</v>
      </c>
      <c r="BD236" s="2">
        <f t="shared" si="54"/>
        <v>44479</v>
      </c>
      <c r="BE236" s="3">
        <v>7785887562</v>
      </c>
      <c r="BF236" s="3">
        <v>90046939095340</v>
      </c>
      <c r="BG236" s="3">
        <v>7449856874</v>
      </c>
      <c r="BH236" s="3" t="s">
        <v>162</v>
      </c>
    </row>
    <row r="237" spans="1:60">
      <c r="A237" t="str">
        <f t="shared" ca="1" si="55"/>
        <v>James</v>
      </c>
      <c r="B237" t="str">
        <f t="shared" ca="1" si="56"/>
        <v>Johnson</v>
      </c>
      <c r="C237" t="str">
        <f t="shared" ca="1" si="46"/>
        <v>James Johnson</v>
      </c>
      <c r="D237" t="s">
        <v>60</v>
      </c>
      <c r="E237" t="s">
        <v>61</v>
      </c>
      <c r="F237">
        <f t="shared" ref="F237:F300" ca="1" si="58">RANDBETWEEN(60,95)</f>
        <v>62</v>
      </c>
      <c r="G237">
        <f t="shared" ca="1" si="47"/>
        <v>1959</v>
      </c>
      <c r="H237">
        <f t="shared" ca="1" si="48"/>
        <v>23</v>
      </c>
      <c r="I237">
        <f t="shared" ca="1" si="49"/>
        <v>11</v>
      </c>
      <c r="J237" t="str">
        <f t="shared" ca="1" si="50"/>
        <v>11/23/1959</v>
      </c>
      <c r="K237" t="str">
        <f t="shared" ca="1" si="51"/>
        <v>61-80</v>
      </c>
      <c r="L237" t="s">
        <v>62</v>
      </c>
      <c r="M237" t="s">
        <v>63</v>
      </c>
      <c r="N237" t="s">
        <v>64</v>
      </c>
      <c r="O237" t="s">
        <v>65</v>
      </c>
      <c r="P237" t="s">
        <v>66</v>
      </c>
      <c r="Q237" t="s">
        <v>67</v>
      </c>
      <c r="R237" t="s">
        <v>68</v>
      </c>
      <c r="S237" t="s">
        <v>69</v>
      </c>
      <c r="T237" t="s">
        <v>70</v>
      </c>
      <c r="U237" t="s">
        <v>71</v>
      </c>
      <c r="V237" t="s">
        <v>72</v>
      </c>
      <c r="W237" t="s">
        <v>69</v>
      </c>
      <c r="AJ237" t="s">
        <v>101</v>
      </c>
      <c r="AK237">
        <f t="shared" ca="1" si="52"/>
        <v>94</v>
      </c>
      <c r="AL237">
        <f t="shared" ref="AL237:AL300" ca="1" si="59">RANDBETWEEN(147,178)</f>
        <v>164</v>
      </c>
      <c r="AM237">
        <f t="shared" ref="AM237:AM300" ca="1" si="60">RANDBETWEEN(102,178)</f>
        <v>177</v>
      </c>
      <c r="AN237">
        <f t="shared" ca="1" si="57"/>
        <v>98</v>
      </c>
      <c r="AO237">
        <v>436</v>
      </c>
      <c r="AP237" t="str">
        <f t="shared" si="53"/>
        <v>Dibyajit</v>
      </c>
      <c r="AQ237" t="s">
        <v>74</v>
      </c>
      <c r="AT237" t="s">
        <v>75</v>
      </c>
      <c r="AU237" t="s">
        <v>76</v>
      </c>
      <c r="AV237" t="s">
        <v>77</v>
      </c>
      <c r="AW237" t="s">
        <v>78</v>
      </c>
      <c r="AZ237" t="s">
        <v>79</v>
      </c>
      <c r="BA237">
        <v>9267480216</v>
      </c>
      <c r="BB237" s="6" t="s">
        <v>80</v>
      </c>
      <c r="BC237" s="7">
        <v>44513</v>
      </c>
      <c r="BD237" s="2">
        <f t="shared" si="54"/>
        <v>44527</v>
      </c>
      <c r="BE237" s="3">
        <v>7715361086</v>
      </c>
      <c r="BF237" s="3">
        <v>97495448845160</v>
      </c>
      <c r="BG237" s="3">
        <v>9723674899</v>
      </c>
      <c r="BH237" s="3" t="s">
        <v>162</v>
      </c>
    </row>
    <row r="238" spans="1:60">
      <c r="A238" t="str">
        <f t="shared" ca="1" si="55"/>
        <v>Sophia</v>
      </c>
      <c r="B238" t="str">
        <f t="shared" ca="1" si="56"/>
        <v>Thomus</v>
      </c>
      <c r="C238" t="str">
        <f t="shared" ca="1" si="46"/>
        <v>Sophia Thomus</v>
      </c>
      <c r="D238" t="s">
        <v>60</v>
      </c>
      <c r="E238" t="s">
        <v>61</v>
      </c>
      <c r="F238">
        <f t="shared" ca="1" si="58"/>
        <v>93</v>
      </c>
      <c r="G238">
        <f t="shared" ca="1" si="47"/>
        <v>1928</v>
      </c>
      <c r="H238">
        <f t="shared" ca="1" si="48"/>
        <v>2</v>
      </c>
      <c r="I238">
        <f t="shared" ca="1" si="49"/>
        <v>3</v>
      </c>
      <c r="J238" t="str">
        <f t="shared" ca="1" si="50"/>
        <v>3/2/1928</v>
      </c>
      <c r="K238" t="str">
        <f t="shared" ca="1" si="51"/>
        <v>ABOVE 80</v>
      </c>
      <c r="L238" t="s">
        <v>62</v>
      </c>
      <c r="M238" t="s">
        <v>63</v>
      </c>
      <c r="N238" t="s">
        <v>64</v>
      </c>
      <c r="O238" t="s">
        <v>65</v>
      </c>
      <c r="P238" t="s">
        <v>66</v>
      </c>
      <c r="Q238" t="s">
        <v>67</v>
      </c>
      <c r="R238" t="s">
        <v>68</v>
      </c>
      <c r="S238" t="s">
        <v>69</v>
      </c>
      <c r="T238" t="s">
        <v>70</v>
      </c>
      <c r="U238" t="s">
        <v>71</v>
      </c>
      <c r="V238" t="s">
        <v>72</v>
      </c>
      <c r="W238" t="s">
        <v>69</v>
      </c>
      <c r="AJ238" t="s">
        <v>101</v>
      </c>
      <c r="AK238">
        <f t="shared" ca="1" si="52"/>
        <v>86</v>
      </c>
      <c r="AL238">
        <f t="shared" ca="1" si="59"/>
        <v>162</v>
      </c>
      <c r="AM238">
        <f t="shared" ca="1" si="60"/>
        <v>169</v>
      </c>
      <c r="AN238">
        <f t="shared" ca="1" si="57"/>
        <v>95</v>
      </c>
      <c r="AO238">
        <v>437</v>
      </c>
      <c r="AP238" t="str">
        <f t="shared" si="53"/>
        <v>Dibyajit</v>
      </c>
      <c r="AQ238" t="s">
        <v>74</v>
      </c>
      <c r="AT238" t="s">
        <v>75</v>
      </c>
      <c r="AU238" t="s">
        <v>76</v>
      </c>
      <c r="AV238" t="s">
        <v>77</v>
      </c>
      <c r="AW238" t="s">
        <v>78</v>
      </c>
      <c r="AZ238" t="s">
        <v>84</v>
      </c>
      <c r="BA238">
        <v>5791400489</v>
      </c>
      <c r="BB238" s="6" t="s">
        <v>85</v>
      </c>
      <c r="BC238" s="7">
        <v>44278</v>
      </c>
      <c r="BD238" s="2">
        <f t="shared" si="54"/>
        <v>44292</v>
      </c>
      <c r="BE238" s="3">
        <v>7909394980</v>
      </c>
      <c r="BF238" s="3">
        <v>97807723339074</v>
      </c>
      <c r="BG238" s="3">
        <v>9424002659</v>
      </c>
      <c r="BH238" s="3" t="s">
        <v>81</v>
      </c>
    </row>
    <row r="239" spans="1:60">
      <c r="A239" t="str">
        <f t="shared" ca="1" si="55"/>
        <v>John</v>
      </c>
      <c r="B239" t="str">
        <f t="shared" ca="1" si="56"/>
        <v>Williams</v>
      </c>
      <c r="C239" t="str">
        <f t="shared" ca="1" si="46"/>
        <v>John Williams</v>
      </c>
      <c r="D239" t="s">
        <v>60</v>
      </c>
      <c r="E239" t="s">
        <v>61</v>
      </c>
      <c r="F239">
        <f t="shared" ca="1" si="58"/>
        <v>95</v>
      </c>
      <c r="G239">
        <f t="shared" ca="1" si="47"/>
        <v>1926</v>
      </c>
      <c r="H239">
        <f t="shared" ca="1" si="48"/>
        <v>27</v>
      </c>
      <c r="I239">
        <f t="shared" ca="1" si="49"/>
        <v>10</v>
      </c>
      <c r="J239" t="str">
        <f t="shared" ca="1" si="50"/>
        <v>10/27/1926</v>
      </c>
      <c r="K239" t="str">
        <f t="shared" ca="1" si="51"/>
        <v>ABOVE 80</v>
      </c>
      <c r="L239" t="s">
        <v>62</v>
      </c>
      <c r="M239" t="s">
        <v>63</v>
      </c>
      <c r="N239" t="s">
        <v>64</v>
      </c>
      <c r="O239" t="s">
        <v>65</v>
      </c>
      <c r="P239" t="s">
        <v>66</v>
      </c>
      <c r="Q239" t="s">
        <v>67</v>
      </c>
      <c r="R239" t="s">
        <v>68</v>
      </c>
      <c r="S239" t="s">
        <v>69</v>
      </c>
      <c r="T239" t="s">
        <v>70</v>
      </c>
      <c r="U239" t="s">
        <v>71</v>
      </c>
      <c r="V239" t="s">
        <v>72</v>
      </c>
      <c r="W239" t="s">
        <v>69</v>
      </c>
      <c r="AJ239" t="s">
        <v>101</v>
      </c>
      <c r="AK239">
        <f t="shared" ca="1" si="52"/>
        <v>92</v>
      </c>
      <c r="AL239">
        <f t="shared" ca="1" si="59"/>
        <v>178</v>
      </c>
      <c r="AM239">
        <f t="shared" ca="1" si="60"/>
        <v>126</v>
      </c>
      <c r="AN239">
        <f t="shared" ca="1" si="57"/>
        <v>94</v>
      </c>
      <c r="AO239">
        <v>438</v>
      </c>
      <c r="AP239" t="str">
        <f t="shared" si="53"/>
        <v>Dibyajit</v>
      </c>
      <c r="AQ239" t="s">
        <v>74</v>
      </c>
      <c r="AT239" t="s">
        <v>75</v>
      </c>
      <c r="AU239" t="s">
        <v>76</v>
      </c>
      <c r="AV239" t="s">
        <v>77</v>
      </c>
      <c r="AW239" t="s">
        <v>78</v>
      </c>
      <c r="AZ239" t="s">
        <v>84</v>
      </c>
      <c r="BA239">
        <v>5791400489</v>
      </c>
      <c r="BB239" s="6" t="s">
        <v>85</v>
      </c>
      <c r="BC239" s="7">
        <v>44486</v>
      </c>
      <c r="BD239" s="2">
        <f t="shared" si="54"/>
        <v>44500</v>
      </c>
      <c r="BE239" s="3">
        <v>8474256220</v>
      </c>
      <c r="BF239" s="3">
        <v>92604188867978</v>
      </c>
      <c r="BG239" s="3">
        <v>8512825809</v>
      </c>
      <c r="BH239" s="3" t="s">
        <v>162</v>
      </c>
    </row>
    <row r="240" spans="1:60">
      <c r="A240" t="str">
        <f t="shared" ca="1" si="55"/>
        <v>James</v>
      </c>
      <c r="B240" t="str">
        <f t="shared" ca="1" si="56"/>
        <v>Martin</v>
      </c>
      <c r="C240" t="str">
        <f t="shared" ca="1" si="46"/>
        <v>James Martin</v>
      </c>
      <c r="D240" t="s">
        <v>60</v>
      </c>
      <c r="E240" t="s">
        <v>61</v>
      </c>
      <c r="F240">
        <f t="shared" ca="1" si="58"/>
        <v>87</v>
      </c>
      <c r="G240">
        <f t="shared" ca="1" si="47"/>
        <v>1934</v>
      </c>
      <c r="H240">
        <f t="shared" ca="1" si="48"/>
        <v>18</v>
      </c>
      <c r="I240">
        <f t="shared" ca="1" si="49"/>
        <v>4</v>
      </c>
      <c r="J240" t="str">
        <f t="shared" ca="1" si="50"/>
        <v>4/18/1934</v>
      </c>
      <c r="K240" t="str">
        <f t="shared" ca="1" si="51"/>
        <v>ABOVE 80</v>
      </c>
      <c r="L240" t="s">
        <v>62</v>
      </c>
      <c r="M240" t="s">
        <v>63</v>
      </c>
      <c r="N240" t="s">
        <v>64</v>
      </c>
      <c r="O240" t="s">
        <v>65</v>
      </c>
      <c r="P240" t="s">
        <v>66</v>
      </c>
      <c r="Q240" t="s">
        <v>67</v>
      </c>
      <c r="R240" t="s">
        <v>68</v>
      </c>
      <c r="S240" t="s">
        <v>69</v>
      </c>
      <c r="T240" t="s">
        <v>70</v>
      </c>
      <c r="U240" t="s">
        <v>71</v>
      </c>
      <c r="V240" t="s">
        <v>72</v>
      </c>
      <c r="W240" t="s">
        <v>69</v>
      </c>
      <c r="AJ240" t="s">
        <v>101</v>
      </c>
      <c r="AK240">
        <f t="shared" ca="1" si="52"/>
        <v>86</v>
      </c>
      <c r="AL240">
        <f t="shared" ca="1" si="59"/>
        <v>172</v>
      </c>
      <c r="AM240">
        <f t="shared" ca="1" si="60"/>
        <v>178</v>
      </c>
      <c r="AN240">
        <f t="shared" ca="1" si="57"/>
        <v>94</v>
      </c>
      <c r="AO240">
        <v>439</v>
      </c>
      <c r="AP240" t="str">
        <f t="shared" si="53"/>
        <v>Dibyajit</v>
      </c>
      <c r="AQ240" t="s">
        <v>74</v>
      </c>
      <c r="AT240" t="s">
        <v>75</v>
      </c>
      <c r="AU240" t="s">
        <v>76</v>
      </c>
      <c r="AV240" t="s">
        <v>77</v>
      </c>
      <c r="AW240" t="s">
        <v>78</v>
      </c>
      <c r="AZ240" t="s">
        <v>102</v>
      </c>
      <c r="BA240">
        <v>8310846721</v>
      </c>
      <c r="BB240" s="6" t="s">
        <v>103</v>
      </c>
      <c r="BC240" s="7">
        <v>44320</v>
      </c>
      <c r="BD240" s="2">
        <f t="shared" si="54"/>
        <v>44334</v>
      </c>
      <c r="BE240" s="3">
        <v>8411788498</v>
      </c>
      <c r="BF240" s="3">
        <v>90081101681438</v>
      </c>
      <c r="BG240" s="3">
        <v>8554008058</v>
      </c>
      <c r="BH240" s="3" t="s">
        <v>136</v>
      </c>
    </row>
    <row r="241" spans="1:60">
      <c r="A241" t="str">
        <f t="shared" ca="1" si="55"/>
        <v>Justin</v>
      </c>
      <c r="B241" t="str">
        <f t="shared" ca="1" si="56"/>
        <v>Taylor</v>
      </c>
      <c r="C241" t="str">
        <f t="shared" ca="1" si="46"/>
        <v>Justin Taylor</v>
      </c>
      <c r="D241" t="s">
        <v>60</v>
      </c>
      <c r="E241" t="s">
        <v>61</v>
      </c>
      <c r="F241">
        <f t="shared" ca="1" si="58"/>
        <v>70</v>
      </c>
      <c r="G241">
        <f t="shared" ca="1" si="47"/>
        <v>1951</v>
      </c>
      <c r="H241">
        <f t="shared" ca="1" si="48"/>
        <v>11</v>
      </c>
      <c r="I241">
        <f t="shared" ca="1" si="49"/>
        <v>11</v>
      </c>
      <c r="J241" t="str">
        <f t="shared" ca="1" si="50"/>
        <v>11/11/1951</v>
      </c>
      <c r="K241" t="str">
        <f t="shared" ca="1" si="51"/>
        <v>61-80</v>
      </c>
      <c r="L241" t="s">
        <v>62</v>
      </c>
      <c r="M241" t="s">
        <v>63</v>
      </c>
      <c r="N241" t="s">
        <v>64</v>
      </c>
      <c r="O241" t="s">
        <v>65</v>
      </c>
      <c r="P241" t="s">
        <v>66</v>
      </c>
      <c r="Q241" t="s">
        <v>67</v>
      </c>
      <c r="R241" t="s">
        <v>68</v>
      </c>
      <c r="S241" t="s">
        <v>69</v>
      </c>
      <c r="T241" t="s">
        <v>70</v>
      </c>
      <c r="U241" t="s">
        <v>71</v>
      </c>
      <c r="V241" t="s">
        <v>72</v>
      </c>
      <c r="W241" t="s">
        <v>69</v>
      </c>
      <c r="AJ241" t="s">
        <v>101</v>
      </c>
      <c r="AK241">
        <f t="shared" ca="1" si="52"/>
        <v>71</v>
      </c>
      <c r="AL241">
        <f t="shared" ca="1" si="59"/>
        <v>176</v>
      </c>
      <c r="AM241">
        <f t="shared" ca="1" si="60"/>
        <v>129</v>
      </c>
      <c r="AN241">
        <f t="shared" ca="1" si="57"/>
        <v>98</v>
      </c>
      <c r="AO241">
        <v>440</v>
      </c>
      <c r="AP241" t="str">
        <f t="shared" si="53"/>
        <v>Dibyajit</v>
      </c>
      <c r="AQ241" t="s">
        <v>74</v>
      </c>
      <c r="AT241" t="s">
        <v>75</v>
      </c>
      <c r="AU241" t="s">
        <v>76</v>
      </c>
      <c r="AV241" t="s">
        <v>77</v>
      </c>
      <c r="AW241" t="s">
        <v>78</v>
      </c>
      <c r="AZ241" t="s">
        <v>84</v>
      </c>
      <c r="BA241">
        <v>5791400489</v>
      </c>
      <c r="BB241" s="6" t="s">
        <v>85</v>
      </c>
      <c r="BC241" s="7">
        <v>44280</v>
      </c>
      <c r="BD241" s="2">
        <f t="shared" si="54"/>
        <v>44294</v>
      </c>
      <c r="BE241" s="3">
        <v>8421147903</v>
      </c>
      <c r="BF241" s="3">
        <v>91503309365745</v>
      </c>
      <c r="BG241" s="3">
        <v>8943503963</v>
      </c>
      <c r="BH241" s="3" t="s">
        <v>81</v>
      </c>
    </row>
    <row r="242" spans="1:60">
      <c r="A242" t="str">
        <f t="shared" ca="1" si="55"/>
        <v>John</v>
      </c>
      <c r="B242" t="str">
        <f t="shared" ca="1" si="56"/>
        <v>Martin</v>
      </c>
      <c r="C242" t="str">
        <f t="shared" ca="1" si="46"/>
        <v>John Martin</v>
      </c>
      <c r="D242" t="s">
        <v>60</v>
      </c>
      <c r="E242" t="s">
        <v>61</v>
      </c>
      <c r="F242">
        <f t="shared" ca="1" si="58"/>
        <v>62</v>
      </c>
      <c r="G242">
        <f t="shared" ca="1" si="47"/>
        <v>1959</v>
      </c>
      <c r="H242">
        <f t="shared" ca="1" si="48"/>
        <v>4</v>
      </c>
      <c r="I242">
        <f t="shared" ca="1" si="49"/>
        <v>8</v>
      </c>
      <c r="J242" t="str">
        <f t="shared" ca="1" si="50"/>
        <v>8/4/1959</v>
      </c>
      <c r="K242" t="str">
        <f t="shared" ca="1" si="51"/>
        <v>61-80</v>
      </c>
      <c r="L242" t="s">
        <v>62</v>
      </c>
      <c r="M242" t="s">
        <v>63</v>
      </c>
      <c r="N242" t="s">
        <v>64</v>
      </c>
      <c r="O242" t="s">
        <v>65</v>
      </c>
      <c r="P242" t="s">
        <v>66</v>
      </c>
      <c r="Q242" t="s">
        <v>67</v>
      </c>
      <c r="R242" t="s">
        <v>68</v>
      </c>
      <c r="S242" t="s">
        <v>69</v>
      </c>
      <c r="T242" t="s">
        <v>70</v>
      </c>
      <c r="U242" t="s">
        <v>71</v>
      </c>
      <c r="V242" t="s">
        <v>72</v>
      </c>
      <c r="W242" t="s">
        <v>69</v>
      </c>
      <c r="AJ242" t="s">
        <v>101</v>
      </c>
      <c r="AK242">
        <f t="shared" ca="1" si="52"/>
        <v>71</v>
      </c>
      <c r="AL242">
        <f t="shared" ca="1" si="59"/>
        <v>159</v>
      </c>
      <c r="AM242">
        <f t="shared" ca="1" si="60"/>
        <v>108</v>
      </c>
      <c r="AN242">
        <f t="shared" ca="1" si="57"/>
        <v>96</v>
      </c>
      <c r="AO242">
        <v>441</v>
      </c>
      <c r="AP242" t="str">
        <f t="shared" si="53"/>
        <v>Dibyajit</v>
      </c>
      <c r="AQ242" t="s">
        <v>74</v>
      </c>
      <c r="AT242" t="s">
        <v>75</v>
      </c>
      <c r="AU242" t="s">
        <v>76</v>
      </c>
      <c r="AV242" t="s">
        <v>77</v>
      </c>
      <c r="AW242" t="s">
        <v>78</v>
      </c>
      <c r="AZ242" t="s">
        <v>117</v>
      </c>
      <c r="BA242">
        <v>6290542177</v>
      </c>
      <c r="BB242" s="6" t="s">
        <v>118</v>
      </c>
      <c r="BC242" s="7">
        <v>44542</v>
      </c>
      <c r="BD242" s="2">
        <f t="shared" si="54"/>
        <v>44556</v>
      </c>
      <c r="BE242" s="3">
        <v>9070118817</v>
      </c>
      <c r="BF242" s="3">
        <v>90915961987428</v>
      </c>
      <c r="BG242" s="3">
        <v>7457559488</v>
      </c>
      <c r="BH242" s="3" t="s">
        <v>81</v>
      </c>
    </row>
    <row r="243" spans="1:60">
      <c r="A243" t="str">
        <f t="shared" ca="1" si="55"/>
        <v>John</v>
      </c>
      <c r="B243" t="str">
        <f t="shared" ca="1" si="56"/>
        <v>Williams</v>
      </c>
      <c r="C243" t="str">
        <f t="shared" ref="C243:C306" ca="1" si="61">CONCATENATE(A243," ",B243)</f>
        <v>John Williams</v>
      </c>
      <c r="D243" t="s">
        <v>60</v>
      </c>
      <c r="E243" t="s">
        <v>61</v>
      </c>
      <c r="F243">
        <f t="shared" ca="1" si="58"/>
        <v>67</v>
      </c>
      <c r="G243">
        <f t="shared" ref="G243:G306" ca="1" si="62">2021-F243</f>
        <v>1954</v>
      </c>
      <c r="H243">
        <f t="shared" ref="H243:H306" ca="1" si="63">RANDBETWEEN(1,27)</f>
        <v>2</v>
      </c>
      <c r="I243">
        <f t="shared" ref="I243:I306" ca="1" si="64">RANDBETWEEN(1,12)</f>
        <v>8</v>
      </c>
      <c r="J243" t="str">
        <f t="shared" ref="J243:J306" ca="1" si="65">_xlfn.CONCAT(I243,"/",H243,"/",G243)</f>
        <v>8/2/1954</v>
      </c>
      <c r="K243" t="str">
        <f t="shared" ref="K243:K306" ca="1" si="66">IF(F243 &lt;= 5,"INFANT",IF(F243&lt;=18,"BELOW 18",IF(F243&lt;=30,"18-30",IF(F243&lt;=40,"31-40",IF(F243&lt;=50,"41-50",IF(F243&lt;=60,"51-60",IF(F243&lt;=80,"61-80",IF(F243&lt;=100,"ABOVE 80",""))))))))</f>
        <v>61-80</v>
      </c>
      <c r="L243" t="s">
        <v>62</v>
      </c>
      <c r="M243" t="s">
        <v>63</v>
      </c>
      <c r="N243" t="s">
        <v>64</v>
      </c>
      <c r="O243" t="s">
        <v>65</v>
      </c>
      <c r="P243" t="s">
        <v>66</v>
      </c>
      <c r="Q243" t="s">
        <v>67</v>
      </c>
      <c r="R243" t="s">
        <v>68</v>
      </c>
      <c r="S243" t="s">
        <v>69</v>
      </c>
      <c r="T243" t="s">
        <v>70</v>
      </c>
      <c r="U243" t="s">
        <v>71</v>
      </c>
      <c r="V243" t="s">
        <v>72</v>
      </c>
      <c r="W243" t="s">
        <v>69</v>
      </c>
      <c r="X243" t="s">
        <v>89</v>
      </c>
      <c r="Y243" t="s">
        <v>90</v>
      </c>
      <c r="Z243" t="s">
        <v>91</v>
      </c>
      <c r="AA243" t="s">
        <v>92</v>
      </c>
      <c r="AB243" t="s">
        <v>93</v>
      </c>
      <c r="AC243" t="s">
        <v>94</v>
      </c>
      <c r="AD243" t="s">
        <v>95</v>
      </c>
      <c r="AJ243" t="s">
        <v>101</v>
      </c>
      <c r="AK243">
        <f t="shared" ref="AK243:AK306" ca="1" si="67">RANDBETWEEN(65,100)</f>
        <v>66</v>
      </c>
      <c r="AL243">
        <f t="shared" ca="1" si="59"/>
        <v>153</v>
      </c>
      <c r="AM243">
        <f t="shared" ca="1" si="60"/>
        <v>170</v>
      </c>
      <c r="AN243">
        <f t="shared" ca="1" si="57"/>
        <v>97</v>
      </c>
      <c r="AO243">
        <v>442</v>
      </c>
      <c r="AP243" t="str">
        <f t="shared" ref="AP243:AP306" si="68">IF(AO243&lt;=500,"Dibyajit",IF(AO243&lt;=1000,"Sagar",IF(AO243&lt;=1500,"Tejaswini",IF(AO243&lt;=2000,"Subhodeep"))))</f>
        <v>Dibyajit</v>
      </c>
      <c r="AQ243" t="s">
        <v>74</v>
      </c>
      <c r="AR243" t="s">
        <v>97</v>
      </c>
      <c r="AT243" t="s">
        <v>75</v>
      </c>
      <c r="AU243" t="s">
        <v>76</v>
      </c>
      <c r="AV243" t="s">
        <v>77</v>
      </c>
      <c r="AW243" t="s">
        <v>78</v>
      </c>
      <c r="AZ243" t="s">
        <v>117</v>
      </c>
      <c r="BA243">
        <v>6290542177</v>
      </c>
      <c r="BB243" s="6" t="s">
        <v>118</v>
      </c>
      <c r="BC243" s="7">
        <v>44330</v>
      </c>
      <c r="BD243" s="2">
        <f t="shared" si="54"/>
        <v>44344</v>
      </c>
      <c r="BE243" s="3">
        <v>7892768411</v>
      </c>
      <c r="BF243" s="3">
        <v>98973682098720</v>
      </c>
      <c r="BG243" s="3">
        <v>9534061737</v>
      </c>
      <c r="BH243" s="3" t="s">
        <v>123</v>
      </c>
    </row>
    <row r="244" spans="1:60">
      <c r="A244" t="str">
        <f t="shared" ca="1" si="55"/>
        <v>Robert</v>
      </c>
      <c r="B244" t="str">
        <f t="shared" ca="1" si="56"/>
        <v>Martin</v>
      </c>
      <c r="C244" t="str">
        <f t="shared" ca="1" si="61"/>
        <v>Robert Martin</v>
      </c>
      <c r="D244" t="s">
        <v>60</v>
      </c>
      <c r="E244" t="s">
        <v>61</v>
      </c>
      <c r="F244">
        <f t="shared" ca="1" si="58"/>
        <v>95</v>
      </c>
      <c r="G244">
        <f t="shared" ca="1" si="62"/>
        <v>1926</v>
      </c>
      <c r="H244">
        <f t="shared" ca="1" si="63"/>
        <v>23</v>
      </c>
      <c r="I244">
        <f t="shared" ca="1" si="64"/>
        <v>12</v>
      </c>
      <c r="J244" t="str">
        <f t="shared" ca="1" si="65"/>
        <v>12/23/1926</v>
      </c>
      <c r="K244" t="str">
        <f t="shared" ca="1" si="66"/>
        <v>ABOVE 80</v>
      </c>
      <c r="L244" t="s">
        <v>62</v>
      </c>
      <c r="M244" t="s">
        <v>63</v>
      </c>
      <c r="N244" t="s">
        <v>64</v>
      </c>
      <c r="O244" t="s">
        <v>65</v>
      </c>
      <c r="P244" t="s">
        <v>66</v>
      </c>
      <c r="Q244" t="s">
        <v>67</v>
      </c>
      <c r="R244" t="s">
        <v>68</v>
      </c>
      <c r="S244" t="s">
        <v>69</v>
      </c>
      <c r="T244" t="s">
        <v>70</v>
      </c>
      <c r="U244" t="s">
        <v>71</v>
      </c>
      <c r="V244" t="s">
        <v>72</v>
      </c>
      <c r="W244" t="s">
        <v>69</v>
      </c>
      <c r="AJ244" t="s">
        <v>101</v>
      </c>
      <c r="AK244">
        <f t="shared" ca="1" si="67"/>
        <v>80</v>
      </c>
      <c r="AL244">
        <f t="shared" ca="1" si="59"/>
        <v>163</v>
      </c>
      <c r="AM244">
        <f t="shared" ca="1" si="60"/>
        <v>158</v>
      </c>
      <c r="AN244">
        <f t="shared" ca="1" si="57"/>
        <v>98</v>
      </c>
      <c r="AO244">
        <v>443</v>
      </c>
      <c r="AP244" t="str">
        <f t="shared" si="68"/>
        <v>Dibyajit</v>
      </c>
      <c r="AQ244" t="s">
        <v>74</v>
      </c>
      <c r="AT244" t="s">
        <v>75</v>
      </c>
      <c r="AU244" t="s">
        <v>76</v>
      </c>
      <c r="AV244" t="s">
        <v>77</v>
      </c>
      <c r="AW244" t="s">
        <v>78</v>
      </c>
      <c r="AZ244" t="s">
        <v>117</v>
      </c>
      <c r="BA244">
        <v>6290542177</v>
      </c>
      <c r="BB244" s="6" t="s">
        <v>118</v>
      </c>
      <c r="BC244" s="7">
        <v>44440</v>
      </c>
      <c r="BD244" s="2">
        <f t="shared" si="54"/>
        <v>44454</v>
      </c>
      <c r="BE244" s="3">
        <v>7806312866</v>
      </c>
      <c r="BF244" s="3">
        <v>92583591511149</v>
      </c>
      <c r="BG244" s="3">
        <v>7737403803</v>
      </c>
      <c r="BH244" s="3" t="s">
        <v>81</v>
      </c>
    </row>
    <row r="245" spans="1:60">
      <c r="A245" t="str">
        <f t="shared" ca="1" si="55"/>
        <v>Justin</v>
      </c>
      <c r="B245" t="str">
        <f t="shared" ca="1" si="56"/>
        <v>Johnson</v>
      </c>
      <c r="C245" t="str">
        <f t="shared" ca="1" si="61"/>
        <v>Justin Johnson</v>
      </c>
      <c r="D245" t="s">
        <v>60</v>
      </c>
      <c r="E245" t="s">
        <v>61</v>
      </c>
      <c r="F245">
        <f t="shared" ca="1" si="58"/>
        <v>87</v>
      </c>
      <c r="G245">
        <f t="shared" ca="1" si="62"/>
        <v>1934</v>
      </c>
      <c r="H245">
        <f t="shared" ca="1" si="63"/>
        <v>10</v>
      </c>
      <c r="I245">
        <f t="shared" ca="1" si="64"/>
        <v>5</v>
      </c>
      <c r="J245" t="str">
        <f t="shared" ca="1" si="65"/>
        <v>5/10/1934</v>
      </c>
      <c r="K245" t="str">
        <f t="shared" ca="1" si="66"/>
        <v>ABOVE 80</v>
      </c>
      <c r="L245" t="s">
        <v>62</v>
      </c>
      <c r="M245" t="s">
        <v>63</v>
      </c>
      <c r="N245" t="s">
        <v>64</v>
      </c>
      <c r="O245" t="s">
        <v>65</v>
      </c>
      <c r="P245" t="s">
        <v>66</v>
      </c>
      <c r="Q245" t="s">
        <v>67</v>
      </c>
      <c r="R245" t="s">
        <v>68</v>
      </c>
      <c r="S245" t="s">
        <v>69</v>
      </c>
      <c r="T245" t="s">
        <v>70</v>
      </c>
      <c r="U245" t="s">
        <v>71</v>
      </c>
      <c r="V245" t="s">
        <v>72</v>
      </c>
      <c r="W245" t="s">
        <v>69</v>
      </c>
      <c r="X245" t="s">
        <v>89</v>
      </c>
      <c r="Y245" t="s">
        <v>90</v>
      </c>
      <c r="Z245" t="s">
        <v>91</v>
      </c>
      <c r="AA245" t="s">
        <v>92</v>
      </c>
      <c r="AJ245" t="s">
        <v>101</v>
      </c>
      <c r="AK245">
        <f t="shared" ca="1" si="67"/>
        <v>89</v>
      </c>
      <c r="AL245">
        <f t="shared" ca="1" si="59"/>
        <v>164</v>
      </c>
      <c r="AM245">
        <f t="shared" ca="1" si="60"/>
        <v>174</v>
      </c>
      <c r="AN245">
        <f t="shared" ca="1" si="57"/>
        <v>94</v>
      </c>
      <c r="AO245">
        <v>444</v>
      </c>
      <c r="AP245" t="str">
        <f t="shared" si="68"/>
        <v>Dibyajit</v>
      </c>
      <c r="AQ245" t="s">
        <v>74</v>
      </c>
      <c r="AT245" t="s">
        <v>75</v>
      </c>
      <c r="AU245" t="s">
        <v>76</v>
      </c>
      <c r="AV245" t="s">
        <v>77</v>
      </c>
      <c r="AW245" t="s">
        <v>78</v>
      </c>
      <c r="AZ245" t="s">
        <v>102</v>
      </c>
      <c r="BA245">
        <v>8310846721</v>
      </c>
      <c r="BB245" s="6" t="s">
        <v>103</v>
      </c>
      <c r="BC245" s="7">
        <v>44526</v>
      </c>
      <c r="BD245" s="2">
        <f t="shared" si="54"/>
        <v>44540</v>
      </c>
      <c r="BE245" s="3">
        <v>9658987655</v>
      </c>
      <c r="BF245" s="3">
        <v>92749072729042</v>
      </c>
      <c r="BG245" s="3">
        <v>9152984315</v>
      </c>
      <c r="BH245" s="3" t="s">
        <v>98</v>
      </c>
    </row>
    <row r="246" spans="1:60">
      <c r="A246" t="str">
        <f t="shared" ca="1" si="55"/>
        <v>Justin</v>
      </c>
      <c r="B246" t="str">
        <f t="shared" ca="1" si="56"/>
        <v>Taylor</v>
      </c>
      <c r="C246" t="str">
        <f t="shared" ca="1" si="61"/>
        <v>Justin Taylor</v>
      </c>
      <c r="D246" t="s">
        <v>60</v>
      </c>
      <c r="E246" t="s">
        <v>61</v>
      </c>
      <c r="F246">
        <f t="shared" ca="1" si="58"/>
        <v>79</v>
      </c>
      <c r="G246">
        <f t="shared" ca="1" si="62"/>
        <v>1942</v>
      </c>
      <c r="H246">
        <f t="shared" ca="1" si="63"/>
        <v>13</v>
      </c>
      <c r="I246">
        <f t="shared" ca="1" si="64"/>
        <v>11</v>
      </c>
      <c r="J246" t="str">
        <f t="shared" ca="1" si="65"/>
        <v>11/13/1942</v>
      </c>
      <c r="K246" t="str">
        <f t="shared" ca="1" si="66"/>
        <v>61-80</v>
      </c>
      <c r="L246" t="s">
        <v>62</v>
      </c>
      <c r="M246" t="s">
        <v>63</v>
      </c>
      <c r="N246" t="s">
        <v>64</v>
      </c>
      <c r="O246" t="s">
        <v>65</v>
      </c>
      <c r="P246" t="s">
        <v>66</v>
      </c>
      <c r="Q246" t="s">
        <v>67</v>
      </c>
      <c r="R246" t="s">
        <v>68</v>
      </c>
      <c r="S246" t="s">
        <v>69</v>
      </c>
      <c r="T246" t="s">
        <v>70</v>
      </c>
      <c r="U246" t="s">
        <v>71</v>
      </c>
      <c r="V246" t="s">
        <v>72</v>
      </c>
      <c r="W246" t="s">
        <v>69</v>
      </c>
      <c r="AJ246" t="s">
        <v>101</v>
      </c>
      <c r="AK246">
        <f t="shared" ca="1" si="67"/>
        <v>68</v>
      </c>
      <c r="AL246">
        <f t="shared" ca="1" si="59"/>
        <v>169</v>
      </c>
      <c r="AM246">
        <f t="shared" ca="1" si="60"/>
        <v>118</v>
      </c>
      <c r="AN246">
        <f t="shared" ca="1" si="57"/>
        <v>95</v>
      </c>
      <c r="AO246">
        <v>445</v>
      </c>
      <c r="AP246" t="str">
        <f t="shared" si="68"/>
        <v>Dibyajit</v>
      </c>
      <c r="AQ246" t="s">
        <v>74</v>
      </c>
      <c r="AT246" t="s">
        <v>75</v>
      </c>
      <c r="AU246" t="s">
        <v>76</v>
      </c>
      <c r="AV246" t="s">
        <v>77</v>
      </c>
      <c r="AW246" t="s">
        <v>78</v>
      </c>
      <c r="AZ246" t="s">
        <v>79</v>
      </c>
      <c r="BA246">
        <v>9267480216</v>
      </c>
      <c r="BB246" s="6" t="s">
        <v>80</v>
      </c>
      <c r="BC246" s="7">
        <v>44311</v>
      </c>
      <c r="BD246" s="2">
        <f t="shared" si="54"/>
        <v>44325</v>
      </c>
      <c r="BE246" s="3">
        <v>7506066936</v>
      </c>
      <c r="BF246" s="3">
        <v>95578744382277</v>
      </c>
      <c r="BG246" s="3">
        <v>7526238933</v>
      </c>
      <c r="BH246" s="3" t="s">
        <v>143</v>
      </c>
    </row>
    <row r="247" spans="1:60">
      <c r="A247" t="str">
        <f t="shared" ca="1" si="55"/>
        <v>Sophia</v>
      </c>
      <c r="B247" t="str">
        <f t="shared" ca="1" si="56"/>
        <v>Thomus</v>
      </c>
      <c r="C247" t="str">
        <f t="shared" ca="1" si="61"/>
        <v>Sophia Thomus</v>
      </c>
      <c r="D247" t="s">
        <v>60</v>
      </c>
      <c r="E247" t="s">
        <v>61</v>
      </c>
      <c r="F247">
        <f t="shared" ca="1" si="58"/>
        <v>79</v>
      </c>
      <c r="G247">
        <f t="shared" ca="1" si="62"/>
        <v>1942</v>
      </c>
      <c r="H247">
        <f t="shared" ca="1" si="63"/>
        <v>16</v>
      </c>
      <c r="I247">
        <f t="shared" ca="1" si="64"/>
        <v>1</v>
      </c>
      <c r="J247" t="str">
        <f t="shared" ca="1" si="65"/>
        <v>1/16/1942</v>
      </c>
      <c r="K247" t="str">
        <f t="shared" ca="1" si="66"/>
        <v>61-80</v>
      </c>
      <c r="L247" t="s">
        <v>62</v>
      </c>
      <c r="M247" t="s">
        <v>63</v>
      </c>
      <c r="N247" t="s">
        <v>64</v>
      </c>
      <c r="O247" t="s">
        <v>65</v>
      </c>
      <c r="P247" t="s">
        <v>66</v>
      </c>
      <c r="Q247" t="s">
        <v>67</v>
      </c>
      <c r="R247" t="s">
        <v>68</v>
      </c>
      <c r="S247" t="s">
        <v>69</v>
      </c>
      <c r="T247" t="s">
        <v>70</v>
      </c>
      <c r="U247" t="s">
        <v>71</v>
      </c>
      <c r="V247" t="s">
        <v>72</v>
      </c>
      <c r="W247" t="s">
        <v>69</v>
      </c>
      <c r="X247" t="s">
        <v>89</v>
      </c>
      <c r="Y247" t="s">
        <v>90</v>
      </c>
      <c r="Z247" t="s">
        <v>91</v>
      </c>
      <c r="AA247" t="s">
        <v>92</v>
      </c>
      <c r="AJ247" t="s">
        <v>101</v>
      </c>
      <c r="AK247">
        <f t="shared" ca="1" si="67"/>
        <v>76</v>
      </c>
      <c r="AL247">
        <f t="shared" ca="1" si="59"/>
        <v>147</v>
      </c>
      <c r="AM247">
        <f t="shared" ca="1" si="60"/>
        <v>172</v>
      </c>
      <c r="AN247">
        <f t="shared" ca="1" si="57"/>
        <v>96</v>
      </c>
      <c r="AO247">
        <v>446</v>
      </c>
      <c r="AP247" t="str">
        <f t="shared" si="68"/>
        <v>Dibyajit</v>
      </c>
      <c r="AQ247" t="s">
        <v>74</v>
      </c>
      <c r="AT247" t="s">
        <v>75</v>
      </c>
      <c r="AU247" t="s">
        <v>76</v>
      </c>
      <c r="AV247" t="s">
        <v>77</v>
      </c>
      <c r="AW247" t="s">
        <v>78</v>
      </c>
      <c r="AZ247" t="s">
        <v>134</v>
      </c>
      <c r="BA247">
        <v>3290581604</v>
      </c>
      <c r="BB247" s="6" t="s">
        <v>135</v>
      </c>
      <c r="BC247" s="7">
        <v>44203</v>
      </c>
      <c r="BD247" s="2">
        <f t="shared" si="54"/>
        <v>44217</v>
      </c>
      <c r="BE247" s="3">
        <v>9483013771</v>
      </c>
      <c r="BF247" s="3">
        <v>90078038493568</v>
      </c>
      <c r="BG247" s="3">
        <v>8644552067</v>
      </c>
      <c r="BH247" s="3" t="s">
        <v>86</v>
      </c>
    </row>
    <row r="248" spans="1:60">
      <c r="A248" t="str">
        <f t="shared" ca="1" si="55"/>
        <v>Isabella</v>
      </c>
      <c r="B248" t="str">
        <f t="shared" ca="1" si="56"/>
        <v>Martin</v>
      </c>
      <c r="C248" t="str">
        <f t="shared" ca="1" si="61"/>
        <v>Isabella Martin</v>
      </c>
      <c r="D248" t="s">
        <v>60</v>
      </c>
      <c r="E248" t="s">
        <v>61</v>
      </c>
      <c r="F248">
        <f t="shared" ca="1" si="58"/>
        <v>90</v>
      </c>
      <c r="G248">
        <f t="shared" ca="1" si="62"/>
        <v>1931</v>
      </c>
      <c r="H248">
        <f t="shared" ca="1" si="63"/>
        <v>23</v>
      </c>
      <c r="I248">
        <f t="shared" ca="1" si="64"/>
        <v>10</v>
      </c>
      <c r="J248" t="str">
        <f t="shared" ca="1" si="65"/>
        <v>10/23/1931</v>
      </c>
      <c r="K248" t="str">
        <f t="shared" ca="1" si="66"/>
        <v>ABOVE 80</v>
      </c>
      <c r="L248" t="s">
        <v>62</v>
      </c>
      <c r="M248" t="s">
        <v>63</v>
      </c>
      <c r="N248" t="s">
        <v>64</v>
      </c>
      <c r="O248" t="s">
        <v>65</v>
      </c>
      <c r="P248" t="s">
        <v>66</v>
      </c>
      <c r="Q248" t="s">
        <v>67</v>
      </c>
      <c r="R248" t="s">
        <v>68</v>
      </c>
      <c r="S248" t="s">
        <v>69</v>
      </c>
      <c r="T248" t="s">
        <v>70</v>
      </c>
      <c r="U248" t="s">
        <v>71</v>
      </c>
      <c r="V248" t="s">
        <v>72</v>
      </c>
      <c r="W248" t="s">
        <v>69</v>
      </c>
      <c r="AJ248" t="s">
        <v>101</v>
      </c>
      <c r="AK248">
        <f t="shared" ca="1" si="67"/>
        <v>76</v>
      </c>
      <c r="AL248">
        <f t="shared" ca="1" si="59"/>
        <v>166</v>
      </c>
      <c r="AM248">
        <f t="shared" ca="1" si="60"/>
        <v>153</v>
      </c>
      <c r="AN248">
        <f t="shared" ca="1" si="57"/>
        <v>94</v>
      </c>
      <c r="AO248">
        <v>447</v>
      </c>
      <c r="AP248" t="str">
        <f t="shared" si="68"/>
        <v>Dibyajit</v>
      </c>
      <c r="AQ248" t="s">
        <v>74</v>
      </c>
      <c r="AT248" t="s">
        <v>75</v>
      </c>
      <c r="AU248" t="s">
        <v>76</v>
      </c>
      <c r="AV248" t="s">
        <v>77</v>
      </c>
      <c r="AW248" t="s">
        <v>78</v>
      </c>
      <c r="AZ248" t="s">
        <v>84</v>
      </c>
      <c r="BA248">
        <v>5791400489</v>
      </c>
      <c r="BB248" s="6" t="s">
        <v>85</v>
      </c>
      <c r="BC248" s="7">
        <v>44487</v>
      </c>
      <c r="BD248" s="2">
        <f t="shared" si="54"/>
        <v>44501</v>
      </c>
      <c r="BE248" s="3">
        <v>9296996928</v>
      </c>
      <c r="BF248" s="3">
        <v>91245948713827</v>
      </c>
      <c r="BG248" s="3">
        <v>9240183878</v>
      </c>
      <c r="BH248" s="3" t="s">
        <v>162</v>
      </c>
    </row>
    <row r="249" spans="1:60">
      <c r="A249" t="str">
        <f t="shared" ca="1" si="55"/>
        <v>Della</v>
      </c>
      <c r="B249" t="str">
        <f t="shared" ca="1" si="56"/>
        <v>Taylor</v>
      </c>
      <c r="C249" t="str">
        <f t="shared" ca="1" si="61"/>
        <v>Della Taylor</v>
      </c>
      <c r="D249" t="s">
        <v>60</v>
      </c>
      <c r="E249" t="s">
        <v>61</v>
      </c>
      <c r="F249">
        <f t="shared" ca="1" si="58"/>
        <v>61</v>
      </c>
      <c r="G249">
        <f t="shared" ca="1" si="62"/>
        <v>1960</v>
      </c>
      <c r="H249">
        <f t="shared" ca="1" si="63"/>
        <v>11</v>
      </c>
      <c r="I249">
        <f t="shared" ca="1" si="64"/>
        <v>3</v>
      </c>
      <c r="J249" t="str">
        <f t="shared" ca="1" si="65"/>
        <v>3/11/1960</v>
      </c>
      <c r="K249" t="str">
        <f t="shared" ca="1" si="66"/>
        <v>61-80</v>
      </c>
      <c r="L249" t="s">
        <v>62</v>
      </c>
      <c r="M249" t="s">
        <v>63</v>
      </c>
      <c r="N249" t="s">
        <v>64</v>
      </c>
      <c r="O249" t="s">
        <v>65</v>
      </c>
      <c r="P249" t="s">
        <v>66</v>
      </c>
      <c r="Q249" t="s">
        <v>67</v>
      </c>
      <c r="R249" t="s">
        <v>68</v>
      </c>
      <c r="S249" t="s">
        <v>69</v>
      </c>
      <c r="T249" t="s">
        <v>70</v>
      </c>
      <c r="U249" t="s">
        <v>71</v>
      </c>
      <c r="V249" t="s">
        <v>72</v>
      </c>
      <c r="W249" t="s">
        <v>69</v>
      </c>
      <c r="AJ249" t="s">
        <v>101</v>
      </c>
      <c r="AK249">
        <f t="shared" ca="1" si="67"/>
        <v>94</v>
      </c>
      <c r="AL249">
        <f t="shared" ca="1" si="59"/>
        <v>162</v>
      </c>
      <c r="AM249">
        <f t="shared" ca="1" si="60"/>
        <v>129</v>
      </c>
      <c r="AN249">
        <f t="shared" ca="1" si="57"/>
        <v>94</v>
      </c>
      <c r="AO249">
        <v>448</v>
      </c>
      <c r="AP249" t="str">
        <f t="shared" si="68"/>
        <v>Dibyajit</v>
      </c>
      <c r="AQ249" t="s">
        <v>74</v>
      </c>
      <c r="AT249" t="s">
        <v>75</v>
      </c>
      <c r="AU249" t="s">
        <v>76</v>
      </c>
      <c r="AV249" t="s">
        <v>77</v>
      </c>
      <c r="AW249" t="s">
        <v>78</v>
      </c>
      <c r="AZ249" t="s">
        <v>134</v>
      </c>
      <c r="BA249">
        <v>3290581604</v>
      </c>
      <c r="BB249" s="6" t="s">
        <v>135</v>
      </c>
      <c r="BC249" s="7">
        <v>44341</v>
      </c>
      <c r="BD249" s="2">
        <f t="shared" si="54"/>
        <v>44355</v>
      </c>
      <c r="BE249" s="3">
        <v>9503058664</v>
      </c>
      <c r="BF249" s="3">
        <v>94457513148994</v>
      </c>
      <c r="BG249" s="3">
        <v>9790416856</v>
      </c>
      <c r="BH249" s="3" t="s">
        <v>123</v>
      </c>
    </row>
    <row r="250" spans="1:60">
      <c r="A250" t="str">
        <f t="shared" ca="1" si="55"/>
        <v>Della</v>
      </c>
      <c r="B250" t="str">
        <f t="shared" ca="1" si="56"/>
        <v>Martin</v>
      </c>
      <c r="C250" t="str">
        <f t="shared" ca="1" si="61"/>
        <v>Della Martin</v>
      </c>
      <c r="D250" t="s">
        <v>60</v>
      </c>
      <c r="E250" t="s">
        <v>61</v>
      </c>
      <c r="F250">
        <f t="shared" ca="1" si="58"/>
        <v>79</v>
      </c>
      <c r="G250">
        <f t="shared" ca="1" si="62"/>
        <v>1942</v>
      </c>
      <c r="H250">
        <f t="shared" ca="1" si="63"/>
        <v>16</v>
      </c>
      <c r="I250">
        <f t="shared" ca="1" si="64"/>
        <v>12</v>
      </c>
      <c r="J250" t="str">
        <f t="shared" ca="1" si="65"/>
        <v>12/16/1942</v>
      </c>
      <c r="K250" t="str">
        <f t="shared" ca="1" si="66"/>
        <v>61-80</v>
      </c>
      <c r="L250" t="s">
        <v>62</v>
      </c>
      <c r="M250" t="s">
        <v>63</v>
      </c>
      <c r="N250" t="s">
        <v>64</v>
      </c>
      <c r="O250" t="s">
        <v>65</v>
      </c>
      <c r="P250" t="s">
        <v>66</v>
      </c>
      <c r="Q250" t="s">
        <v>67</v>
      </c>
      <c r="R250" t="s">
        <v>68</v>
      </c>
      <c r="S250" t="s">
        <v>69</v>
      </c>
      <c r="T250" t="s">
        <v>70</v>
      </c>
      <c r="U250" t="s">
        <v>71</v>
      </c>
      <c r="V250" t="s">
        <v>72</v>
      </c>
      <c r="W250" t="s">
        <v>69</v>
      </c>
      <c r="AJ250" t="s">
        <v>101</v>
      </c>
      <c r="AK250">
        <f t="shared" ca="1" si="67"/>
        <v>90</v>
      </c>
      <c r="AL250">
        <f t="shared" ca="1" si="59"/>
        <v>167</v>
      </c>
      <c r="AM250">
        <f t="shared" ca="1" si="60"/>
        <v>116</v>
      </c>
      <c r="AN250">
        <f t="shared" ca="1" si="57"/>
        <v>95</v>
      </c>
      <c r="AO250">
        <v>449</v>
      </c>
      <c r="AP250" t="str">
        <f t="shared" si="68"/>
        <v>Dibyajit</v>
      </c>
      <c r="AQ250" t="s">
        <v>74</v>
      </c>
      <c r="AT250" t="s">
        <v>75</v>
      </c>
      <c r="AU250" t="s">
        <v>76</v>
      </c>
      <c r="AV250" t="s">
        <v>77</v>
      </c>
      <c r="AW250" t="s">
        <v>78</v>
      </c>
      <c r="AZ250" t="s">
        <v>79</v>
      </c>
      <c r="BA250">
        <v>9267480216</v>
      </c>
      <c r="BB250" s="6" t="s">
        <v>80</v>
      </c>
      <c r="BC250" s="7">
        <v>44417</v>
      </c>
      <c r="BD250" s="2">
        <f t="shared" si="54"/>
        <v>44431</v>
      </c>
      <c r="BE250" s="3">
        <v>7442072470</v>
      </c>
      <c r="BF250" s="3">
        <v>93460364721810</v>
      </c>
      <c r="BG250" s="3">
        <v>8245171652</v>
      </c>
      <c r="BH250" s="3" t="s">
        <v>98</v>
      </c>
    </row>
    <row r="251" spans="1:60">
      <c r="A251" t="str">
        <f t="shared" ca="1" si="55"/>
        <v>Isabella</v>
      </c>
      <c r="B251" t="str">
        <f t="shared" ca="1" si="56"/>
        <v>Thomus</v>
      </c>
      <c r="C251" t="str">
        <f t="shared" ca="1" si="61"/>
        <v>Isabella Thomus</v>
      </c>
      <c r="D251" t="s">
        <v>60</v>
      </c>
      <c r="E251" t="s">
        <v>61</v>
      </c>
      <c r="F251">
        <f t="shared" ca="1" si="58"/>
        <v>87</v>
      </c>
      <c r="G251">
        <f t="shared" ca="1" si="62"/>
        <v>1934</v>
      </c>
      <c r="H251">
        <f t="shared" ca="1" si="63"/>
        <v>1</v>
      </c>
      <c r="I251">
        <f t="shared" ca="1" si="64"/>
        <v>6</v>
      </c>
      <c r="J251" t="str">
        <f t="shared" ca="1" si="65"/>
        <v>6/1/1934</v>
      </c>
      <c r="K251" t="str">
        <f t="shared" ca="1" si="66"/>
        <v>ABOVE 80</v>
      </c>
      <c r="L251" t="s">
        <v>62</v>
      </c>
      <c r="M251" t="s">
        <v>63</v>
      </c>
      <c r="N251" t="s">
        <v>64</v>
      </c>
      <c r="O251" t="s">
        <v>65</v>
      </c>
      <c r="P251" t="s">
        <v>66</v>
      </c>
      <c r="Q251" t="s">
        <v>67</v>
      </c>
      <c r="R251" t="s">
        <v>68</v>
      </c>
      <c r="S251" t="s">
        <v>69</v>
      </c>
      <c r="T251" t="s">
        <v>70</v>
      </c>
      <c r="U251" t="s">
        <v>71</v>
      </c>
      <c r="V251" t="s">
        <v>72</v>
      </c>
      <c r="W251" t="s">
        <v>69</v>
      </c>
      <c r="AJ251" t="s">
        <v>101</v>
      </c>
      <c r="AK251">
        <f t="shared" ca="1" si="67"/>
        <v>83</v>
      </c>
      <c r="AL251">
        <f t="shared" ca="1" si="59"/>
        <v>163</v>
      </c>
      <c r="AM251">
        <f t="shared" ca="1" si="60"/>
        <v>119</v>
      </c>
      <c r="AN251">
        <f t="shared" ca="1" si="57"/>
        <v>99</v>
      </c>
      <c r="AO251">
        <v>450</v>
      </c>
      <c r="AP251" t="str">
        <f t="shared" si="68"/>
        <v>Dibyajit</v>
      </c>
      <c r="AQ251" t="s">
        <v>74</v>
      </c>
      <c r="AT251" t="s">
        <v>75</v>
      </c>
      <c r="AU251" t="s">
        <v>76</v>
      </c>
      <c r="AV251" t="s">
        <v>77</v>
      </c>
      <c r="AW251" t="s">
        <v>78</v>
      </c>
      <c r="AZ251" t="s">
        <v>84</v>
      </c>
      <c r="BA251">
        <v>5791400489</v>
      </c>
      <c r="BB251" s="6" t="s">
        <v>85</v>
      </c>
      <c r="BC251" s="7">
        <v>44235</v>
      </c>
      <c r="BD251" s="2">
        <f>BC251+7*2</f>
        <v>44249</v>
      </c>
      <c r="BE251" s="3">
        <v>7654830631</v>
      </c>
      <c r="BF251" s="3">
        <v>93556354952825</v>
      </c>
      <c r="BG251" s="3">
        <v>8199707393</v>
      </c>
      <c r="BH251" s="3" t="s">
        <v>81</v>
      </c>
    </row>
    <row r="252" spans="1:60">
      <c r="A252" t="str">
        <f t="shared" ca="1" si="55"/>
        <v>Justin</v>
      </c>
      <c r="B252" t="str">
        <f t="shared" ca="1" si="56"/>
        <v>Johnson</v>
      </c>
      <c r="C252" t="str">
        <f t="shared" ca="1" si="61"/>
        <v>Justin Johnson</v>
      </c>
      <c r="D252" t="s">
        <v>60</v>
      </c>
      <c r="E252" t="s">
        <v>61</v>
      </c>
      <c r="F252">
        <f t="shared" ca="1" si="58"/>
        <v>62</v>
      </c>
      <c r="G252">
        <f t="shared" ca="1" si="62"/>
        <v>1959</v>
      </c>
      <c r="H252">
        <f t="shared" ca="1" si="63"/>
        <v>3</v>
      </c>
      <c r="I252">
        <f t="shared" ca="1" si="64"/>
        <v>9</v>
      </c>
      <c r="J252" t="str">
        <f t="shared" ca="1" si="65"/>
        <v>9/3/1959</v>
      </c>
      <c r="K252" t="str">
        <f t="shared" ca="1" si="66"/>
        <v>61-80</v>
      </c>
      <c r="L252" t="s">
        <v>62</v>
      </c>
      <c r="M252" t="s">
        <v>63</v>
      </c>
      <c r="N252" t="s">
        <v>64</v>
      </c>
      <c r="O252" t="s">
        <v>65</v>
      </c>
      <c r="P252" t="s">
        <v>66</v>
      </c>
      <c r="Q252" t="s">
        <v>67</v>
      </c>
      <c r="R252" t="s">
        <v>68</v>
      </c>
      <c r="S252" t="s">
        <v>69</v>
      </c>
      <c r="T252" t="s">
        <v>70</v>
      </c>
      <c r="U252" t="s">
        <v>71</v>
      </c>
      <c r="V252" t="s">
        <v>72</v>
      </c>
      <c r="W252" t="s">
        <v>69</v>
      </c>
      <c r="AJ252" t="s">
        <v>101</v>
      </c>
      <c r="AK252">
        <f t="shared" ca="1" si="67"/>
        <v>82</v>
      </c>
      <c r="AL252">
        <f t="shared" ca="1" si="59"/>
        <v>157</v>
      </c>
      <c r="AM252">
        <f t="shared" ca="1" si="60"/>
        <v>174</v>
      </c>
      <c r="AN252">
        <f t="shared" ca="1" si="57"/>
        <v>97</v>
      </c>
      <c r="AO252">
        <v>451</v>
      </c>
      <c r="AP252" t="str">
        <f t="shared" si="68"/>
        <v>Dibyajit</v>
      </c>
      <c r="AQ252" t="s">
        <v>74</v>
      </c>
      <c r="AT252" t="s">
        <v>75</v>
      </c>
      <c r="AU252" t="s">
        <v>76</v>
      </c>
      <c r="AV252" t="s">
        <v>77</v>
      </c>
      <c r="AW252" t="s">
        <v>78</v>
      </c>
      <c r="AZ252" t="s">
        <v>79</v>
      </c>
      <c r="BA252">
        <v>9267480216</v>
      </c>
      <c r="BB252" s="6" t="s">
        <v>80</v>
      </c>
      <c r="BC252" s="7">
        <v>44497</v>
      </c>
      <c r="BD252" s="2">
        <f t="shared" ref="BD252:BD315" si="69">BC252+7*2</f>
        <v>44511</v>
      </c>
      <c r="BE252" s="3">
        <v>9331513920</v>
      </c>
      <c r="BF252" s="3">
        <v>90844824837985</v>
      </c>
      <c r="BG252" s="3">
        <v>6560548894</v>
      </c>
      <c r="BH252" s="3" t="s">
        <v>143</v>
      </c>
    </row>
    <row r="253" spans="1:60">
      <c r="A253" t="str">
        <f t="shared" ca="1" si="55"/>
        <v>Sophia</v>
      </c>
      <c r="B253" t="str">
        <f t="shared" ca="1" si="56"/>
        <v>Williams</v>
      </c>
      <c r="C253" t="str">
        <f t="shared" ca="1" si="61"/>
        <v>Sophia Williams</v>
      </c>
      <c r="D253" t="s">
        <v>60</v>
      </c>
      <c r="E253" t="s">
        <v>61</v>
      </c>
      <c r="F253">
        <f t="shared" ca="1" si="58"/>
        <v>94</v>
      </c>
      <c r="G253">
        <f t="shared" ca="1" si="62"/>
        <v>1927</v>
      </c>
      <c r="H253">
        <f t="shared" ca="1" si="63"/>
        <v>27</v>
      </c>
      <c r="I253">
        <f t="shared" ca="1" si="64"/>
        <v>7</v>
      </c>
      <c r="J253" t="str">
        <f t="shared" ca="1" si="65"/>
        <v>7/27/1927</v>
      </c>
      <c r="K253" t="str">
        <f t="shared" ca="1" si="66"/>
        <v>ABOVE 80</v>
      </c>
      <c r="L253" t="s">
        <v>62</v>
      </c>
      <c r="M253" t="s">
        <v>63</v>
      </c>
      <c r="N253" t="s">
        <v>64</v>
      </c>
      <c r="O253" t="s">
        <v>65</v>
      </c>
      <c r="P253" t="s">
        <v>66</v>
      </c>
      <c r="Q253" t="s">
        <v>67</v>
      </c>
      <c r="R253" t="s">
        <v>68</v>
      </c>
      <c r="S253" t="s">
        <v>69</v>
      </c>
      <c r="T253" t="s">
        <v>70</v>
      </c>
      <c r="U253" t="s">
        <v>71</v>
      </c>
      <c r="V253" t="s">
        <v>72</v>
      </c>
      <c r="W253" t="s">
        <v>69</v>
      </c>
      <c r="AJ253" t="s">
        <v>101</v>
      </c>
      <c r="AK253">
        <f t="shared" ca="1" si="67"/>
        <v>68</v>
      </c>
      <c r="AL253">
        <f t="shared" ca="1" si="59"/>
        <v>147</v>
      </c>
      <c r="AM253">
        <f t="shared" ca="1" si="60"/>
        <v>146</v>
      </c>
      <c r="AN253">
        <f t="shared" ca="1" si="57"/>
        <v>97</v>
      </c>
      <c r="AO253">
        <v>452</v>
      </c>
      <c r="AP253" t="str">
        <f t="shared" si="68"/>
        <v>Dibyajit</v>
      </c>
      <c r="AQ253" t="s">
        <v>74</v>
      </c>
      <c r="AT253" t="s">
        <v>75</v>
      </c>
      <c r="AU253" t="s">
        <v>76</v>
      </c>
      <c r="AV253" t="s">
        <v>77</v>
      </c>
      <c r="AW253" t="s">
        <v>78</v>
      </c>
      <c r="AZ253" t="s">
        <v>79</v>
      </c>
      <c r="BA253">
        <v>9267480216</v>
      </c>
      <c r="BB253" s="6" t="s">
        <v>80</v>
      </c>
      <c r="BC253" s="7">
        <v>44293</v>
      </c>
      <c r="BD253" s="2">
        <f t="shared" si="69"/>
        <v>44307</v>
      </c>
      <c r="BE253" s="3">
        <v>8911754498</v>
      </c>
      <c r="BF253" s="3">
        <v>97242933912926</v>
      </c>
      <c r="BG253" s="3">
        <v>7605888759</v>
      </c>
      <c r="BH253" s="3" t="s">
        <v>86</v>
      </c>
    </row>
    <row r="254" spans="1:60">
      <c r="A254" t="str">
        <f t="shared" ca="1" si="55"/>
        <v>Selena</v>
      </c>
      <c r="B254" t="str">
        <f t="shared" ca="1" si="56"/>
        <v>Taylor</v>
      </c>
      <c r="C254" t="str">
        <f t="shared" ca="1" si="61"/>
        <v>Selena Taylor</v>
      </c>
      <c r="D254" t="s">
        <v>60</v>
      </c>
      <c r="E254" t="s">
        <v>61</v>
      </c>
      <c r="F254">
        <f t="shared" ca="1" si="58"/>
        <v>68</v>
      </c>
      <c r="G254">
        <f t="shared" ca="1" si="62"/>
        <v>1953</v>
      </c>
      <c r="H254">
        <f t="shared" ca="1" si="63"/>
        <v>9</v>
      </c>
      <c r="I254">
        <f t="shared" ca="1" si="64"/>
        <v>5</v>
      </c>
      <c r="J254" t="str">
        <f t="shared" ca="1" si="65"/>
        <v>5/9/1953</v>
      </c>
      <c r="K254" t="str">
        <f t="shared" ca="1" si="66"/>
        <v>61-80</v>
      </c>
      <c r="L254" t="s">
        <v>62</v>
      </c>
      <c r="M254" t="s">
        <v>63</v>
      </c>
      <c r="N254" t="s">
        <v>64</v>
      </c>
      <c r="O254" t="s">
        <v>65</v>
      </c>
      <c r="P254" t="s">
        <v>66</v>
      </c>
      <c r="Q254" t="s">
        <v>67</v>
      </c>
      <c r="R254" t="s">
        <v>68</v>
      </c>
      <c r="S254" t="s">
        <v>69</v>
      </c>
      <c r="T254" t="s">
        <v>70</v>
      </c>
      <c r="U254" t="s">
        <v>71</v>
      </c>
      <c r="V254" t="s">
        <v>72</v>
      </c>
      <c r="W254" t="s">
        <v>69</v>
      </c>
      <c r="AJ254" t="s">
        <v>101</v>
      </c>
      <c r="AK254">
        <f t="shared" ca="1" si="67"/>
        <v>86</v>
      </c>
      <c r="AL254">
        <f t="shared" ca="1" si="59"/>
        <v>167</v>
      </c>
      <c r="AM254">
        <f t="shared" ca="1" si="60"/>
        <v>148</v>
      </c>
      <c r="AN254">
        <f t="shared" ca="1" si="57"/>
        <v>98</v>
      </c>
      <c r="AO254">
        <v>453</v>
      </c>
      <c r="AP254" t="str">
        <f t="shared" si="68"/>
        <v>Dibyajit</v>
      </c>
      <c r="AQ254" t="s">
        <v>74</v>
      </c>
      <c r="AT254" t="s">
        <v>75</v>
      </c>
      <c r="AU254" t="s">
        <v>76</v>
      </c>
      <c r="AV254" t="s">
        <v>77</v>
      </c>
      <c r="AW254" t="s">
        <v>78</v>
      </c>
      <c r="AZ254" t="s">
        <v>84</v>
      </c>
      <c r="BA254">
        <v>5791400489</v>
      </c>
      <c r="BB254" s="6" t="s">
        <v>85</v>
      </c>
      <c r="BC254" s="7">
        <v>44420</v>
      </c>
      <c r="BD254" s="2">
        <f t="shared" si="69"/>
        <v>44434</v>
      </c>
      <c r="BE254" s="3">
        <v>8234719411</v>
      </c>
      <c r="BF254" s="3">
        <v>92393345838217</v>
      </c>
      <c r="BG254" s="3">
        <v>9110958484</v>
      </c>
      <c r="BH254" s="3" t="s">
        <v>98</v>
      </c>
    </row>
    <row r="255" spans="1:60">
      <c r="A255" t="str">
        <f t="shared" ca="1" si="55"/>
        <v>John</v>
      </c>
      <c r="B255" t="str">
        <f t="shared" ca="1" si="56"/>
        <v>Johnson</v>
      </c>
      <c r="C255" t="str">
        <f t="shared" ca="1" si="61"/>
        <v>John Johnson</v>
      </c>
      <c r="D255" t="s">
        <v>60</v>
      </c>
      <c r="E255" t="s">
        <v>61</v>
      </c>
      <c r="F255">
        <f t="shared" ca="1" si="58"/>
        <v>80</v>
      </c>
      <c r="G255">
        <f t="shared" ca="1" si="62"/>
        <v>1941</v>
      </c>
      <c r="H255">
        <f t="shared" ca="1" si="63"/>
        <v>22</v>
      </c>
      <c r="I255">
        <f t="shared" ca="1" si="64"/>
        <v>6</v>
      </c>
      <c r="J255" t="str">
        <f t="shared" ca="1" si="65"/>
        <v>6/22/1941</v>
      </c>
      <c r="K255" t="str">
        <f t="shared" ca="1" si="66"/>
        <v>61-80</v>
      </c>
      <c r="L255" t="s">
        <v>62</v>
      </c>
      <c r="M255" t="s">
        <v>63</v>
      </c>
      <c r="N255" t="s">
        <v>64</v>
      </c>
      <c r="O255" t="s">
        <v>65</v>
      </c>
      <c r="P255" t="s">
        <v>66</v>
      </c>
      <c r="Q255" t="s">
        <v>67</v>
      </c>
      <c r="R255" t="s">
        <v>68</v>
      </c>
      <c r="S255" t="s">
        <v>69</v>
      </c>
      <c r="T255" t="s">
        <v>70</v>
      </c>
      <c r="U255" t="s">
        <v>71</v>
      </c>
      <c r="V255" t="s">
        <v>72</v>
      </c>
      <c r="W255" t="s">
        <v>69</v>
      </c>
      <c r="AJ255" t="s">
        <v>101</v>
      </c>
      <c r="AK255">
        <f t="shared" ca="1" si="67"/>
        <v>85</v>
      </c>
      <c r="AL255">
        <f t="shared" ca="1" si="59"/>
        <v>172</v>
      </c>
      <c r="AM255">
        <f t="shared" ca="1" si="60"/>
        <v>108</v>
      </c>
      <c r="AN255">
        <f t="shared" ca="1" si="57"/>
        <v>98</v>
      </c>
      <c r="AO255">
        <v>454</v>
      </c>
      <c r="AP255" t="str">
        <f t="shared" si="68"/>
        <v>Dibyajit</v>
      </c>
      <c r="AQ255" t="s">
        <v>74</v>
      </c>
      <c r="AT255" t="s">
        <v>75</v>
      </c>
      <c r="AU255" t="s">
        <v>76</v>
      </c>
      <c r="AV255" t="s">
        <v>77</v>
      </c>
      <c r="AW255" t="s">
        <v>78</v>
      </c>
      <c r="AZ255" t="s">
        <v>134</v>
      </c>
      <c r="BA255">
        <v>3290581604</v>
      </c>
      <c r="BB255" s="6" t="s">
        <v>135</v>
      </c>
      <c r="BC255" s="7">
        <v>44417</v>
      </c>
      <c r="BD255" s="2">
        <f t="shared" si="69"/>
        <v>44431</v>
      </c>
      <c r="BE255" s="3">
        <v>7594827315</v>
      </c>
      <c r="BF255" s="3">
        <v>94581679922430</v>
      </c>
      <c r="BG255" s="3">
        <v>8012354557</v>
      </c>
      <c r="BH255" s="3" t="s">
        <v>136</v>
      </c>
    </row>
    <row r="256" spans="1:60">
      <c r="A256" t="str">
        <f t="shared" ca="1" si="55"/>
        <v>Della</v>
      </c>
      <c r="B256" t="str">
        <f t="shared" ca="1" si="56"/>
        <v>Johnson</v>
      </c>
      <c r="C256" t="str">
        <f t="shared" ca="1" si="61"/>
        <v>Della Johnson</v>
      </c>
      <c r="D256" t="s">
        <v>60</v>
      </c>
      <c r="E256" t="s">
        <v>61</v>
      </c>
      <c r="F256">
        <f t="shared" ca="1" si="58"/>
        <v>85</v>
      </c>
      <c r="G256">
        <f t="shared" ca="1" si="62"/>
        <v>1936</v>
      </c>
      <c r="H256">
        <f t="shared" ca="1" si="63"/>
        <v>14</v>
      </c>
      <c r="I256">
        <f t="shared" ca="1" si="64"/>
        <v>1</v>
      </c>
      <c r="J256" t="str">
        <f t="shared" ca="1" si="65"/>
        <v>1/14/1936</v>
      </c>
      <c r="K256" t="str">
        <f t="shared" ca="1" si="66"/>
        <v>ABOVE 80</v>
      </c>
      <c r="L256" t="s">
        <v>62</v>
      </c>
      <c r="M256" t="s">
        <v>63</v>
      </c>
      <c r="N256" t="s">
        <v>64</v>
      </c>
      <c r="O256" t="s">
        <v>65</v>
      </c>
      <c r="P256" t="s">
        <v>66</v>
      </c>
      <c r="Q256" t="s">
        <v>67</v>
      </c>
      <c r="R256" t="s">
        <v>68</v>
      </c>
      <c r="S256" t="s">
        <v>69</v>
      </c>
      <c r="T256" t="s">
        <v>70</v>
      </c>
      <c r="U256" t="s">
        <v>71</v>
      </c>
      <c r="V256" t="s">
        <v>72</v>
      </c>
      <c r="W256" t="s">
        <v>69</v>
      </c>
      <c r="AJ256" t="s">
        <v>101</v>
      </c>
      <c r="AK256">
        <f t="shared" ca="1" si="67"/>
        <v>83</v>
      </c>
      <c r="AL256">
        <f t="shared" ca="1" si="59"/>
        <v>153</v>
      </c>
      <c r="AM256">
        <f t="shared" ca="1" si="60"/>
        <v>146</v>
      </c>
      <c r="AN256">
        <f t="shared" ca="1" si="57"/>
        <v>97</v>
      </c>
      <c r="AO256">
        <v>455</v>
      </c>
      <c r="AP256" t="str">
        <f t="shared" si="68"/>
        <v>Dibyajit</v>
      </c>
      <c r="AQ256" t="s">
        <v>74</v>
      </c>
      <c r="AT256" t="s">
        <v>75</v>
      </c>
      <c r="AU256" t="s">
        <v>76</v>
      </c>
      <c r="AV256" t="s">
        <v>77</v>
      </c>
      <c r="AW256" t="s">
        <v>78</v>
      </c>
      <c r="AZ256" t="s">
        <v>79</v>
      </c>
      <c r="BA256">
        <v>9267480216</v>
      </c>
      <c r="BB256" s="6" t="s">
        <v>80</v>
      </c>
      <c r="BC256" s="7">
        <v>44198</v>
      </c>
      <c r="BD256" s="2">
        <f t="shared" si="69"/>
        <v>44212</v>
      </c>
      <c r="BE256" s="3">
        <v>8544708584</v>
      </c>
      <c r="BF256" s="3">
        <v>89455562451837</v>
      </c>
      <c r="BG256" s="3">
        <v>8593943119</v>
      </c>
      <c r="BH256" s="3" t="s">
        <v>81</v>
      </c>
    </row>
    <row r="257" spans="1:60">
      <c r="A257" t="str">
        <f t="shared" ca="1" si="55"/>
        <v>Della</v>
      </c>
      <c r="B257" t="str">
        <f t="shared" ca="1" si="56"/>
        <v>Johnson</v>
      </c>
      <c r="C257" t="str">
        <f t="shared" ca="1" si="61"/>
        <v>Della Johnson</v>
      </c>
      <c r="D257" t="s">
        <v>60</v>
      </c>
      <c r="E257" t="s">
        <v>61</v>
      </c>
      <c r="F257">
        <f t="shared" ca="1" si="58"/>
        <v>82</v>
      </c>
      <c r="G257">
        <f t="shared" ca="1" si="62"/>
        <v>1939</v>
      </c>
      <c r="H257">
        <f t="shared" ca="1" si="63"/>
        <v>5</v>
      </c>
      <c r="I257">
        <f t="shared" ca="1" si="64"/>
        <v>1</v>
      </c>
      <c r="J257" t="str">
        <f t="shared" ca="1" si="65"/>
        <v>1/5/1939</v>
      </c>
      <c r="K257" t="str">
        <f t="shared" ca="1" si="66"/>
        <v>ABOVE 80</v>
      </c>
      <c r="L257" t="s">
        <v>62</v>
      </c>
      <c r="M257" t="s">
        <v>63</v>
      </c>
      <c r="N257" t="s">
        <v>64</v>
      </c>
      <c r="O257" t="s">
        <v>65</v>
      </c>
      <c r="P257" t="s">
        <v>66</v>
      </c>
      <c r="Q257" t="s">
        <v>67</v>
      </c>
      <c r="R257" t="s">
        <v>68</v>
      </c>
      <c r="S257" t="s">
        <v>69</v>
      </c>
      <c r="T257" t="s">
        <v>70</v>
      </c>
      <c r="U257" t="s">
        <v>71</v>
      </c>
      <c r="V257" t="s">
        <v>72</v>
      </c>
      <c r="W257" t="s">
        <v>69</v>
      </c>
      <c r="AJ257" t="s">
        <v>101</v>
      </c>
      <c r="AK257">
        <f t="shared" ca="1" si="67"/>
        <v>89</v>
      </c>
      <c r="AL257">
        <f t="shared" ca="1" si="59"/>
        <v>148</v>
      </c>
      <c r="AM257">
        <f t="shared" ca="1" si="60"/>
        <v>104</v>
      </c>
      <c r="AN257">
        <f t="shared" ca="1" si="57"/>
        <v>97</v>
      </c>
      <c r="AO257">
        <v>456</v>
      </c>
      <c r="AP257" t="str">
        <f t="shared" si="68"/>
        <v>Dibyajit</v>
      </c>
      <c r="AQ257" t="s">
        <v>74</v>
      </c>
      <c r="AT257" t="s">
        <v>75</v>
      </c>
      <c r="AU257" t="s">
        <v>76</v>
      </c>
      <c r="AV257" t="s">
        <v>77</v>
      </c>
      <c r="AW257" t="s">
        <v>78</v>
      </c>
      <c r="AZ257" t="s">
        <v>117</v>
      </c>
      <c r="BA257">
        <v>6290542177</v>
      </c>
      <c r="BB257" s="6" t="s">
        <v>118</v>
      </c>
      <c r="BC257" s="7">
        <v>44412</v>
      </c>
      <c r="BD257" s="2">
        <f t="shared" si="69"/>
        <v>44426</v>
      </c>
      <c r="BE257" s="3">
        <v>7657202509</v>
      </c>
      <c r="BF257" s="3">
        <v>92217543532005</v>
      </c>
      <c r="BG257" s="3">
        <v>6891594265</v>
      </c>
      <c r="BH257" s="3" t="s">
        <v>143</v>
      </c>
    </row>
    <row r="258" spans="1:60">
      <c r="A258" t="str">
        <f t="shared" ca="1" si="55"/>
        <v>Sophia</v>
      </c>
      <c r="B258" t="str">
        <f t="shared" ca="1" si="56"/>
        <v>Thomus</v>
      </c>
      <c r="C258" t="str">
        <f t="shared" ca="1" si="61"/>
        <v>Sophia Thomus</v>
      </c>
      <c r="D258" t="s">
        <v>60</v>
      </c>
      <c r="E258" t="s">
        <v>61</v>
      </c>
      <c r="F258">
        <f t="shared" ca="1" si="58"/>
        <v>69</v>
      </c>
      <c r="G258">
        <f t="shared" ca="1" si="62"/>
        <v>1952</v>
      </c>
      <c r="H258">
        <f t="shared" ca="1" si="63"/>
        <v>18</v>
      </c>
      <c r="I258">
        <f t="shared" ca="1" si="64"/>
        <v>10</v>
      </c>
      <c r="J258" t="str">
        <f t="shared" ca="1" si="65"/>
        <v>10/18/1952</v>
      </c>
      <c r="K258" t="str">
        <f t="shared" ca="1" si="66"/>
        <v>61-80</v>
      </c>
      <c r="L258" t="s">
        <v>62</v>
      </c>
      <c r="M258" t="s">
        <v>63</v>
      </c>
      <c r="N258" t="s">
        <v>64</v>
      </c>
      <c r="O258" t="s">
        <v>65</v>
      </c>
      <c r="P258" t="s">
        <v>66</v>
      </c>
      <c r="Q258" t="s">
        <v>67</v>
      </c>
      <c r="R258" t="s">
        <v>68</v>
      </c>
      <c r="S258" t="s">
        <v>69</v>
      </c>
      <c r="T258" t="s">
        <v>70</v>
      </c>
      <c r="U258" t="s">
        <v>71</v>
      </c>
      <c r="V258" t="s">
        <v>72</v>
      </c>
      <c r="W258" t="s">
        <v>69</v>
      </c>
      <c r="AJ258" t="s">
        <v>101</v>
      </c>
      <c r="AK258">
        <f t="shared" ca="1" si="67"/>
        <v>81</v>
      </c>
      <c r="AL258">
        <f t="shared" ca="1" si="59"/>
        <v>162</v>
      </c>
      <c r="AM258">
        <f t="shared" ca="1" si="60"/>
        <v>165</v>
      </c>
      <c r="AN258">
        <f t="shared" ca="1" si="57"/>
        <v>99</v>
      </c>
      <c r="AO258">
        <v>457</v>
      </c>
      <c r="AP258" t="str">
        <f t="shared" si="68"/>
        <v>Dibyajit</v>
      </c>
      <c r="AQ258" t="s">
        <v>74</v>
      </c>
      <c r="AT258" t="s">
        <v>75</v>
      </c>
      <c r="AU258" t="s">
        <v>76</v>
      </c>
      <c r="AV258" t="s">
        <v>77</v>
      </c>
      <c r="AW258" t="s">
        <v>78</v>
      </c>
      <c r="AZ258" t="s">
        <v>102</v>
      </c>
      <c r="BA258">
        <v>8310846721</v>
      </c>
      <c r="BB258" s="6" t="s">
        <v>103</v>
      </c>
      <c r="BC258" s="7">
        <v>44240</v>
      </c>
      <c r="BD258" s="2">
        <f t="shared" si="69"/>
        <v>44254</v>
      </c>
      <c r="BE258" s="3">
        <v>9735924199</v>
      </c>
      <c r="BF258" s="3">
        <v>96715874811422</v>
      </c>
      <c r="BG258" s="3">
        <v>8247013888</v>
      </c>
      <c r="BH258" s="3" t="s">
        <v>119</v>
      </c>
    </row>
    <row r="259" spans="1:60">
      <c r="A259" t="str">
        <f t="shared" ca="1" si="55"/>
        <v>John</v>
      </c>
      <c r="B259" t="str">
        <f t="shared" ca="1" si="56"/>
        <v>Martin</v>
      </c>
      <c r="C259" t="str">
        <f t="shared" ca="1" si="61"/>
        <v>John Martin</v>
      </c>
      <c r="D259" t="s">
        <v>60</v>
      </c>
      <c r="E259" t="s">
        <v>61</v>
      </c>
      <c r="F259">
        <f t="shared" ca="1" si="58"/>
        <v>74</v>
      </c>
      <c r="G259">
        <f t="shared" ca="1" si="62"/>
        <v>1947</v>
      </c>
      <c r="H259">
        <f t="shared" ca="1" si="63"/>
        <v>13</v>
      </c>
      <c r="I259">
        <f t="shared" ca="1" si="64"/>
        <v>5</v>
      </c>
      <c r="J259" t="str">
        <f t="shared" ca="1" si="65"/>
        <v>5/13/1947</v>
      </c>
      <c r="K259" t="str">
        <f t="shared" ca="1" si="66"/>
        <v>61-80</v>
      </c>
      <c r="L259" t="s">
        <v>62</v>
      </c>
      <c r="M259" t="s">
        <v>63</v>
      </c>
      <c r="N259" t="s">
        <v>64</v>
      </c>
      <c r="O259" t="s">
        <v>65</v>
      </c>
      <c r="P259" t="s">
        <v>66</v>
      </c>
      <c r="Q259" t="s">
        <v>67</v>
      </c>
      <c r="R259" t="s">
        <v>68</v>
      </c>
      <c r="S259" t="s">
        <v>69</v>
      </c>
      <c r="T259" t="s">
        <v>70</v>
      </c>
      <c r="U259" t="s">
        <v>71</v>
      </c>
      <c r="V259" t="s">
        <v>72</v>
      </c>
      <c r="W259" t="s">
        <v>69</v>
      </c>
      <c r="AJ259" t="s">
        <v>101</v>
      </c>
      <c r="AK259">
        <f t="shared" ca="1" si="67"/>
        <v>75</v>
      </c>
      <c r="AL259">
        <f t="shared" ca="1" si="59"/>
        <v>168</v>
      </c>
      <c r="AM259">
        <f t="shared" ca="1" si="60"/>
        <v>152</v>
      </c>
      <c r="AN259">
        <f t="shared" ca="1" si="57"/>
        <v>99</v>
      </c>
      <c r="AO259">
        <v>458</v>
      </c>
      <c r="AP259" t="str">
        <f t="shared" si="68"/>
        <v>Dibyajit</v>
      </c>
      <c r="AQ259" t="s">
        <v>74</v>
      </c>
      <c r="AT259" t="s">
        <v>75</v>
      </c>
      <c r="AU259" t="s">
        <v>76</v>
      </c>
      <c r="AV259" t="s">
        <v>77</v>
      </c>
      <c r="AW259" t="s">
        <v>78</v>
      </c>
      <c r="AZ259" t="s">
        <v>117</v>
      </c>
      <c r="BA259">
        <v>6290542177</v>
      </c>
      <c r="BB259" s="6" t="s">
        <v>118</v>
      </c>
      <c r="BC259" s="7">
        <v>44307</v>
      </c>
      <c r="BD259" s="2">
        <f t="shared" si="69"/>
        <v>44321</v>
      </c>
      <c r="BE259" s="3">
        <v>7999038949</v>
      </c>
      <c r="BF259" s="3">
        <v>96040017358473</v>
      </c>
      <c r="BG259" s="3">
        <v>9660129525</v>
      </c>
      <c r="BH259" s="3" t="s">
        <v>123</v>
      </c>
    </row>
    <row r="260" spans="1:60">
      <c r="A260" t="str">
        <f t="shared" ca="1" si="55"/>
        <v>James</v>
      </c>
      <c r="B260" t="str">
        <f t="shared" ca="1" si="56"/>
        <v>Taylor</v>
      </c>
      <c r="C260" t="str">
        <f t="shared" ca="1" si="61"/>
        <v>James Taylor</v>
      </c>
      <c r="D260" t="s">
        <v>60</v>
      </c>
      <c r="E260" t="s">
        <v>61</v>
      </c>
      <c r="F260">
        <f t="shared" ca="1" si="58"/>
        <v>71</v>
      </c>
      <c r="G260">
        <f t="shared" ca="1" si="62"/>
        <v>1950</v>
      </c>
      <c r="H260">
        <f t="shared" ca="1" si="63"/>
        <v>8</v>
      </c>
      <c r="I260">
        <f t="shared" ca="1" si="64"/>
        <v>8</v>
      </c>
      <c r="J260" t="str">
        <f t="shared" ca="1" si="65"/>
        <v>8/8/1950</v>
      </c>
      <c r="K260" t="str">
        <f t="shared" ca="1" si="66"/>
        <v>61-80</v>
      </c>
      <c r="L260" t="s">
        <v>62</v>
      </c>
      <c r="M260" t="s">
        <v>63</v>
      </c>
      <c r="N260" t="s">
        <v>64</v>
      </c>
      <c r="O260" t="s">
        <v>65</v>
      </c>
      <c r="P260" t="s">
        <v>66</v>
      </c>
      <c r="Q260" t="s">
        <v>67</v>
      </c>
      <c r="R260" t="s">
        <v>68</v>
      </c>
      <c r="S260" t="s">
        <v>69</v>
      </c>
      <c r="T260" t="s">
        <v>70</v>
      </c>
      <c r="U260" t="s">
        <v>71</v>
      </c>
      <c r="V260" t="s">
        <v>72</v>
      </c>
      <c r="W260" t="s">
        <v>69</v>
      </c>
      <c r="AJ260" t="s">
        <v>101</v>
      </c>
      <c r="AK260">
        <f t="shared" ca="1" si="67"/>
        <v>90</v>
      </c>
      <c r="AL260">
        <f t="shared" ca="1" si="59"/>
        <v>174</v>
      </c>
      <c r="AM260">
        <f t="shared" ca="1" si="60"/>
        <v>139</v>
      </c>
      <c r="AN260">
        <f t="shared" ca="1" si="57"/>
        <v>97</v>
      </c>
      <c r="AO260">
        <v>459</v>
      </c>
      <c r="AP260" t="str">
        <f t="shared" si="68"/>
        <v>Dibyajit</v>
      </c>
      <c r="AQ260" t="s">
        <v>74</v>
      </c>
      <c r="AT260" t="s">
        <v>75</v>
      </c>
      <c r="AU260" t="s">
        <v>76</v>
      </c>
      <c r="AV260" t="s">
        <v>77</v>
      </c>
      <c r="AW260" t="s">
        <v>78</v>
      </c>
      <c r="AZ260" t="s">
        <v>117</v>
      </c>
      <c r="BA260">
        <v>6290542177</v>
      </c>
      <c r="BB260" s="6" t="s">
        <v>118</v>
      </c>
      <c r="BC260" s="7">
        <v>44332</v>
      </c>
      <c r="BD260" s="2">
        <f t="shared" si="69"/>
        <v>44346</v>
      </c>
      <c r="BE260" s="3">
        <v>9312653867</v>
      </c>
      <c r="BF260" s="3">
        <v>98071764629579</v>
      </c>
      <c r="BG260" s="3">
        <v>8689918998</v>
      </c>
      <c r="BH260" s="3" t="s">
        <v>136</v>
      </c>
    </row>
    <row r="261" spans="1:60">
      <c r="A261" t="str">
        <f t="shared" ca="1" si="55"/>
        <v>Justin</v>
      </c>
      <c r="B261" t="str">
        <f t="shared" ca="1" si="56"/>
        <v>Thomus</v>
      </c>
      <c r="C261" t="str">
        <f t="shared" ca="1" si="61"/>
        <v>Justin Thomus</v>
      </c>
      <c r="D261" t="s">
        <v>60</v>
      </c>
      <c r="E261" t="s">
        <v>61</v>
      </c>
      <c r="F261">
        <f t="shared" ca="1" si="58"/>
        <v>83</v>
      </c>
      <c r="G261">
        <f t="shared" ca="1" si="62"/>
        <v>1938</v>
      </c>
      <c r="H261">
        <f t="shared" ca="1" si="63"/>
        <v>23</v>
      </c>
      <c r="I261">
        <f t="shared" ca="1" si="64"/>
        <v>9</v>
      </c>
      <c r="J261" t="str">
        <f t="shared" ca="1" si="65"/>
        <v>9/23/1938</v>
      </c>
      <c r="K261" t="str">
        <f t="shared" ca="1" si="66"/>
        <v>ABOVE 80</v>
      </c>
      <c r="L261" t="s">
        <v>62</v>
      </c>
      <c r="M261" t="s">
        <v>63</v>
      </c>
      <c r="N261" t="s">
        <v>64</v>
      </c>
      <c r="O261" t="s">
        <v>65</v>
      </c>
      <c r="P261" t="s">
        <v>66</v>
      </c>
      <c r="Q261" t="s">
        <v>67</v>
      </c>
      <c r="R261" t="s">
        <v>68</v>
      </c>
      <c r="S261" t="s">
        <v>69</v>
      </c>
      <c r="T261" t="s">
        <v>70</v>
      </c>
      <c r="U261" t="s">
        <v>71</v>
      </c>
      <c r="V261" t="s">
        <v>72</v>
      </c>
      <c r="W261" t="s">
        <v>69</v>
      </c>
      <c r="AJ261" t="s">
        <v>101</v>
      </c>
      <c r="AK261">
        <f t="shared" ca="1" si="67"/>
        <v>95</v>
      </c>
      <c r="AL261">
        <f t="shared" ca="1" si="59"/>
        <v>168</v>
      </c>
      <c r="AM261">
        <f t="shared" ca="1" si="60"/>
        <v>147</v>
      </c>
      <c r="AN261">
        <f t="shared" ca="1" si="57"/>
        <v>96</v>
      </c>
      <c r="AO261">
        <v>460</v>
      </c>
      <c r="AP261" t="str">
        <f t="shared" si="68"/>
        <v>Dibyajit</v>
      </c>
      <c r="AQ261" t="s">
        <v>74</v>
      </c>
      <c r="AT261" t="s">
        <v>75</v>
      </c>
      <c r="AU261" t="s">
        <v>76</v>
      </c>
      <c r="AV261" t="s">
        <v>77</v>
      </c>
      <c r="AW261" t="s">
        <v>78</v>
      </c>
      <c r="AZ261" t="s">
        <v>84</v>
      </c>
      <c r="BA261">
        <v>5791400489</v>
      </c>
      <c r="BB261" s="6" t="s">
        <v>85</v>
      </c>
      <c r="BC261" s="7">
        <v>44375</v>
      </c>
      <c r="BD261" s="2">
        <f t="shared" si="69"/>
        <v>44389</v>
      </c>
      <c r="BE261" s="3">
        <v>9381916171</v>
      </c>
      <c r="BF261" s="3">
        <v>96617948915979</v>
      </c>
      <c r="BG261" s="3">
        <v>7524077651</v>
      </c>
      <c r="BH261" s="3" t="s">
        <v>136</v>
      </c>
    </row>
    <row r="262" spans="1:60">
      <c r="A262" t="str">
        <f t="shared" ca="1" si="55"/>
        <v>Della</v>
      </c>
      <c r="B262" t="str">
        <f t="shared" ca="1" si="56"/>
        <v>Williams</v>
      </c>
      <c r="C262" t="str">
        <f t="shared" ca="1" si="61"/>
        <v>Della Williams</v>
      </c>
      <c r="D262" t="s">
        <v>60</v>
      </c>
      <c r="E262" t="s">
        <v>61</v>
      </c>
      <c r="F262">
        <f t="shared" ca="1" si="58"/>
        <v>62</v>
      </c>
      <c r="G262">
        <f t="shared" ca="1" si="62"/>
        <v>1959</v>
      </c>
      <c r="H262">
        <f t="shared" ca="1" si="63"/>
        <v>18</v>
      </c>
      <c r="I262">
        <f t="shared" ca="1" si="64"/>
        <v>9</v>
      </c>
      <c r="J262" t="str">
        <f t="shared" ca="1" si="65"/>
        <v>9/18/1959</v>
      </c>
      <c r="K262" t="str">
        <f t="shared" ca="1" si="66"/>
        <v>61-80</v>
      </c>
      <c r="L262" t="s">
        <v>62</v>
      </c>
      <c r="M262" t="s">
        <v>63</v>
      </c>
      <c r="N262" t="s">
        <v>64</v>
      </c>
      <c r="O262" t="s">
        <v>65</v>
      </c>
      <c r="P262" t="s">
        <v>66</v>
      </c>
      <c r="Q262" t="s">
        <v>67</v>
      </c>
      <c r="R262" t="s">
        <v>68</v>
      </c>
      <c r="S262" t="s">
        <v>69</v>
      </c>
      <c r="T262" t="s">
        <v>70</v>
      </c>
      <c r="U262" t="s">
        <v>71</v>
      </c>
      <c r="V262" t="s">
        <v>72</v>
      </c>
      <c r="W262" t="s">
        <v>69</v>
      </c>
      <c r="AJ262" t="s">
        <v>101</v>
      </c>
      <c r="AK262">
        <f t="shared" ca="1" si="67"/>
        <v>88</v>
      </c>
      <c r="AL262">
        <f t="shared" ca="1" si="59"/>
        <v>172</v>
      </c>
      <c r="AM262">
        <f t="shared" ca="1" si="60"/>
        <v>106</v>
      </c>
      <c r="AN262">
        <f t="shared" ca="1" si="57"/>
        <v>97</v>
      </c>
      <c r="AO262">
        <v>461</v>
      </c>
      <c r="AP262" t="str">
        <f t="shared" si="68"/>
        <v>Dibyajit</v>
      </c>
      <c r="AQ262" t="s">
        <v>74</v>
      </c>
      <c r="AT262" t="s">
        <v>75</v>
      </c>
      <c r="AU262" t="s">
        <v>76</v>
      </c>
      <c r="AV262" t="s">
        <v>77</v>
      </c>
      <c r="AW262" t="s">
        <v>78</v>
      </c>
      <c r="AZ262" t="s">
        <v>134</v>
      </c>
      <c r="BA262">
        <v>3290581604</v>
      </c>
      <c r="BB262" s="6" t="s">
        <v>135</v>
      </c>
      <c r="BC262" s="7">
        <v>44278</v>
      </c>
      <c r="BD262" s="2">
        <f t="shared" si="69"/>
        <v>44292</v>
      </c>
      <c r="BE262" s="3">
        <v>9112763111</v>
      </c>
      <c r="BF262" s="3">
        <v>91410517426300</v>
      </c>
      <c r="BG262" s="3">
        <v>6490247306</v>
      </c>
      <c r="BH262" s="3" t="s">
        <v>86</v>
      </c>
    </row>
    <row r="263" spans="1:60">
      <c r="A263" t="str">
        <f t="shared" ca="1" si="55"/>
        <v>Sophia</v>
      </c>
      <c r="B263" t="str">
        <f t="shared" ca="1" si="56"/>
        <v>Taylor</v>
      </c>
      <c r="C263" t="str">
        <f t="shared" ca="1" si="61"/>
        <v>Sophia Taylor</v>
      </c>
      <c r="D263" t="s">
        <v>60</v>
      </c>
      <c r="E263" t="s">
        <v>61</v>
      </c>
      <c r="F263">
        <f t="shared" ca="1" si="58"/>
        <v>73</v>
      </c>
      <c r="G263">
        <f t="shared" ca="1" si="62"/>
        <v>1948</v>
      </c>
      <c r="H263">
        <f t="shared" ca="1" si="63"/>
        <v>27</v>
      </c>
      <c r="I263">
        <f t="shared" ca="1" si="64"/>
        <v>10</v>
      </c>
      <c r="J263" t="str">
        <f t="shared" ca="1" si="65"/>
        <v>10/27/1948</v>
      </c>
      <c r="K263" t="str">
        <f t="shared" ca="1" si="66"/>
        <v>61-80</v>
      </c>
      <c r="L263" t="s">
        <v>62</v>
      </c>
      <c r="M263" t="s">
        <v>63</v>
      </c>
      <c r="N263" t="s">
        <v>64</v>
      </c>
      <c r="O263" t="s">
        <v>65</v>
      </c>
      <c r="P263" t="s">
        <v>66</v>
      </c>
      <c r="Q263" t="s">
        <v>67</v>
      </c>
      <c r="R263" t="s">
        <v>68</v>
      </c>
      <c r="S263" t="s">
        <v>69</v>
      </c>
      <c r="T263" t="s">
        <v>70</v>
      </c>
      <c r="U263" t="s">
        <v>71</v>
      </c>
      <c r="V263" t="s">
        <v>72</v>
      </c>
      <c r="W263" t="s">
        <v>69</v>
      </c>
      <c r="AJ263" t="s">
        <v>101</v>
      </c>
      <c r="AK263">
        <f t="shared" ca="1" si="67"/>
        <v>77</v>
      </c>
      <c r="AL263">
        <f t="shared" ca="1" si="59"/>
        <v>172</v>
      </c>
      <c r="AM263">
        <f t="shared" ca="1" si="60"/>
        <v>154</v>
      </c>
      <c r="AN263">
        <f t="shared" ca="1" si="57"/>
        <v>98</v>
      </c>
      <c r="AO263">
        <v>462</v>
      </c>
      <c r="AP263" t="str">
        <f t="shared" si="68"/>
        <v>Dibyajit</v>
      </c>
      <c r="AQ263" t="s">
        <v>74</v>
      </c>
      <c r="AT263" t="s">
        <v>75</v>
      </c>
      <c r="AU263" t="s">
        <v>76</v>
      </c>
      <c r="AV263" t="s">
        <v>77</v>
      </c>
      <c r="AW263" t="s">
        <v>78</v>
      </c>
      <c r="AZ263" t="s">
        <v>117</v>
      </c>
      <c r="BA263">
        <v>6290542177</v>
      </c>
      <c r="BB263" s="6" t="s">
        <v>118</v>
      </c>
      <c r="BC263" s="7">
        <v>44520</v>
      </c>
      <c r="BD263" s="2">
        <f t="shared" si="69"/>
        <v>44534</v>
      </c>
      <c r="BE263" s="3">
        <v>8697213734</v>
      </c>
      <c r="BF263" s="3">
        <v>99672352819465</v>
      </c>
      <c r="BG263" s="3">
        <v>6561754840</v>
      </c>
      <c r="BH263" s="3" t="s">
        <v>123</v>
      </c>
    </row>
    <row r="264" spans="1:60">
      <c r="A264" t="str">
        <f t="shared" ca="1" si="55"/>
        <v>John</v>
      </c>
      <c r="B264" t="str">
        <f t="shared" ca="1" si="56"/>
        <v>Martin</v>
      </c>
      <c r="C264" t="str">
        <f t="shared" ca="1" si="61"/>
        <v>John Martin</v>
      </c>
      <c r="D264" t="s">
        <v>60</v>
      </c>
      <c r="E264" t="s">
        <v>61</v>
      </c>
      <c r="F264">
        <f t="shared" ca="1" si="58"/>
        <v>85</v>
      </c>
      <c r="G264">
        <f t="shared" ca="1" si="62"/>
        <v>1936</v>
      </c>
      <c r="H264">
        <f t="shared" ca="1" si="63"/>
        <v>2</v>
      </c>
      <c r="I264">
        <f t="shared" ca="1" si="64"/>
        <v>5</v>
      </c>
      <c r="J264" t="str">
        <f t="shared" ca="1" si="65"/>
        <v>5/2/1936</v>
      </c>
      <c r="K264" t="str">
        <f t="shared" ca="1" si="66"/>
        <v>ABOVE 80</v>
      </c>
      <c r="L264" t="s">
        <v>62</v>
      </c>
      <c r="M264" t="s">
        <v>63</v>
      </c>
      <c r="N264" t="s">
        <v>64</v>
      </c>
      <c r="O264" t="s">
        <v>65</v>
      </c>
      <c r="P264" t="s">
        <v>66</v>
      </c>
      <c r="Q264" t="s">
        <v>67</v>
      </c>
      <c r="R264" t="s">
        <v>68</v>
      </c>
      <c r="S264" t="s">
        <v>69</v>
      </c>
      <c r="T264" t="s">
        <v>70</v>
      </c>
      <c r="U264" t="s">
        <v>71</v>
      </c>
      <c r="V264" t="s">
        <v>72</v>
      </c>
      <c r="W264" t="s">
        <v>69</v>
      </c>
      <c r="AJ264" t="s">
        <v>101</v>
      </c>
      <c r="AK264">
        <f t="shared" ca="1" si="67"/>
        <v>65</v>
      </c>
      <c r="AL264">
        <f t="shared" ca="1" si="59"/>
        <v>177</v>
      </c>
      <c r="AM264">
        <f t="shared" ca="1" si="60"/>
        <v>156</v>
      </c>
      <c r="AN264">
        <f t="shared" ca="1" si="57"/>
        <v>96</v>
      </c>
      <c r="AO264">
        <v>463</v>
      </c>
      <c r="AP264" t="str">
        <f t="shared" si="68"/>
        <v>Dibyajit</v>
      </c>
      <c r="AQ264" t="s">
        <v>74</v>
      </c>
      <c r="AT264" t="s">
        <v>75</v>
      </c>
      <c r="AU264" t="s">
        <v>76</v>
      </c>
      <c r="AV264" t="s">
        <v>77</v>
      </c>
      <c r="AW264" t="s">
        <v>78</v>
      </c>
      <c r="AZ264" t="s">
        <v>134</v>
      </c>
      <c r="BA264">
        <v>3290581604</v>
      </c>
      <c r="BB264" s="6" t="s">
        <v>135</v>
      </c>
      <c r="BC264" s="7">
        <v>44473</v>
      </c>
      <c r="BD264" s="2">
        <f t="shared" si="69"/>
        <v>44487</v>
      </c>
      <c r="BE264" s="3">
        <v>8225719868</v>
      </c>
      <c r="BF264" s="3">
        <v>92596132247834</v>
      </c>
      <c r="BG264" s="3">
        <v>8487905227</v>
      </c>
      <c r="BH264" s="3" t="s">
        <v>86</v>
      </c>
    </row>
    <row r="265" spans="1:60">
      <c r="A265" t="str">
        <f t="shared" ca="1" si="55"/>
        <v>James</v>
      </c>
      <c r="B265" t="str">
        <f t="shared" ca="1" si="56"/>
        <v>Johnson</v>
      </c>
      <c r="C265" t="str">
        <f t="shared" ca="1" si="61"/>
        <v>James Johnson</v>
      </c>
      <c r="D265" t="s">
        <v>60</v>
      </c>
      <c r="E265" t="s">
        <v>61</v>
      </c>
      <c r="F265">
        <f t="shared" ca="1" si="58"/>
        <v>92</v>
      </c>
      <c r="G265">
        <f t="shared" ca="1" si="62"/>
        <v>1929</v>
      </c>
      <c r="H265">
        <f t="shared" ca="1" si="63"/>
        <v>4</v>
      </c>
      <c r="I265">
        <f t="shared" ca="1" si="64"/>
        <v>1</v>
      </c>
      <c r="J265" t="str">
        <f t="shared" ca="1" si="65"/>
        <v>1/4/1929</v>
      </c>
      <c r="K265" t="str">
        <f t="shared" ca="1" si="66"/>
        <v>ABOVE 80</v>
      </c>
      <c r="L265" t="s">
        <v>62</v>
      </c>
      <c r="M265" t="s">
        <v>63</v>
      </c>
      <c r="N265" t="s">
        <v>64</v>
      </c>
      <c r="O265" t="s">
        <v>65</v>
      </c>
      <c r="P265" t="s">
        <v>66</v>
      </c>
      <c r="Q265" t="s">
        <v>67</v>
      </c>
      <c r="R265" t="s">
        <v>68</v>
      </c>
      <c r="S265" t="s">
        <v>69</v>
      </c>
      <c r="T265" t="s">
        <v>70</v>
      </c>
      <c r="U265" t="s">
        <v>71</v>
      </c>
      <c r="V265" t="s">
        <v>72</v>
      </c>
      <c r="W265" t="s">
        <v>69</v>
      </c>
      <c r="AJ265" t="s">
        <v>101</v>
      </c>
      <c r="AK265">
        <f t="shared" ca="1" si="67"/>
        <v>73</v>
      </c>
      <c r="AL265">
        <f t="shared" ca="1" si="59"/>
        <v>159</v>
      </c>
      <c r="AM265">
        <f t="shared" ca="1" si="60"/>
        <v>107</v>
      </c>
      <c r="AN265">
        <f t="shared" ca="1" si="57"/>
        <v>94</v>
      </c>
      <c r="AO265">
        <v>464</v>
      </c>
      <c r="AP265" t="str">
        <f t="shared" si="68"/>
        <v>Dibyajit</v>
      </c>
      <c r="AQ265" t="s">
        <v>74</v>
      </c>
      <c r="AT265" t="s">
        <v>75</v>
      </c>
      <c r="AU265" t="s">
        <v>76</v>
      </c>
      <c r="AV265" t="s">
        <v>77</v>
      </c>
      <c r="AW265" t="s">
        <v>78</v>
      </c>
      <c r="AZ265" t="s">
        <v>84</v>
      </c>
      <c r="BA265">
        <v>5791400489</v>
      </c>
      <c r="BB265" s="6" t="s">
        <v>85</v>
      </c>
      <c r="BC265" s="7">
        <v>44282</v>
      </c>
      <c r="BD265" s="2">
        <f t="shared" si="69"/>
        <v>44296</v>
      </c>
      <c r="BE265" s="3">
        <v>7951204958</v>
      </c>
      <c r="BF265" s="3">
        <v>90696882076012</v>
      </c>
      <c r="BG265" s="3">
        <v>7434447108</v>
      </c>
      <c r="BH265" s="3" t="s">
        <v>123</v>
      </c>
    </row>
    <row r="266" spans="1:60">
      <c r="A266" t="str">
        <f t="shared" ref="A266:A324" ca="1" si="70">CHOOSE(RANDBETWEEN(1,8),"John","James","Della","Selena","Robert","Sophia","Isabella","Justin")</f>
        <v>Della</v>
      </c>
      <c r="B266" t="str">
        <f t="shared" ref="B266:B329" ca="1" si="71">CHOOSE(RANDBETWEEN(1,5),"Johnson","Williams","Taylor","Martin","Thomus")</f>
        <v>Taylor</v>
      </c>
      <c r="C266" t="str">
        <f t="shared" ca="1" si="61"/>
        <v>Della Taylor</v>
      </c>
      <c r="D266" t="s">
        <v>60</v>
      </c>
      <c r="E266" t="s">
        <v>61</v>
      </c>
      <c r="F266">
        <f t="shared" ca="1" si="58"/>
        <v>68</v>
      </c>
      <c r="G266">
        <f t="shared" ca="1" si="62"/>
        <v>1953</v>
      </c>
      <c r="H266">
        <f t="shared" ca="1" si="63"/>
        <v>5</v>
      </c>
      <c r="I266">
        <f t="shared" ca="1" si="64"/>
        <v>3</v>
      </c>
      <c r="J266" t="str">
        <f t="shared" ca="1" si="65"/>
        <v>3/5/1953</v>
      </c>
      <c r="K266" t="str">
        <f t="shared" ca="1" si="66"/>
        <v>61-80</v>
      </c>
      <c r="L266" t="s">
        <v>62</v>
      </c>
      <c r="M266" t="s">
        <v>63</v>
      </c>
      <c r="N266" t="s">
        <v>64</v>
      </c>
      <c r="O266" t="s">
        <v>65</v>
      </c>
      <c r="P266" t="s">
        <v>66</v>
      </c>
      <c r="Q266" t="s">
        <v>67</v>
      </c>
      <c r="R266" t="s">
        <v>68</v>
      </c>
      <c r="S266" t="s">
        <v>69</v>
      </c>
      <c r="T266" t="s">
        <v>70</v>
      </c>
      <c r="U266" t="s">
        <v>71</v>
      </c>
      <c r="V266" t="s">
        <v>72</v>
      </c>
      <c r="W266" t="s">
        <v>69</v>
      </c>
      <c r="AJ266" t="s">
        <v>101</v>
      </c>
      <c r="AK266">
        <f t="shared" ca="1" si="67"/>
        <v>72</v>
      </c>
      <c r="AL266">
        <f t="shared" ca="1" si="59"/>
        <v>174</v>
      </c>
      <c r="AM266">
        <f t="shared" ca="1" si="60"/>
        <v>145</v>
      </c>
      <c r="AN266">
        <f t="shared" ca="1" si="57"/>
        <v>95</v>
      </c>
      <c r="AO266">
        <v>465</v>
      </c>
      <c r="AP266" t="str">
        <f t="shared" si="68"/>
        <v>Dibyajit</v>
      </c>
      <c r="AQ266" t="s">
        <v>74</v>
      </c>
      <c r="AT266" t="s">
        <v>75</v>
      </c>
      <c r="AU266" t="s">
        <v>76</v>
      </c>
      <c r="AV266" t="s">
        <v>77</v>
      </c>
      <c r="AW266" t="s">
        <v>78</v>
      </c>
      <c r="AZ266" t="s">
        <v>102</v>
      </c>
      <c r="BA266">
        <v>8310846721</v>
      </c>
      <c r="BB266" s="6" t="s">
        <v>103</v>
      </c>
      <c r="BC266" s="7">
        <v>44509</v>
      </c>
      <c r="BD266" s="2">
        <f t="shared" si="69"/>
        <v>44523</v>
      </c>
      <c r="BE266" s="3">
        <v>9226548048</v>
      </c>
      <c r="BF266" s="3">
        <v>92473504415959</v>
      </c>
      <c r="BG266" s="3">
        <v>8538421020</v>
      </c>
      <c r="BH266" s="3" t="s">
        <v>123</v>
      </c>
    </row>
    <row r="267" spans="1:60">
      <c r="A267" t="str">
        <f t="shared" ca="1" si="70"/>
        <v>Selena</v>
      </c>
      <c r="B267" t="str">
        <f t="shared" ca="1" si="71"/>
        <v>Williams</v>
      </c>
      <c r="C267" t="str">
        <f t="shared" ca="1" si="61"/>
        <v>Selena Williams</v>
      </c>
      <c r="D267" t="s">
        <v>60</v>
      </c>
      <c r="E267" t="s">
        <v>61</v>
      </c>
      <c r="F267">
        <f t="shared" ca="1" si="58"/>
        <v>85</v>
      </c>
      <c r="G267">
        <f t="shared" ca="1" si="62"/>
        <v>1936</v>
      </c>
      <c r="H267">
        <f t="shared" ca="1" si="63"/>
        <v>12</v>
      </c>
      <c r="I267">
        <f t="shared" ca="1" si="64"/>
        <v>3</v>
      </c>
      <c r="J267" t="str">
        <f t="shared" ca="1" si="65"/>
        <v>3/12/1936</v>
      </c>
      <c r="K267" t="str">
        <f t="shared" ca="1" si="66"/>
        <v>ABOVE 80</v>
      </c>
      <c r="L267" t="s">
        <v>62</v>
      </c>
      <c r="M267" t="s">
        <v>63</v>
      </c>
      <c r="N267" t="s">
        <v>64</v>
      </c>
      <c r="O267" t="s">
        <v>65</v>
      </c>
      <c r="P267" t="s">
        <v>66</v>
      </c>
      <c r="Q267" t="s">
        <v>67</v>
      </c>
      <c r="R267" t="s">
        <v>68</v>
      </c>
      <c r="S267" t="s">
        <v>69</v>
      </c>
      <c r="T267" t="s">
        <v>70</v>
      </c>
      <c r="U267" t="s">
        <v>71</v>
      </c>
      <c r="V267" t="s">
        <v>72</v>
      </c>
      <c r="W267" t="s">
        <v>69</v>
      </c>
      <c r="AJ267" t="s">
        <v>101</v>
      </c>
      <c r="AK267">
        <f t="shared" ca="1" si="67"/>
        <v>85</v>
      </c>
      <c r="AL267">
        <f t="shared" ca="1" si="59"/>
        <v>167</v>
      </c>
      <c r="AM267">
        <f t="shared" ca="1" si="60"/>
        <v>143</v>
      </c>
      <c r="AN267">
        <f t="shared" ca="1" si="57"/>
        <v>96</v>
      </c>
      <c r="AO267">
        <v>466</v>
      </c>
      <c r="AP267" t="str">
        <f t="shared" si="68"/>
        <v>Dibyajit</v>
      </c>
      <c r="AQ267" t="s">
        <v>74</v>
      </c>
      <c r="AT267" t="s">
        <v>75</v>
      </c>
      <c r="AU267" t="s">
        <v>76</v>
      </c>
      <c r="AV267" t="s">
        <v>77</v>
      </c>
      <c r="AW267" t="s">
        <v>78</v>
      </c>
      <c r="AZ267" t="s">
        <v>117</v>
      </c>
      <c r="BA267">
        <v>6290542177</v>
      </c>
      <c r="BB267" s="6" t="s">
        <v>118</v>
      </c>
      <c r="BC267" s="7">
        <v>44506</v>
      </c>
      <c r="BD267" s="2">
        <f t="shared" si="69"/>
        <v>44520</v>
      </c>
      <c r="BE267" s="3">
        <v>8066044335</v>
      </c>
      <c r="BF267" s="3">
        <v>90400654417533</v>
      </c>
      <c r="BG267" s="3">
        <v>9449953609</v>
      </c>
      <c r="BH267" s="3" t="s">
        <v>119</v>
      </c>
    </row>
    <row r="268" spans="1:60">
      <c r="A268" t="str">
        <f t="shared" ca="1" si="70"/>
        <v>Isabella</v>
      </c>
      <c r="B268" t="str">
        <f t="shared" ca="1" si="71"/>
        <v>Johnson</v>
      </c>
      <c r="C268" t="str">
        <f t="shared" ca="1" si="61"/>
        <v>Isabella Johnson</v>
      </c>
      <c r="D268" t="s">
        <v>60</v>
      </c>
      <c r="E268" t="s">
        <v>61</v>
      </c>
      <c r="F268">
        <f t="shared" ca="1" si="58"/>
        <v>69</v>
      </c>
      <c r="G268">
        <f t="shared" ca="1" si="62"/>
        <v>1952</v>
      </c>
      <c r="H268">
        <f t="shared" ca="1" si="63"/>
        <v>14</v>
      </c>
      <c r="I268">
        <f t="shared" ca="1" si="64"/>
        <v>6</v>
      </c>
      <c r="J268" t="str">
        <f t="shared" ca="1" si="65"/>
        <v>6/14/1952</v>
      </c>
      <c r="K268" t="str">
        <f t="shared" ca="1" si="66"/>
        <v>61-80</v>
      </c>
      <c r="L268" t="s">
        <v>62</v>
      </c>
      <c r="M268" t="s">
        <v>63</v>
      </c>
      <c r="N268" t="s">
        <v>64</v>
      </c>
      <c r="O268" t="s">
        <v>232</v>
      </c>
      <c r="P268" t="s">
        <v>233</v>
      </c>
      <c r="Q268" t="s">
        <v>234</v>
      </c>
      <c r="R268" t="s">
        <v>95</v>
      </c>
      <c r="T268" t="s">
        <v>235</v>
      </c>
      <c r="U268" t="s">
        <v>236</v>
      </c>
      <c r="V268" t="s">
        <v>237</v>
      </c>
      <c r="X268" t="s">
        <v>238</v>
      </c>
      <c r="Y268" t="s">
        <v>239</v>
      </c>
      <c r="Z268" t="s">
        <v>72</v>
      </c>
      <c r="AA268" t="s">
        <v>240</v>
      </c>
      <c r="AJ268" t="s">
        <v>241</v>
      </c>
      <c r="AK268">
        <f t="shared" ca="1" si="67"/>
        <v>72</v>
      </c>
      <c r="AL268">
        <f t="shared" ca="1" si="59"/>
        <v>157</v>
      </c>
      <c r="AM268">
        <f t="shared" ca="1" si="60"/>
        <v>157</v>
      </c>
      <c r="AN268">
        <f t="shared" ca="1" si="57"/>
        <v>97</v>
      </c>
      <c r="AO268">
        <v>467</v>
      </c>
      <c r="AP268" t="str">
        <f t="shared" si="68"/>
        <v>Dibyajit</v>
      </c>
      <c r="AQ268" t="s">
        <v>74</v>
      </c>
      <c r="AR268" t="s">
        <v>242</v>
      </c>
      <c r="AT268" t="s">
        <v>75</v>
      </c>
      <c r="AU268" t="s">
        <v>243</v>
      </c>
      <c r="AV268" t="s">
        <v>244</v>
      </c>
      <c r="AW268" t="s">
        <v>78</v>
      </c>
      <c r="AZ268" t="s">
        <v>134</v>
      </c>
      <c r="BA268">
        <v>3290581604</v>
      </c>
      <c r="BB268" s="6" t="s">
        <v>135</v>
      </c>
      <c r="BC268" s="7">
        <v>44230</v>
      </c>
      <c r="BD268" s="2">
        <f t="shared" si="69"/>
        <v>44244</v>
      </c>
      <c r="BE268" s="3">
        <v>9431138300</v>
      </c>
      <c r="BF268" s="3">
        <v>99635981662590</v>
      </c>
      <c r="BG268" s="3">
        <v>6687099778</v>
      </c>
      <c r="BH268" s="3" t="s">
        <v>136</v>
      </c>
    </row>
    <row r="269" spans="1:60">
      <c r="A269" t="str">
        <f t="shared" ca="1" si="70"/>
        <v>Della</v>
      </c>
      <c r="B269" t="str">
        <f t="shared" ca="1" si="71"/>
        <v>Johnson</v>
      </c>
      <c r="C269" t="str">
        <f t="shared" ca="1" si="61"/>
        <v>Della Johnson</v>
      </c>
      <c r="D269" t="s">
        <v>60</v>
      </c>
      <c r="E269" t="s">
        <v>61</v>
      </c>
      <c r="F269">
        <f t="shared" ca="1" si="58"/>
        <v>76</v>
      </c>
      <c r="G269">
        <f t="shared" ca="1" si="62"/>
        <v>1945</v>
      </c>
      <c r="H269">
        <f t="shared" ca="1" si="63"/>
        <v>13</v>
      </c>
      <c r="I269">
        <f t="shared" ca="1" si="64"/>
        <v>7</v>
      </c>
      <c r="J269" t="str">
        <f t="shared" ca="1" si="65"/>
        <v>7/13/1945</v>
      </c>
      <c r="K269" t="str">
        <f t="shared" ca="1" si="66"/>
        <v>61-80</v>
      </c>
      <c r="L269" t="s">
        <v>62</v>
      </c>
      <c r="M269" t="s">
        <v>246</v>
      </c>
      <c r="N269" t="s">
        <v>247</v>
      </c>
      <c r="O269" t="s">
        <v>248</v>
      </c>
      <c r="P269" t="s">
        <v>249</v>
      </c>
      <c r="Q269" t="s">
        <v>250</v>
      </c>
      <c r="R269" t="s">
        <v>251</v>
      </c>
      <c r="S269" t="s">
        <v>252</v>
      </c>
      <c r="T269" t="s">
        <v>253</v>
      </c>
      <c r="U269" t="s">
        <v>254</v>
      </c>
      <c r="V269" t="s">
        <v>72</v>
      </c>
      <c r="W269" t="s">
        <v>255</v>
      </c>
      <c r="X269" t="s">
        <v>256</v>
      </c>
      <c r="Y269" t="s">
        <v>257</v>
      </c>
      <c r="Z269" t="s">
        <v>68</v>
      </c>
      <c r="AA269" t="s">
        <v>69</v>
      </c>
      <c r="AB269" t="s">
        <v>258</v>
      </c>
      <c r="AC269" t="s">
        <v>259</v>
      </c>
      <c r="AD269" t="s">
        <v>260</v>
      </c>
      <c r="AE269" t="s">
        <v>69</v>
      </c>
      <c r="AJ269" t="s">
        <v>261</v>
      </c>
      <c r="AK269">
        <f t="shared" ca="1" si="67"/>
        <v>88</v>
      </c>
      <c r="AL269">
        <f t="shared" ca="1" si="59"/>
        <v>147</v>
      </c>
      <c r="AM269">
        <f t="shared" ca="1" si="60"/>
        <v>161</v>
      </c>
      <c r="AN269">
        <f t="shared" ca="1" si="57"/>
        <v>96</v>
      </c>
      <c r="AO269">
        <v>468</v>
      </c>
      <c r="AP269" t="str">
        <f t="shared" si="68"/>
        <v>Dibyajit</v>
      </c>
      <c r="AQ269" t="s">
        <v>74</v>
      </c>
      <c r="AT269" t="s">
        <v>262</v>
      </c>
      <c r="AU269" t="s">
        <v>263</v>
      </c>
      <c r="AV269" t="s">
        <v>264</v>
      </c>
      <c r="AW269" t="s">
        <v>265</v>
      </c>
      <c r="AZ269" t="s">
        <v>84</v>
      </c>
      <c r="BA269">
        <v>5791400489</v>
      </c>
      <c r="BB269" s="6" t="s">
        <v>85</v>
      </c>
      <c r="BC269" s="7">
        <v>44271</v>
      </c>
      <c r="BD269" s="2">
        <f t="shared" si="69"/>
        <v>44285</v>
      </c>
      <c r="BE269" s="3">
        <v>9324482063</v>
      </c>
      <c r="BF269" s="3">
        <v>99977762250461</v>
      </c>
      <c r="BG269" s="3">
        <v>7900080254</v>
      </c>
      <c r="BH269" s="3" t="s">
        <v>81</v>
      </c>
    </row>
    <row r="270" spans="1:60">
      <c r="A270" t="str">
        <f t="shared" ca="1" si="70"/>
        <v>Justin</v>
      </c>
      <c r="B270" t="str">
        <f t="shared" ca="1" si="71"/>
        <v>Taylor</v>
      </c>
      <c r="C270" t="str">
        <f t="shared" ca="1" si="61"/>
        <v>Justin Taylor</v>
      </c>
      <c r="D270" t="s">
        <v>60</v>
      </c>
      <c r="E270" t="s">
        <v>61</v>
      </c>
      <c r="F270">
        <f t="shared" ca="1" si="58"/>
        <v>91</v>
      </c>
      <c r="G270">
        <f t="shared" ca="1" si="62"/>
        <v>1930</v>
      </c>
      <c r="H270">
        <f t="shared" ca="1" si="63"/>
        <v>6</v>
      </c>
      <c r="I270">
        <f t="shared" ca="1" si="64"/>
        <v>3</v>
      </c>
      <c r="J270" t="str">
        <f t="shared" ca="1" si="65"/>
        <v>3/6/1930</v>
      </c>
      <c r="K270" t="str">
        <f t="shared" ca="1" si="66"/>
        <v>ABOVE 80</v>
      </c>
      <c r="L270" t="s">
        <v>62</v>
      </c>
      <c r="M270" t="s">
        <v>246</v>
      </c>
      <c r="N270" t="s">
        <v>247</v>
      </c>
      <c r="O270" t="s">
        <v>248</v>
      </c>
      <c r="P270" t="s">
        <v>249</v>
      </c>
      <c r="Q270" t="s">
        <v>250</v>
      </c>
      <c r="R270" t="s">
        <v>251</v>
      </c>
      <c r="S270" t="s">
        <v>252</v>
      </c>
      <c r="T270" t="s">
        <v>253</v>
      </c>
      <c r="U270" t="s">
        <v>254</v>
      </c>
      <c r="V270" t="s">
        <v>72</v>
      </c>
      <c r="W270" t="s">
        <v>255</v>
      </c>
      <c r="X270" t="s">
        <v>256</v>
      </c>
      <c r="Y270" t="s">
        <v>257</v>
      </c>
      <c r="Z270" t="s">
        <v>68</v>
      </c>
      <c r="AA270" t="s">
        <v>69</v>
      </c>
      <c r="AB270" t="s">
        <v>258</v>
      </c>
      <c r="AC270" t="s">
        <v>259</v>
      </c>
      <c r="AD270" t="s">
        <v>260</v>
      </c>
      <c r="AE270" t="s">
        <v>69</v>
      </c>
      <c r="AJ270" t="s">
        <v>261</v>
      </c>
      <c r="AK270">
        <f t="shared" ca="1" si="67"/>
        <v>97</v>
      </c>
      <c r="AL270">
        <f t="shared" ca="1" si="59"/>
        <v>161</v>
      </c>
      <c r="AM270">
        <f t="shared" ca="1" si="60"/>
        <v>147</v>
      </c>
      <c r="AN270">
        <f t="shared" ca="1" si="57"/>
        <v>95</v>
      </c>
      <c r="AO270">
        <v>469</v>
      </c>
      <c r="AP270" t="str">
        <f t="shared" si="68"/>
        <v>Dibyajit</v>
      </c>
      <c r="AQ270" t="s">
        <v>74</v>
      </c>
      <c r="AT270" t="s">
        <v>262</v>
      </c>
      <c r="AU270" t="s">
        <v>263</v>
      </c>
      <c r="AV270" t="s">
        <v>264</v>
      </c>
      <c r="AW270" t="s">
        <v>265</v>
      </c>
      <c r="AZ270" t="s">
        <v>102</v>
      </c>
      <c r="BA270">
        <v>8310846721</v>
      </c>
      <c r="BB270" s="6" t="s">
        <v>103</v>
      </c>
      <c r="BC270" s="7">
        <v>44385</v>
      </c>
      <c r="BD270" s="2">
        <f t="shared" si="69"/>
        <v>44399</v>
      </c>
      <c r="BE270" s="3">
        <v>9415418050</v>
      </c>
      <c r="BF270" s="3">
        <v>96432351530067</v>
      </c>
      <c r="BG270" s="3">
        <v>7824396540</v>
      </c>
      <c r="BH270" s="3" t="s">
        <v>136</v>
      </c>
    </row>
    <row r="271" spans="1:60">
      <c r="A271" t="str">
        <f t="shared" ca="1" si="70"/>
        <v>Della</v>
      </c>
      <c r="B271" t="str">
        <f t="shared" ca="1" si="71"/>
        <v>Taylor</v>
      </c>
      <c r="C271" t="str">
        <f t="shared" ca="1" si="61"/>
        <v>Della Taylor</v>
      </c>
      <c r="D271" t="s">
        <v>60</v>
      </c>
      <c r="E271" t="s">
        <v>61</v>
      </c>
      <c r="F271">
        <f t="shared" ca="1" si="58"/>
        <v>94</v>
      </c>
      <c r="G271">
        <f t="shared" ca="1" si="62"/>
        <v>1927</v>
      </c>
      <c r="H271">
        <f t="shared" ca="1" si="63"/>
        <v>23</v>
      </c>
      <c r="I271">
        <f t="shared" ca="1" si="64"/>
        <v>6</v>
      </c>
      <c r="J271" t="str">
        <f t="shared" ca="1" si="65"/>
        <v>6/23/1927</v>
      </c>
      <c r="K271" t="str">
        <f t="shared" ca="1" si="66"/>
        <v>ABOVE 80</v>
      </c>
      <c r="L271" t="s">
        <v>62</v>
      </c>
      <c r="M271" t="s">
        <v>246</v>
      </c>
      <c r="N271" t="s">
        <v>247</v>
      </c>
      <c r="O271" t="s">
        <v>248</v>
      </c>
      <c r="P271" t="s">
        <v>249</v>
      </c>
      <c r="Q271" t="s">
        <v>250</v>
      </c>
      <c r="R271" t="s">
        <v>251</v>
      </c>
      <c r="S271" t="s">
        <v>252</v>
      </c>
      <c r="T271" t="s">
        <v>253</v>
      </c>
      <c r="U271" t="s">
        <v>254</v>
      </c>
      <c r="V271" t="s">
        <v>72</v>
      </c>
      <c r="W271" t="s">
        <v>255</v>
      </c>
      <c r="X271" t="s">
        <v>256</v>
      </c>
      <c r="Y271" t="s">
        <v>257</v>
      </c>
      <c r="Z271" t="s">
        <v>68</v>
      </c>
      <c r="AA271" t="s">
        <v>69</v>
      </c>
      <c r="AB271" t="s">
        <v>258</v>
      </c>
      <c r="AC271" t="s">
        <v>259</v>
      </c>
      <c r="AD271" t="s">
        <v>260</v>
      </c>
      <c r="AE271" t="s">
        <v>69</v>
      </c>
      <c r="AJ271" t="s">
        <v>261</v>
      </c>
      <c r="AK271">
        <f t="shared" ca="1" si="67"/>
        <v>93</v>
      </c>
      <c r="AL271">
        <f t="shared" ca="1" si="59"/>
        <v>158</v>
      </c>
      <c r="AM271">
        <f t="shared" ca="1" si="60"/>
        <v>111</v>
      </c>
      <c r="AN271">
        <f t="shared" ca="1" si="57"/>
        <v>94</v>
      </c>
      <c r="AO271">
        <v>470</v>
      </c>
      <c r="AP271" t="str">
        <f t="shared" si="68"/>
        <v>Dibyajit</v>
      </c>
      <c r="AQ271" t="s">
        <v>74</v>
      </c>
      <c r="AT271" t="s">
        <v>262</v>
      </c>
      <c r="AU271" t="s">
        <v>263</v>
      </c>
      <c r="AV271" t="s">
        <v>264</v>
      </c>
      <c r="AW271" t="s">
        <v>265</v>
      </c>
      <c r="AZ271" t="s">
        <v>117</v>
      </c>
      <c r="BA271">
        <v>6290542177</v>
      </c>
      <c r="BB271" s="6" t="s">
        <v>118</v>
      </c>
      <c r="BC271" s="7">
        <v>44548</v>
      </c>
      <c r="BD271" s="2">
        <f t="shared" si="69"/>
        <v>44562</v>
      </c>
      <c r="BE271" s="3">
        <v>8599339254</v>
      </c>
      <c r="BF271" s="3">
        <v>89216649568206</v>
      </c>
      <c r="BG271" s="3">
        <v>8955018593</v>
      </c>
      <c r="BH271" s="3" t="s">
        <v>136</v>
      </c>
    </row>
    <row r="272" spans="1:60">
      <c r="A272" t="str">
        <f t="shared" ca="1" si="70"/>
        <v>James</v>
      </c>
      <c r="B272" t="str">
        <f t="shared" ca="1" si="71"/>
        <v>Thomus</v>
      </c>
      <c r="C272" t="str">
        <f t="shared" ca="1" si="61"/>
        <v>James Thomus</v>
      </c>
      <c r="D272" t="s">
        <v>60</v>
      </c>
      <c r="E272" t="s">
        <v>61</v>
      </c>
      <c r="F272">
        <f t="shared" ca="1" si="58"/>
        <v>73</v>
      </c>
      <c r="G272">
        <f t="shared" ca="1" si="62"/>
        <v>1948</v>
      </c>
      <c r="H272">
        <f t="shared" ca="1" si="63"/>
        <v>9</v>
      </c>
      <c r="I272">
        <f t="shared" ca="1" si="64"/>
        <v>9</v>
      </c>
      <c r="J272" t="str">
        <f t="shared" ca="1" si="65"/>
        <v>9/9/1948</v>
      </c>
      <c r="K272" t="str">
        <f t="shared" ca="1" si="66"/>
        <v>61-80</v>
      </c>
      <c r="L272" t="s">
        <v>62</v>
      </c>
      <c r="M272" t="s">
        <v>246</v>
      </c>
      <c r="N272" t="s">
        <v>247</v>
      </c>
      <c r="O272" t="s">
        <v>248</v>
      </c>
      <c r="P272" t="s">
        <v>249</v>
      </c>
      <c r="Q272" t="s">
        <v>250</v>
      </c>
      <c r="R272" t="s">
        <v>251</v>
      </c>
      <c r="S272" t="s">
        <v>252</v>
      </c>
      <c r="T272" t="s">
        <v>253</v>
      </c>
      <c r="U272" t="s">
        <v>254</v>
      </c>
      <c r="V272" t="s">
        <v>72</v>
      </c>
      <c r="W272" t="s">
        <v>255</v>
      </c>
      <c r="X272" t="s">
        <v>256</v>
      </c>
      <c r="Y272" t="s">
        <v>257</v>
      </c>
      <c r="Z272" t="s">
        <v>68</v>
      </c>
      <c r="AA272" t="s">
        <v>69</v>
      </c>
      <c r="AB272" t="s">
        <v>258</v>
      </c>
      <c r="AC272" t="s">
        <v>259</v>
      </c>
      <c r="AD272" t="s">
        <v>260</v>
      </c>
      <c r="AE272" t="s">
        <v>69</v>
      </c>
      <c r="AJ272" t="s">
        <v>261</v>
      </c>
      <c r="AK272">
        <f t="shared" ca="1" si="67"/>
        <v>82</v>
      </c>
      <c r="AL272">
        <f t="shared" ca="1" si="59"/>
        <v>177</v>
      </c>
      <c r="AM272">
        <f t="shared" ca="1" si="60"/>
        <v>119</v>
      </c>
      <c r="AN272">
        <f t="shared" ca="1" si="57"/>
        <v>97</v>
      </c>
      <c r="AO272">
        <v>471</v>
      </c>
      <c r="AP272" t="str">
        <f t="shared" si="68"/>
        <v>Dibyajit</v>
      </c>
      <c r="AQ272" t="s">
        <v>74</v>
      </c>
      <c r="AT272" t="s">
        <v>262</v>
      </c>
      <c r="AU272" t="s">
        <v>263</v>
      </c>
      <c r="AV272" t="s">
        <v>264</v>
      </c>
      <c r="AW272" t="s">
        <v>265</v>
      </c>
      <c r="AZ272" t="s">
        <v>117</v>
      </c>
      <c r="BA272">
        <v>6290542177</v>
      </c>
      <c r="BB272" s="6" t="s">
        <v>118</v>
      </c>
      <c r="BC272" s="7">
        <v>44536</v>
      </c>
      <c r="BD272" s="2">
        <f t="shared" si="69"/>
        <v>44550</v>
      </c>
      <c r="BE272" s="3">
        <v>7499391883</v>
      </c>
      <c r="BF272" s="3">
        <v>91969829819484</v>
      </c>
      <c r="BG272" s="3">
        <v>8129808538</v>
      </c>
      <c r="BH272" s="3" t="s">
        <v>123</v>
      </c>
    </row>
    <row r="273" spans="1:60">
      <c r="A273" t="str">
        <f t="shared" ca="1" si="70"/>
        <v>Della</v>
      </c>
      <c r="B273" t="str">
        <f t="shared" ca="1" si="71"/>
        <v>Thomus</v>
      </c>
      <c r="C273" t="str">
        <f t="shared" ca="1" si="61"/>
        <v>Della Thomus</v>
      </c>
      <c r="D273" t="s">
        <v>60</v>
      </c>
      <c r="E273" t="s">
        <v>61</v>
      </c>
      <c r="F273">
        <f t="shared" ca="1" si="58"/>
        <v>76</v>
      </c>
      <c r="G273">
        <f t="shared" ca="1" si="62"/>
        <v>1945</v>
      </c>
      <c r="H273">
        <f t="shared" ca="1" si="63"/>
        <v>26</v>
      </c>
      <c r="I273">
        <f t="shared" ca="1" si="64"/>
        <v>11</v>
      </c>
      <c r="J273" t="str">
        <f t="shared" ca="1" si="65"/>
        <v>11/26/1945</v>
      </c>
      <c r="K273" t="str">
        <f t="shared" ca="1" si="66"/>
        <v>61-80</v>
      </c>
      <c r="L273" t="s">
        <v>62</v>
      </c>
      <c r="M273" t="s">
        <v>246</v>
      </c>
      <c r="N273" t="s">
        <v>247</v>
      </c>
      <c r="O273" t="s">
        <v>248</v>
      </c>
      <c r="P273" t="s">
        <v>249</v>
      </c>
      <c r="Q273" t="s">
        <v>250</v>
      </c>
      <c r="R273" t="s">
        <v>251</v>
      </c>
      <c r="S273" t="s">
        <v>252</v>
      </c>
      <c r="T273" t="s">
        <v>253</v>
      </c>
      <c r="U273" t="s">
        <v>254</v>
      </c>
      <c r="V273" t="s">
        <v>72</v>
      </c>
      <c r="W273" t="s">
        <v>255</v>
      </c>
      <c r="X273" t="s">
        <v>256</v>
      </c>
      <c r="Y273" t="s">
        <v>257</v>
      </c>
      <c r="Z273" t="s">
        <v>68</v>
      </c>
      <c r="AA273" t="s">
        <v>69</v>
      </c>
      <c r="AB273" t="s">
        <v>258</v>
      </c>
      <c r="AC273" t="s">
        <v>259</v>
      </c>
      <c r="AD273" t="s">
        <v>260</v>
      </c>
      <c r="AE273" t="s">
        <v>69</v>
      </c>
      <c r="AJ273" t="s">
        <v>261</v>
      </c>
      <c r="AK273">
        <f t="shared" ca="1" si="67"/>
        <v>80</v>
      </c>
      <c r="AL273">
        <f t="shared" ca="1" si="59"/>
        <v>172</v>
      </c>
      <c r="AM273">
        <f t="shared" ca="1" si="60"/>
        <v>134</v>
      </c>
      <c r="AN273">
        <f t="shared" ca="1" si="57"/>
        <v>99</v>
      </c>
      <c r="AO273">
        <v>472</v>
      </c>
      <c r="AP273" t="str">
        <f t="shared" si="68"/>
        <v>Dibyajit</v>
      </c>
      <c r="AQ273" t="s">
        <v>74</v>
      </c>
      <c r="AT273" t="s">
        <v>262</v>
      </c>
      <c r="AU273" t="s">
        <v>263</v>
      </c>
      <c r="AV273" t="s">
        <v>264</v>
      </c>
      <c r="AW273" t="s">
        <v>265</v>
      </c>
      <c r="AZ273" t="s">
        <v>102</v>
      </c>
      <c r="BA273">
        <v>8310846721</v>
      </c>
      <c r="BB273" s="6" t="s">
        <v>103</v>
      </c>
      <c r="BC273" s="7">
        <v>44205</v>
      </c>
      <c r="BD273" s="2">
        <f t="shared" si="69"/>
        <v>44219</v>
      </c>
      <c r="BE273" s="3">
        <v>7929390387</v>
      </c>
      <c r="BF273" s="3">
        <v>95857429853151</v>
      </c>
      <c r="BG273" s="3">
        <v>8650680546</v>
      </c>
      <c r="BH273" s="3" t="s">
        <v>98</v>
      </c>
    </row>
    <row r="274" spans="1:60">
      <c r="A274" t="str">
        <f t="shared" ca="1" si="70"/>
        <v>John</v>
      </c>
      <c r="B274" t="str">
        <f t="shared" ca="1" si="71"/>
        <v>Johnson</v>
      </c>
      <c r="C274" t="str">
        <f t="shared" ca="1" si="61"/>
        <v>John Johnson</v>
      </c>
      <c r="D274" t="s">
        <v>60</v>
      </c>
      <c r="E274" t="s">
        <v>61</v>
      </c>
      <c r="F274">
        <f t="shared" ca="1" si="58"/>
        <v>64</v>
      </c>
      <c r="G274">
        <f t="shared" ca="1" si="62"/>
        <v>1957</v>
      </c>
      <c r="H274">
        <f t="shared" ca="1" si="63"/>
        <v>26</v>
      </c>
      <c r="I274">
        <f t="shared" ca="1" si="64"/>
        <v>10</v>
      </c>
      <c r="J274" t="str">
        <f t="shared" ca="1" si="65"/>
        <v>10/26/1957</v>
      </c>
      <c r="K274" t="str">
        <f t="shared" ca="1" si="66"/>
        <v>61-80</v>
      </c>
      <c r="L274" t="s">
        <v>62</v>
      </c>
      <c r="M274" t="s">
        <v>246</v>
      </c>
      <c r="N274" t="s">
        <v>247</v>
      </c>
      <c r="O274" t="s">
        <v>248</v>
      </c>
      <c r="P274" t="s">
        <v>249</v>
      </c>
      <c r="Q274" t="s">
        <v>250</v>
      </c>
      <c r="R274" t="s">
        <v>251</v>
      </c>
      <c r="S274" t="s">
        <v>252</v>
      </c>
      <c r="T274" t="s">
        <v>253</v>
      </c>
      <c r="U274" t="s">
        <v>254</v>
      </c>
      <c r="V274" t="s">
        <v>72</v>
      </c>
      <c r="W274" t="s">
        <v>255</v>
      </c>
      <c r="X274" t="s">
        <v>256</v>
      </c>
      <c r="Y274" t="s">
        <v>257</v>
      </c>
      <c r="Z274" t="s">
        <v>68</v>
      </c>
      <c r="AA274" t="s">
        <v>69</v>
      </c>
      <c r="AB274" t="s">
        <v>258</v>
      </c>
      <c r="AC274" t="s">
        <v>259</v>
      </c>
      <c r="AD274" t="s">
        <v>260</v>
      </c>
      <c r="AE274" t="s">
        <v>69</v>
      </c>
      <c r="AJ274" t="s">
        <v>261</v>
      </c>
      <c r="AK274">
        <f t="shared" ca="1" si="67"/>
        <v>95</v>
      </c>
      <c r="AL274">
        <f t="shared" ca="1" si="59"/>
        <v>164</v>
      </c>
      <c r="AM274">
        <f t="shared" ca="1" si="60"/>
        <v>130</v>
      </c>
      <c r="AN274">
        <f t="shared" ca="1" si="57"/>
        <v>95</v>
      </c>
      <c r="AO274">
        <v>473</v>
      </c>
      <c r="AP274" t="str">
        <f t="shared" si="68"/>
        <v>Dibyajit</v>
      </c>
      <c r="AQ274" t="s">
        <v>74</v>
      </c>
      <c r="AT274" t="s">
        <v>262</v>
      </c>
      <c r="AU274" t="s">
        <v>263</v>
      </c>
      <c r="AV274" t="s">
        <v>264</v>
      </c>
      <c r="AW274" t="s">
        <v>265</v>
      </c>
      <c r="AZ274" t="s">
        <v>102</v>
      </c>
      <c r="BA274">
        <v>8310846721</v>
      </c>
      <c r="BB274" s="6" t="s">
        <v>103</v>
      </c>
      <c r="BC274" s="7">
        <v>44237</v>
      </c>
      <c r="BD274" s="2">
        <f t="shared" si="69"/>
        <v>44251</v>
      </c>
      <c r="BE274" s="3">
        <v>9590071050</v>
      </c>
      <c r="BF274" s="3">
        <v>96209606306285</v>
      </c>
      <c r="BG274" s="3">
        <v>6440465805</v>
      </c>
      <c r="BH274" s="3" t="s">
        <v>119</v>
      </c>
    </row>
    <row r="275" spans="1:60">
      <c r="A275" t="str">
        <f t="shared" ca="1" si="70"/>
        <v>Della</v>
      </c>
      <c r="B275" t="str">
        <f t="shared" ca="1" si="71"/>
        <v>Taylor</v>
      </c>
      <c r="C275" t="str">
        <f t="shared" ca="1" si="61"/>
        <v>Della Taylor</v>
      </c>
      <c r="D275" t="s">
        <v>60</v>
      </c>
      <c r="E275" t="s">
        <v>61</v>
      </c>
      <c r="F275">
        <f t="shared" ca="1" si="58"/>
        <v>66</v>
      </c>
      <c r="G275">
        <f t="shared" ca="1" si="62"/>
        <v>1955</v>
      </c>
      <c r="H275">
        <f t="shared" ca="1" si="63"/>
        <v>8</v>
      </c>
      <c r="I275">
        <f t="shared" ca="1" si="64"/>
        <v>7</v>
      </c>
      <c r="J275" t="str">
        <f t="shared" ca="1" si="65"/>
        <v>7/8/1955</v>
      </c>
      <c r="K275" t="str">
        <f t="shared" ca="1" si="66"/>
        <v>61-80</v>
      </c>
      <c r="L275" t="s">
        <v>62</v>
      </c>
      <c r="M275" t="s">
        <v>246</v>
      </c>
      <c r="N275" t="s">
        <v>247</v>
      </c>
      <c r="O275" t="s">
        <v>248</v>
      </c>
      <c r="P275" t="s">
        <v>249</v>
      </c>
      <c r="Q275" t="s">
        <v>250</v>
      </c>
      <c r="R275" t="s">
        <v>251</v>
      </c>
      <c r="S275" t="s">
        <v>252</v>
      </c>
      <c r="T275" t="s">
        <v>253</v>
      </c>
      <c r="U275" t="s">
        <v>254</v>
      </c>
      <c r="V275" t="s">
        <v>72</v>
      </c>
      <c r="W275" t="s">
        <v>255</v>
      </c>
      <c r="X275" t="s">
        <v>256</v>
      </c>
      <c r="Y275" t="s">
        <v>257</v>
      </c>
      <c r="Z275" t="s">
        <v>68</v>
      </c>
      <c r="AA275" t="s">
        <v>69</v>
      </c>
      <c r="AB275" t="s">
        <v>258</v>
      </c>
      <c r="AC275" t="s">
        <v>259</v>
      </c>
      <c r="AD275" t="s">
        <v>260</v>
      </c>
      <c r="AE275" t="s">
        <v>69</v>
      </c>
      <c r="AJ275" t="s">
        <v>261</v>
      </c>
      <c r="AK275">
        <f t="shared" ca="1" si="67"/>
        <v>82</v>
      </c>
      <c r="AL275">
        <f t="shared" ca="1" si="59"/>
        <v>147</v>
      </c>
      <c r="AM275">
        <f t="shared" ca="1" si="60"/>
        <v>151</v>
      </c>
      <c r="AN275">
        <f t="shared" ca="1" si="57"/>
        <v>99</v>
      </c>
      <c r="AO275">
        <v>474</v>
      </c>
      <c r="AP275" t="str">
        <f t="shared" si="68"/>
        <v>Dibyajit</v>
      </c>
      <c r="AQ275" t="s">
        <v>74</v>
      </c>
      <c r="AS275" t="s">
        <v>272</v>
      </c>
      <c r="AT275" t="s">
        <v>262</v>
      </c>
      <c r="AU275" t="s">
        <v>263</v>
      </c>
      <c r="AV275" t="s">
        <v>264</v>
      </c>
      <c r="AW275" t="s">
        <v>265</v>
      </c>
      <c r="AZ275" t="s">
        <v>102</v>
      </c>
      <c r="BA275">
        <v>8310846721</v>
      </c>
      <c r="BB275" s="6" t="s">
        <v>103</v>
      </c>
      <c r="BC275" s="7">
        <v>44537</v>
      </c>
      <c r="BD275" s="2">
        <f t="shared" si="69"/>
        <v>44551</v>
      </c>
      <c r="BE275" s="3">
        <v>9751762951</v>
      </c>
      <c r="BF275" s="3">
        <v>98607821211043</v>
      </c>
      <c r="BG275" s="3">
        <v>8394616291</v>
      </c>
      <c r="BH275" s="3" t="s">
        <v>119</v>
      </c>
    </row>
    <row r="276" spans="1:60">
      <c r="A276" t="str">
        <f t="shared" ca="1" si="70"/>
        <v>Selena</v>
      </c>
      <c r="B276" t="str">
        <f t="shared" ca="1" si="71"/>
        <v>Martin</v>
      </c>
      <c r="C276" t="str">
        <f t="shared" ca="1" si="61"/>
        <v>Selena Martin</v>
      </c>
      <c r="D276" t="s">
        <v>60</v>
      </c>
      <c r="E276" t="s">
        <v>61</v>
      </c>
      <c r="F276">
        <f t="shared" ca="1" si="58"/>
        <v>63</v>
      </c>
      <c r="G276">
        <f t="shared" ca="1" si="62"/>
        <v>1958</v>
      </c>
      <c r="H276">
        <f t="shared" ca="1" si="63"/>
        <v>5</v>
      </c>
      <c r="I276">
        <f t="shared" ca="1" si="64"/>
        <v>12</v>
      </c>
      <c r="J276" t="str">
        <f t="shared" ca="1" si="65"/>
        <v>12/5/1958</v>
      </c>
      <c r="K276" t="str">
        <f t="shared" ca="1" si="66"/>
        <v>61-80</v>
      </c>
      <c r="L276" t="s">
        <v>62</v>
      </c>
      <c r="M276" t="s">
        <v>246</v>
      </c>
      <c r="N276" t="s">
        <v>247</v>
      </c>
      <c r="O276" t="s">
        <v>248</v>
      </c>
      <c r="P276" t="s">
        <v>249</v>
      </c>
      <c r="Q276" t="s">
        <v>250</v>
      </c>
      <c r="R276" t="s">
        <v>251</v>
      </c>
      <c r="S276" t="s">
        <v>252</v>
      </c>
      <c r="T276" t="s">
        <v>253</v>
      </c>
      <c r="U276" t="s">
        <v>254</v>
      </c>
      <c r="V276" t="s">
        <v>72</v>
      </c>
      <c r="W276" t="s">
        <v>255</v>
      </c>
      <c r="X276" t="s">
        <v>256</v>
      </c>
      <c r="Y276" t="s">
        <v>257</v>
      </c>
      <c r="Z276" t="s">
        <v>68</v>
      </c>
      <c r="AA276" t="s">
        <v>69</v>
      </c>
      <c r="AB276" t="s">
        <v>258</v>
      </c>
      <c r="AC276" t="s">
        <v>259</v>
      </c>
      <c r="AD276" t="s">
        <v>260</v>
      </c>
      <c r="AE276" t="s">
        <v>69</v>
      </c>
      <c r="AJ276" t="s">
        <v>261</v>
      </c>
      <c r="AK276">
        <f t="shared" ca="1" si="67"/>
        <v>80</v>
      </c>
      <c r="AL276">
        <f t="shared" ca="1" si="59"/>
        <v>152</v>
      </c>
      <c r="AM276">
        <f t="shared" ca="1" si="60"/>
        <v>168</v>
      </c>
      <c r="AN276">
        <f t="shared" ca="1" si="57"/>
        <v>99</v>
      </c>
      <c r="AO276">
        <v>475</v>
      </c>
      <c r="AP276" t="str">
        <f t="shared" si="68"/>
        <v>Dibyajit</v>
      </c>
      <c r="AQ276" t="s">
        <v>74</v>
      </c>
      <c r="AS276" t="s">
        <v>272</v>
      </c>
      <c r="AT276" t="s">
        <v>262</v>
      </c>
      <c r="AU276" t="s">
        <v>263</v>
      </c>
      <c r="AV276" t="s">
        <v>264</v>
      </c>
      <c r="AW276" t="s">
        <v>265</v>
      </c>
      <c r="AZ276" t="s">
        <v>102</v>
      </c>
      <c r="BA276">
        <v>8310846721</v>
      </c>
      <c r="BB276" s="6" t="s">
        <v>103</v>
      </c>
      <c r="BC276" s="7">
        <v>44368</v>
      </c>
      <c r="BD276" s="2">
        <f t="shared" si="69"/>
        <v>44382</v>
      </c>
      <c r="BE276" s="3">
        <v>9157815757</v>
      </c>
      <c r="BF276" s="3">
        <v>97050310883778</v>
      </c>
      <c r="BG276" s="3">
        <v>7661029624</v>
      </c>
      <c r="BH276" s="3" t="s">
        <v>119</v>
      </c>
    </row>
    <row r="277" spans="1:60">
      <c r="A277" t="str">
        <f t="shared" ca="1" si="70"/>
        <v>Della</v>
      </c>
      <c r="B277" t="str">
        <f t="shared" ca="1" si="71"/>
        <v>Johnson</v>
      </c>
      <c r="C277" t="str">
        <f t="shared" ca="1" si="61"/>
        <v>Della Johnson</v>
      </c>
      <c r="D277" t="s">
        <v>60</v>
      </c>
      <c r="E277" t="s">
        <v>61</v>
      </c>
      <c r="F277">
        <f t="shared" ca="1" si="58"/>
        <v>81</v>
      </c>
      <c r="G277">
        <f t="shared" ca="1" si="62"/>
        <v>1940</v>
      </c>
      <c r="H277">
        <f t="shared" ca="1" si="63"/>
        <v>1</v>
      </c>
      <c r="I277">
        <f t="shared" ca="1" si="64"/>
        <v>5</v>
      </c>
      <c r="J277" t="str">
        <f t="shared" ca="1" si="65"/>
        <v>5/1/1940</v>
      </c>
      <c r="K277" t="str">
        <f t="shared" ca="1" si="66"/>
        <v>ABOVE 80</v>
      </c>
      <c r="L277" t="s">
        <v>62</v>
      </c>
      <c r="M277" t="s">
        <v>246</v>
      </c>
      <c r="N277" t="s">
        <v>247</v>
      </c>
      <c r="O277" t="s">
        <v>248</v>
      </c>
      <c r="P277" t="s">
        <v>249</v>
      </c>
      <c r="Q277" t="s">
        <v>250</v>
      </c>
      <c r="R277" t="s">
        <v>251</v>
      </c>
      <c r="S277" t="s">
        <v>252</v>
      </c>
      <c r="T277" t="s">
        <v>253</v>
      </c>
      <c r="U277" t="s">
        <v>254</v>
      </c>
      <c r="V277" t="s">
        <v>72</v>
      </c>
      <c r="W277" t="s">
        <v>255</v>
      </c>
      <c r="X277" t="s">
        <v>256</v>
      </c>
      <c r="Y277" t="s">
        <v>257</v>
      </c>
      <c r="Z277" t="s">
        <v>68</v>
      </c>
      <c r="AA277" t="s">
        <v>69</v>
      </c>
      <c r="AB277" t="s">
        <v>258</v>
      </c>
      <c r="AC277" t="s">
        <v>259</v>
      </c>
      <c r="AD277" t="s">
        <v>260</v>
      </c>
      <c r="AE277" t="s">
        <v>69</v>
      </c>
      <c r="AJ277" t="s">
        <v>261</v>
      </c>
      <c r="AK277">
        <f t="shared" ca="1" si="67"/>
        <v>74</v>
      </c>
      <c r="AL277">
        <f t="shared" ca="1" si="59"/>
        <v>153</v>
      </c>
      <c r="AM277">
        <f t="shared" ca="1" si="60"/>
        <v>121</v>
      </c>
      <c r="AN277">
        <f t="shared" ca="1" si="57"/>
        <v>98</v>
      </c>
      <c r="AO277">
        <v>476</v>
      </c>
      <c r="AP277" t="str">
        <f t="shared" si="68"/>
        <v>Dibyajit</v>
      </c>
      <c r="AQ277" t="s">
        <v>74</v>
      </c>
      <c r="AS277" t="s">
        <v>272</v>
      </c>
      <c r="AT277" t="s">
        <v>262</v>
      </c>
      <c r="AU277" t="s">
        <v>263</v>
      </c>
      <c r="AV277" t="s">
        <v>264</v>
      </c>
      <c r="AW277" t="s">
        <v>265</v>
      </c>
      <c r="AZ277" t="s">
        <v>79</v>
      </c>
      <c r="BA277">
        <v>9267480216</v>
      </c>
      <c r="BB277" s="6" t="s">
        <v>80</v>
      </c>
      <c r="BC277" s="7">
        <v>44546</v>
      </c>
      <c r="BD277" s="2">
        <f t="shared" si="69"/>
        <v>44560</v>
      </c>
      <c r="BE277" s="3">
        <v>9716436928</v>
      </c>
      <c r="BF277" s="3">
        <v>98947281001156</v>
      </c>
      <c r="BG277" s="3">
        <v>7514219392</v>
      </c>
      <c r="BH277" s="3" t="s">
        <v>136</v>
      </c>
    </row>
    <row r="278" spans="1:60">
      <c r="A278" t="str">
        <f t="shared" ca="1" si="70"/>
        <v>Isabella</v>
      </c>
      <c r="B278" t="str">
        <f t="shared" ca="1" si="71"/>
        <v>Thomus</v>
      </c>
      <c r="C278" t="str">
        <f t="shared" ca="1" si="61"/>
        <v>Isabella Thomus</v>
      </c>
      <c r="D278" t="s">
        <v>60</v>
      </c>
      <c r="E278" t="s">
        <v>61</v>
      </c>
      <c r="F278">
        <f t="shared" ca="1" si="58"/>
        <v>62</v>
      </c>
      <c r="G278">
        <f t="shared" ca="1" si="62"/>
        <v>1959</v>
      </c>
      <c r="H278">
        <f t="shared" ca="1" si="63"/>
        <v>25</v>
      </c>
      <c r="I278">
        <f t="shared" ca="1" si="64"/>
        <v>1</v>
      </c>
      <c r="J278" t="str">
        <f t="shared" ca="1" si="65"/>
        <v>1/25/1959</v>
      </c>
      <c r="K278" t="str">
        <f t="shared" ca="1" si="66"/>
        <v>61-80</v>
      </c>
      <c r="L278" t="s">
        <v>62</v>
      </c>
      <c r="M278" t="s">
        <v>246</v>
      </c>
      <c r="N278" t="s">
        <v>247</v>
      </c>
      <c r="O278" t="s">
        <v>248</v>
      </c>
      <c r="P278" t="s">
        <v>249</v>
      </c>
      <c r="Q278" t="s">
        <v>250</v>
      </c>
      <c r="R278" t="s">
        <v>251</v>
      </c>
      <c r="S278" t="s">
        <v>252</v>
      </c>
      <c r="T278" t="s">
        <v>253</v>
      </c>
      <c r="U278" t="s">
        <v>254</v>
      </c>
      <c r="V278" t="s">
        <v>72</v>
      </c>
      <c r="W278" t="s">
        <v>255</v>
      </c>
      <c r="X278" t="s">
        <v>256</v>
      </c>
      <c r="Y278" t="s">
        <v>257</v>
      </c>
      <c r="Z278" t="s">
        <v>68</v>
      </c>
      <c r="AA278" t="s">
        <v>69</v>
      </c>
      <c r="AB278" t="s">
        <v>258</v>
      </c>
      <c r="AC278" t="s">
        <v>259</v>
      </c>
      <c r="AD278" t="s">
        <v>260</v>
      </c>
      <c r="AE278" t="s">
        <v>69</v>
      </c>
      <c r="AJ278" t="s">
        <v>261</v>
      </c>
      <c r="AK278">
        <f t="shared" ca="1" si="67"/>
        <v>69</v>
      </c>
      <c r="AL278">
        <f t="shared" ca="1" si="59"/>
        <v>167</v>
      </c>
      <c r="AM278">
        <f t="shared" ca="1" si="60"/>
        <v>140</v>
      </c>
      <c r="AN278">
        <f t="shared" ca="1" si="57"/>
        <v>99</v>
      </c>
      <c r="AO278">
        <v>477</v>
      </c>
      <c r="AP278" t="str">
        <f t="shared" si="68"/>
        <v>Dibyajit</v>
      </c>
      <c r="AQ278" t="s">
        <v>74</v>
      </c>
      <c r="AS278" t="s">
        <v>272</v>
      </c>
      <c r="AT278" t="s">
        <v>262</v>
      </c>
      <c r="AU278" t="s">
        <v>263</v>
      </c>
      <c r="AV278" t="s">
        <v>264</v>
      </c>
      <c r="AW278" t="s">
        <v>265</v>
      </c>
      <c r="AZ278" t="s">
        <v>79</v>
      </c>
      <c r="BA278">
        <v>9267480216</v>
      </c>
      <c r="BB278" s="6" t="s">
        <v>80</v>
      </c>
      <c r="BC278" s="7">
        <v>44386</v>
      </c>
      <c r="BD278" s="2">
        <f t="shared" si="69"/>
        <v>44400</v>
      </c>
      <c r="BE278" s="3">
        <v>8360814215</v>
      </c>
      <c r="BF278" s="3">
        <v>91421558356157</v>
      </c>
      <c r="BG278" s="3">
        <v>7370679188</v>
      </c>
      <c r="BH278" s="3" t="s">
        <v>86</v>
      </c>
    </row>
    <row r="279" spans="1:60">
      <c r="A279" t="str">
        <f t="shared" ca="1" si="70"/>
        <v>Isabella</v>
      </c>
      <c r="B279" t="str">
        <f t="shared" ca="1" si="71"/>
        <v>Williams</v>
      </c>
      <c r="C279" t="str">
        <f t="shared" ca="1" si="61"/>
        <v>Isabella Williams</v>
      </c>
      <c r="D279" t="s">
        <v>60</v>
      </c>
      <c r="E279" t="s">
        <v>61</v>
      </c>
      <c r="F279">
        <f t="shared" ca="1" si="58"/>
        <v>74</v>
      </c>
      <c r="G279">
        <f t="shared" ca="1" si="62"/>
        <v>1947</v>
      </c>
      <c r="H279">
        <f t="shared" ca="1" si="63"/>
        <v>9</v>
      </c>
      <c r="I279">
        <f t="shared" ca="1" si="64"/>
        <v>1</v>
      </c>
      <c r="J279" t="str">
        <f t="shared" ca="1" si="65"/>
        <v>1/9/1947</v>
      </c>
      <c r="K279" t="str">
        <f t="shared" ca="1" si="66"/>
        <v>61-80</v>
      </c>
      <c r="L279" t="s">
        <v>62</v>
      </c>
      <c r="M279" t="s">
        <v>246</v>
      </c>
      <c r="N279" t="s">
        <v>247</v>
      </c>
      <c r="O279" t="s">
        <v>248</v>
      </c>
      <c r="P279" t="s">
        <v>249</v>
      </c>
      <c r="Q279" t="s">
        <v>250</v>
      </c>
      <c r="R279" t="s">
        <v>251</v>
      </c>
      <c r="S279" t="s">
        <v>252</v>
      </c>
      <c r="T279" t="s">
        <v>253</v>
      </c>
      <c r="U279" t="s">
        <v>254</v>
      </c>
      <c r="V279" t="s">
        <v>72</v>
      </c>
      <c r="W279" t="s">
        <v>255</v>
      </c>
      <c r="X279" t="s">
        <v>256</v>
      </c>
      <c r="Y279" t="s">
        <v>257</v>
      </c>
      <c r="Z279" t="s">
        <v>68</v>
      </c>
      <c r="AA279" t="s">
        <v>69</v>
      </c>
      <c r="AB279" t="s">
        <v>258</v>
      </c>
      <c r="AC279" t="s">
        <v>259</v>
      </c>
      <c r="AD279" t="s">
        <v>260</v>
      </c>
      <c r="AE279" t="s">
        <v>69</v>
      </c>
      <c r="AJ279" t="s">
        <v>261</v>
      </c>
      <c r="AK279">
        <f t="shared" ca="1" si="67"/>
        <v>87</v>
      </c>
      <c r="AL279">
        <f t="shared" ca="1" si="59"/>
        <v>169</v>
      </c>
      <c r="AM279">
        <f t="shared" ca="1" si="60"/>
        <v>147</v>
      </c>
      <c r="AN279">
        <f t="shared" ca="1" si="57"/>
        <v>94</v>
      </c>
      <c r="AO279">
        <v>478</v>
      </c>
      <c r="AP279" t="str">
        <f t="shared" si="68"/>
        <v>Dibyajit</v>
      </c>
      <c r="AQ279" t="s">
        <v>74</v>
      </c>
      <c r="AS279" t="s">
        <v>272</v>
      </c>
      <c r="AT279" t="s">
        <v>262</v>
      </c>
      <c r="AU279" t="s">
        <v>263</v>
      </c>
      <c r="AV279" t="s">
        <v>264</v>
      </c>
      <c r="AW279" t="s">
        <v>265</v>
      </c>
      <c r="AZ279" t="s">
        <v>117</v>
      </c>
      <c r="BA279">
        <v>6290542177</v>
      </c>
      <c r="BB279" s="6" t="s">
        <v>118</v>
      </c>
      <c r="BC279" s="7">
        <v>44202</v>
      </c>
      <c r="BD279" s="2">
        <f t="shared" si="69"/>
        <v>44216</v>
      </c>
      <c r="BE279" s="3">
        <v>7800581603</v>
      </c>
      <c r="BF279" s="3">
        <v>98960917413284</v>
      </c>
      <c r="BG279" s="3">
        <v>7673945038</v>
      </c>
      <c r="BH279" s="3" t="s">
        <v>143</v>
      </c>
    </row>
    <row r="280" spans="1:60">
      <c r="A280" t="str">
        <f t="shared" ca="1" si="70"/>
        <v>James</v>
      </c>
      <c r="B280" t="str">
        <f t="shared" ca="1" si="71"/>
        <v>Taylor</v>
      </c>
      <c r="C280" t="str">
        <f t="shared" ca="1" si="61"/>
        <v>James Taylor</v>
      </c>
      <c r="D280" t="s">
        <v>60</v>
      </c>
      <c r="E280" t="s">
        <v>61</v>
      </c>
      <c r="F280">
        <f t="shared" ca="1" si="58"/>
        <v>92</v>
      </c>
      <c r="G280">
        <f t="shared" ca="1" si="62"/>
        <v>1929</v>
      </c>
      <c r="H280">
        <f t="shared" ca="1" si="63"/>
        <v>11</v>
      </c>
      <c r="I280">
        <f t="shared" ca="1" si="64"/>
        <v>4</v>
      </c>
      <c r="J280" t="str">
        <f t="shared" ca="1" si="65"/>
        <v>4/11/1929</v>
      </c>
      <c r="K280" t="str">
        <f t="shared" ca="1" si="66"/>
        <v>ABOVE 80</v>
      </c>
      <c r="L280" t="s">
        <v>62</v>
      </c>
      <c r="M280" t="s">
        <v>246</v>
      </c>
      <c r="N280" t="s">
        <v>247</v>
      </c>
      <c r="O280" t="s">
        <v>248</v>
      </c>
      <c r="P280" t="s">
        <v>249</v>
      </c>
      <c r="Q280" t="s">
        <v>250</v>
      </c>
      <c r="R280" t="s">
        <v>251</v>
      </c>
      <c r="S280" t="s">
        <v>252</v>
      </c>
      <c r="T280" t="s">
        <v>253</v>
      </c>
      <c r="U280" t="s">
        <v>254</v>
      </c>
      <c r="V280" t="s">
        <v>72</v>
      </c>
      <c r="W280" t="s">
        <v>255</v>
      </c>
      <c r="X280" t="s">
        <v>256</v>
      </c>
      <c r="Y280" t="s">
        <v>257</v>
      </c>
      <c r="Z280" t="s">
        <v>68</v>
      </c>
      <c r="AA280" t="s">
        <v>69</v>
      </c>
      <c r="AB280" t="s">
        <v>258</v>
      </c>
      <c r="AC280" t="s">
        <v>259</v>
      </c>
      <c r="AD280" t="s">
        <v>260</v>
      </c>
      <c r="AE280" t="s">
        <v>69</v>
      </c>
      <c r="AJ280" t="s">
        <v>261</v>
      </c>
      <c r="AK280">
        <f t="shared" ca="1" si="67"/>
        <v>79</v>
      </c>
      <c r="AL280">
        <f t="shared" ca="1" si="59"/>
        <v>150</v>
      </c>
      <c r="AM280">
        <f t="shared" ca="1" si="60"/>
        <v>163</v>
      </c>
      <c r="AN280">
        <f t="shared" ca="1" si="57"/>
        <v>98</v>
      </c>
      <c r="AO280">
        <v>479</v>
      </c>
      <c r="AP280" t="str">
        <f t="shared" si="68"/>
        <v>Dibyajit</v>
      </c>
      <c r="AQ280" t="s">
        <v>74</v>
      </c>
      <c r="AS280" t="s">
        <v>272</v>
      </c>
      <c r="AT280" t="s">
        <v>262</v>
      </c>
      <c r="AU280" t="s">
        <v>263</v>
      </c>
      <c r="AV280" t="s">
        <v>264</v>
      </c>
      <c r="AW280" t="s">
        <v>265</v>
      </c>
      <c r="AZ280" t="s">
        <v>84</v>
      </c>
      <c r="BA280">
        <v>5791400489</v>
      </c>
      <c r="BB280" s="6" t="s">
        <v>85</v>
      </c>
      <c r="BC280" s="7">
        <v>44266</v>
      </c>
      <c r="BD280" s="2">
        <f t="shared" si="69"/>
        <v>44280</v>
      </c>
      <c r="BE280" s="3">
        <v>9117099682</v>
      </c>
      <c r="BF280" s="3">
        <v>95483838881287</v>
      </c>
      <c r="BG280" s="3">
        <v>8482755770</v>
      </c>
      <c r="BH280" s="3" t="s">
        <v>162</v>
      </c>
    </row>
    <row r="281" spans="1:60">
      <c r="A281" t="str">
        <f t="shared" ca="1" si="70"/>
        <v>Della</v>
      </c>
      <c r="B281" t="str">
        <f t="shared" ca="1" si="71"/>
        <v>Williams</v>
      </c>
      <c r="C281" t="str">
        <f t="shared" ca="1" si="61"/>
        <v>Della Williams</v>
      </c>
      <c r="D281" t="s">
        <v>60</v>
      </c>
      <c r="E281" t="s">
        <v>61</v>
      </c>
      <c r="F281">
        <f t="shared" ca="1" si="58"/>
        <v>60</v>
      </c>
      <c r="G281">
        <f t="shared" ca="1" si="62"/>
        <v>1961</v>
      </c>
      <c r="H281">
        <f t="shared" ca="1" si="63"/>
        <v>3</v>
      </c>
      <c r="I281">
        <f t="shared" ca="1" si="64"/>
        <v>6</v>
      </c>
      <c r="J281" t="str">
        <f t="shared" ca="1" si="65"/>
        <v>6/3/1961</v>
      </c>
      <c r="K281" t="str">
        <f t="shared" ca="1" si="66"/>
        <v>51-60</v>
      </c>
      <c r="L281" t="s">
        <v>62</v>
      </c>
      <c r="M281" t="s">
        <v>246</v>
      </c>
      <c r="N281" t="s">
        <v>247</v>
      </c>
      <c r="O281" t="s">
        <v>248</v>
      </c>
      <c r="P281" t="s">
        <v>249</v>
      </c>
      <c r="Q281" t="s">
        <v>250</v>
      </c>
      <c r="R281" t="s">
        <v>251</v>
      </c>
      <c r="S281" t="s">
        <v>252</v>
      </c>
      <c r="T281" t="s">
        <v>253</v>
      </c>
      <c r="U281" t="s">
        <v>254</v>
      </c>
      <c r="V281" t="s">
        <v>72</v>
      </c>
      <c r="W281" t="s">
        <v>255</v>
      </c>
      <c r="X281" t="s">
        <v>256</v>
      </c>
      <c r="Y281" t="s">
        <v>257</v>
      </c>
      <c r="Z281" t="s">
        <v>68</v>
      </c>
      <c r="AA281" t="s">
        <v>69</v>
      </c>
      <c r="AB281" t="s">
        <v>258</v>
      </c>
      <c r="AC281" t="s">
        <v>259</v>
      </c>
      <c r="AD281" t="s">
        <v>260</v>
      </c>
      <c r="AE281" t="s">
        <v>69</v>
      </c>
      <c r="AJ281" t="s">
        <v>261</v>
      </c>
      <c r="AK281">
        <f t="shared" ca="1" si="67"/>
        <v>74</v>
      </c>
      <c r="AL281">
        <f t="shared" ca="1" si="59"/>
        <v>173</v>
      </c>
      <c r="AM281">
        <f t="shared" ca="1" si="60"/>
        <v>159</v>
      </c>
      <c r="AN281">
        <f t="shared" ref="AN281:AN344" ca="1" si="72">RANDBETWEEN(94,99)</f>
        <v>95</v>
      </c>
      <c r="AO281">
        <v>480</v>
      </c>
      <c r="AP281" t="str">
        <f t="shared" si="68"/>
        <v>Dibyajit</v>
      </c>
      <c r="AQ281" t="s">
        <v>74</v>
      </c>
      <c r="AS281" t="s">
        <v>272</v>
      </c>
      <c r="AT281" t="s">
        <v>262</v>
      </c>
      <c r="AU281" t="s">
        <v>263</v>
      </c>
      <c r="AV281" t="s">
        <v>264</v>
      </c>
      <c r="AW281" t="s">
        <v>265</v>
      </c>
      <c r="AZ281" t="s">
        <v>79</v>
      </c>
      <c r="BA281">
        <v>9267480216</v>
      </c>
      <c r="BB281" s="6" t="s">
        <v>80</v>
      </c>
      <c r="BC281" s="7">
        <v>44540</v>
      </c>
      <c r="BD281" s="2">
        <f t="shared" si="69"/>
        <v>44554</v>
      </c>
      <c r="BE281" s="3">
        <v>8067182120</v>
      </c>
      <c r="BF281" s="3">
        <v>97155054378480</v>
      </c>
      <c r="BG281" s="3">
        <v>8245155941</v>
      </c>
      <c r="BH281" s="3" t="s">
        <v>98</v>
      </c>
    </row>
    <row r="282" spans="1:60">
      <c r="A282" t="str">
        <f t="shared" ca="1" si="70"/>
        <v>Selena</v>
      </c>
      <c r="B282" t="str">
        <f t="shared" ca="1" si="71"/>
        <v>Martin</v>
      </c>
      <c r="C282" t="str">
        <f t="shared" ca="1" si="61"/>
        <v>Selena Martin</v>
      </c>
      <c r="D282" t="s">
        <v>60</v>
      </c>
      <c r="E282" t="s">
        <v>61</v>
      </c>
      <c r="F282">
        <f t="shared" ca="1" si="58"/>
        <v>72</v>
      </c>
      <c r="G282">
        <f t="shared" ca="1" si="62"/>
        <v>1949</v>
      </c>
      <c r="H282">
        <f t="shared" ca="1" si="63"/>
        <v>11</v>
      </c>
      <c r="I282">
        <f t="shared" ca="1" si="64"/>
        <v>1</v>
      </c>
      <c r="J282" t="str">
        <f t="shared" ca="1" si="65"/>
        <v>1/11/1949</v>
      </c>
      <c r="K282" t="str">
        <f t="shared" ca="1" si="66"/>
        <v>61-80</v>
      </c>
      <c r="L282" t="s">
        <v>62</v>
      </c>
      <c r="M282" t="s">
        <v>246</v>
      </c>
      <c r="N282" t="s">
        <v>247</v>
      </c>
      <c r="O282" t="s">
        <v>248</v>
      </c>
      <c r="P282" t="s">
        <v>249</v>
      </c>
      <c r="Q282" t="s">
        <v>250</v>
      </c>
      <c r="R282" t="s">
        <v>251</v>
      </c>
      <c r="S282" t="s">
        <v>252</v>
      </c>
      <c r="T282" t="s">
        <v>253</v>
      </c>
      <c r="U282" t="s">
        <v>254</v>
      </c>
      <c r="V282" t="s">
        <v>72</v>
      </c>
      <c r="W282" t="s">
        <v>255</v>
      </c>
      <c r="X282" t="s">
        <v>256</v>
      </c>
      <c r="Y282" t="s">
        <v>257</v>
      </c>
      <c r="Z282" t="s">
        <v>68</v>
      </c>
      <c r="AA282" t="s">
        <v>69</v>
      </c>
      <c r="AB282" t="s">
        <v>258</v>
      </c>
      <c r="AC282" t="s">
        <v>259</v>
      </c>
      <c r="AD282" t="s">
        <v>260</v>
      </c>
      <c r="AE282" t="s">
        <v>69</v>
      </c>
      <c r="AJ282" t="s">
        <v>261</v>
      </c>
      <c r="AK282">
        <f t="shared" ca="1" si="67"/>
        <v>76</v>
      </c>
      <c r="AL282">
        <f t="shared" ca="1" si="59"/>
        <v>148</v>
      </c>
      <c r="AM282">
        <f t="shared" ca="1" si="60"/>
        <v>103</v>
      </c>
      <c r="AN282">
        <f t="shared" ca="1" si="72"/>
        <v>94</v>
      </c>
      <c r="AO282">
        <v>481</v>
      </c>
      <c r="AP282" t="str">
        <f t="shared" si="68"/>
        <v>Dibyajit</v>
      </c>
      <c r="AQ282" t="s">
        <v>74</v>
      </c>
      <c r="AS282" t="s">
        <v>272</v>
      </c>
      <c r="AT282" t="s">
        <v>262</v>
      </c>
      <c r="AU282" t="s">
        <v>263</v>
      </c>
      <c r="AV282" t="s">
        <v>264</v>
      </c>
      <c r="AW282" t="s">
        <v>265</v>
      </c>
      <c r="AZ282" t="s">
        <v>84</v>
      </c>
      <c r="BA282">
        <v>5791400489</v>
      </c>
      <c r="BB282" s="6" t="s">
        <v>85</v>
      </c>
      <c r="BC282" s="7">
        <v>44448</v>
      </c>
      <c r="BD282" s="2">
        <f t="shared" si="69"/>
        <v>44462</v>
      </c>
      <c r="BE282" s="3">
        <v>8035909221</v>
      </c>
      <c r="BF282" s="3">
        <v>97745924395605</v>
      </c>
      <c r="BG282" s="3">
        <v>7234295304</v>
      </c>
      <c r="BH282" s="3" t="s">
        <v>143</v>
      </c>
    </row>
    <row r="283" spans="1:60">
      <c r="A283" t="str">
        <f t="shared" ca="1" si="70"/>
        <v>Justin</v>
      </c>
      <c r="B283" t="str">
        <f t="shared" ca="1" si="71"/>
        <v>Johnson</v>
      </c>
      <c r="C283" t="str">
        <f t="shared" ca="1" si="61"/>
        <v>Justin Johnson</v>
      </c>
      <c r="D283" t="s">
        <v>60</v>
      </c>
      <c r="E283" t="s">
        <v>61</v>
      </c>
      <c r="F283">
        <f t="shared" ca="1" si="58"/>
        <v>78</v>
      </c>
      <c r="G283">
        <f t="shared" ca="1" si="62"/>
        <v>1943</v>
      </c>
      <c r="H283">
        <f t="shared" ca="1" si="63"/>
        <v>8</v>
      </c>
      <c r="I283">
        <f t="shared" ca="1" si="64"/>
        <v>3</v>
      </c>
      <c r="J283" t="str">
        <f t="shared" ca="1" si="65"/>
        <v>3/8/1943</v>
      </c>
      <c r="K283" t="str">
        <f t="shared" ca="1" si="66"/>
        <v>61-80</v>
      </c>
      <c r="L283" t="s">
        <v>62</v>
      </c>
      <c r="M283" t="s">
        <v>246</v>
      </c>
      <c r="N283" t="s">
        <v>247</v>
      </c>
      <c r="O283" t="s">
        <v>248</v>
      </c>
      <c r="P283" t="s">
        <v>249</v>
      </c>
      <c r="Q283" t="s">
        <v>250</v>
      </c>
      <c r="R283" t="s">
        <v>251</v>
      </c>
      <c r="S283" t="s">
        <v>252</v>
      </c>
      <c r="T283" t="s">
        <v>253</v>
      </c>
      <c r="U283" t="s">
        <v>254</v>
      </c>
      <c r="V283" t="s">
        <v>72</v>
      </c>
      <c r="W283" t="s">
        <v>255</v>
      </c>
      <c r="X283" t="s">
        <v>256</v>
      </c>
      <c r="Y283" t="s">
        <v>257</v>
      </c>
      <c r="Z283" t="s">
        <v>68</v>
      </c>
      <c r="AA283" t="s">
        <v>69</v>
      </c>
      <c r="AB283" t="s">
        <v>258</v>
      </c>
      <c r="AC283" t="s">
        <v>259</v>
      </c>
      <c r="AD283" t="s">
        <v>260</v>
      </c>
      <c r="AE283" t="s">
        <v>69</v>
      </c>
      <c r="AJ283" t="s">
        <v>261</v>
      </c>
      <c r="AK283">
        <f t="shared" ca="1" si="67"/>
        <v>79</v>
      </c>
      <c r="AL283">
        <f t="shared" ca="1" si="59"/>
        <v>150</v>
      </c>
      <c r="AM283">
        <f t="shared" ca="1" si="60"/>
        <v>160</v>
      </c>
      <c r="AN283">
        <f t="shared" ca="1" si="72"/>
        <v>94</v>
      </c>
      <c r="AO283">
        <v>482</v>
      </c>
      <c r="AP283" t="str">
        <f t="shared" si="68"/>
        <v>Dibyajit</v>
      </c>
      <c r="AQ283" t="s">
        <v>74</v>
      </c>
      <c r="AS283" t="s">
        <v>272</v>
      </c>
      <c r="AT283" t="s">
        <v>262</v>
      </c>
      <c r="AU283" t="s">
        <v>263</v>
      </c>
      <c r="AV283" t="s">
        <v>264</v>
      </c>
      <c r="AW283" t="s">
        <v>265</v>
      </c>
      <c r="AZ283" t="s">
        <v>79</v>
      </c>
      <c r="BA283">
        <v>9267480216</v>
      </c>
      <c r="BB283" s="6" t="s">
        <v>80</v>
      </c>
      <c r="BC283" s="7">
        <v>44557</v>
      </c>
      <c r="BD283" s="2">
        <f t="shared" si="69"/>
        <v>44571</v>
      </c>
      <c r="BE283" s="3">
        <v>7520662188</v>
      </c>
      <c r="BF283" s="3">
        <v>96543127021880</v>
      </c>
      <c r="BG283" s="3">
        <v>9250710187</v>
      </c>
      <c r="BH283" s="3" t="s">
        <v>143</v>
      </c>
    </row>
    <row r="284" spans="1:60">
      <c r="A284" t="str">
        <f t="shared" ca="1" si="70"/>
        <v>Robert</v>
      </c>
      <c r="B284" t="str">
        <f t="shared" ca="1" si="71"/>
        <v>Taylor</v>
      </c>
      <c r="C284" t="str">
        <f t="shared" ca="1" si="61"/>
        <v>Robert Taylor</v>
      </c>
      <c r="D284" t="s">
        <v>60</v>
      </c>
      <c r="E284" t="s">
        <v>61</v>
      </c>
      <c r="F284">
        <f t="shared" ca="1" si="58"/>
        <v>75</v>
      </c>
      <c r="G284">
        <f t="shared" ca="1" si="62"/>
        <v>1946</v>
      </c>
      <c r="H284">
        <f t="shared" ca="1" si="63"/>
        <v>17</v>
      </c>
      <c r="I284">
        <f t="shared" ca="1" si="64"/>
        <v>1</v>
      </c>
      <c r="J284" t="str">
        <f t="shared" ca="1" si="65"/>
        <v>1/17/1946</v>
      </c>
      <c r="K284" t="str">
        <f t="shared" ca="1" si="66"/>
        <v>61-80</v>
      </c>
      <c r="L284" t="s">
        <v>62</v>
      </c>
      <c r="M284" t="s">
        <v>246</v>
      </c>
      <c r="N284" t="s">
        <v>247</v>
      </c>
      <c r="O284" t="s">
        <v>248</v>
      </c>
      <c r="P284" t="s">
        <v>249</v>
      </c>
      <c r="Q284" t="s">
        <v>250</v>
      </c>
      <c r="R284" t="s">
        <v>251</v>
      </c>
      <c r="S284" t="s">
        <v>252</v>
      </c>
      <c r="T284" t="s">
        <v>253</v>
      </c>
      <c r="U284" t="s">
        <v>254</v>
      </c>
      <c r="V284" t="s">
        <v>72</v>
      </c>
      <c r="W284" t="s">
        <v>255</v>
      </c>
      <c r="X284" t="s">
        <v>256</v>
      </c>
      <c r="Y284" t="s">
        <v>257</v>
      </c>
      <c r="Z284" t="s">
        <v>68</v>
      </c>
      <c r="AA284" t="s">
        <v>69</v>
      </c>
      <c r="AB284" t="s">
        <v>258</v>
      </c>
      <c r="AC284" t="s">
        <v>259</v>
      </c>
      <c r="AD284" t="s">
        <v>260</v>
      </c>
      <c r="AE284" t="s">
        <v>69</v>
      </c>
      <c r="AJ284" t="s">
        <v>261</v>
      </c>
      <c r="AK284">
        <f t="shared" ca="1" si="67"/>
        <v>90</v>
      </c>
      <c r="AL284">
        <f t="shared" ca="1" si="59"/>
        <v>167</v>
      </c>
      <c r="AM284">
        <f t="shared" ca="1" si="60"/>
        <v>165</v>
      </c>
      <c r="AN284">
        <f t="shared" ca="1" si="72"/>
        <v>95</v>
      </c>
      <c r="AO284">
        <v>483</v>
      </c>
      <c r="AP284" t="str">
        <f t="shared" si="68"/>
        <v>Dibyajit</v>
      </c>
      <c r="AQ284" t="s">
        <v>74</v>
      </c>
      <c r="AS284" t="s">
        <v>272</v>
      </c>
      <c r="AT284" t="s">
        <v>262</v>
      </c>
      <c r="AU284" t="s">
        <v>263</v>
      </c>
      <c r="AV284" t="s">
        <v>264</v>
      </c>
      <c r="AW284" t="s">
        <v>265</v>
      </c>
      <c r="AZ284" t="s">
        <v>134</v>
      </c>
      <c r="BA284">
        <v>3290581604</v>
      </c>
      <c r="BB284" s="6" t="s">
        <v>135</v>
      </c>
      <c r="BC284" s="7">
        <v>44254</v>
      </c>
      <c r="BD284" s="2">
        <f t="shared" si="69"/>
        <v>44268</v>
      </c>
      <c r="BE284" s="3">
        <v>7742551581</v>
      </c>
      <c r="BF284" s="3">
        <v>93918338658327</v>
      </c>
      <c r="BG284" s="3">
        <v>6637989918</v>
      </c>
      <c r="BH284" s="3" t="s">
        <v>136</v>
      </c>
    </row>
    <row r="285" spans="1:60">
      <c r="A285" t="str">
        <f t="shared" ca="1" si="70"/>
        <v>Isabella</v>
      </c>
      <c r="B285" t="str">
        <f t="shared" ca="1" si="71"/>
        <v>Johnson</v>
      </c>
      <c r="C285" t="str">
        <f t="shared" ca="1" si="61"/>
        <v>Isabella Johnson</v>
      </c>
      <c r="D285" t="s">
        <v>60</v>
      </c>
      <c r="E285" t="s">
        <v>61</v>
      </c>
      <c r="F285">
        <f t="shared" ca="1" si="58"/>
        <v>66</v>
      </c>
      <c r="G285">
        <f t="shared" ca="1" si="62"/>
        <v>1955</v>
      </c>
      <c r="H285">
        <f t="shared" ca="1" si="63"/>
        <v>11</v>
      </c>
      <c r="I285">
        <f t="shared" ca="1" si="64"/>
        <v>2</v>
      </c>
      <c r="J285" t="str">
        <f t="shared" ca="1" si="65"/>
        <v>2/11/1955</v>
      </c>
      <c r="K285" t="str">
        <f t="shared" ca="1" si="66"/>
        <v>61-80</v>
      </c>
      <c r="L285" t="s">
        <v>62</v>
      </c>
      <c r="M285" t="s">
        <v>246</v>
      </c>
      <c r="N285" t="s">
        <v>247</v>
      </c>
      <c r="O285" t="s">
        <v>248</v>
      </c>
      <c r="P285" t="s">
        <v>249</v>
      </c>
      <c r="Q285" t="s">
        <v>250</v>
      </c>
      <c r="R285" t="s">
        <v>251</v>
      </c>
      <c r="S285" t="s">
        <v>252</v>
      </c>
      <c r="T285" t="s">
        <v>253</v>
      </c>
      <c r="U285" t="s">
        <v>254</v>
      </c>
      <c r="V285" t="s">
        <v>72</v>
      </c>
      <c r="W285" t="s">
        <v>255</v>
      </c>
      <c r="X285" t="s">
        <v>256</v>
      </c>
      <c r="Y285" t="s">
        <v>257</v>
      </c>
      <c r="Z285" t="s">
        <v>68</v>
      </c>
      <c r="AA285" t="s">
        <v>69</v>
      </c>
      <c r="AB285" t="s">
        <v>258</v>
      </c>
      <c r="AC285" t="s">
        <v>259</v>
      </c>
      <c r="AD285" t="s">
        <v>260</v>
      </c>
      <c r="AE285" t="s">
        <v>69</v>
      </c>
      <c r="AJ285" t="s">
        <v>261</v>
      </c>
      <c r="AK285">
        <f t="shared" ca="1" si="67"/>
        <v>92</v>
      </c>
      <c r="AL285">
        <f t="shared" ca="1" si="59"/>
        <v>173</v>
      </c>
      <c r="AM285">
        <f t="shared" ca="1" si="60"/>
        <v>122</v>
      </c>
      <c r="AN285">
        <f t="shared" ca="1" si="72"/>
        <v>95</v>
      </c>
      <c r="AO285">
        <v>484</v>
      </c>
      <c r="AP285" t="str">
        <f t="shared" si="68"/>
        <v>Dibyajit</v>
      </c>
      <c r="AQ285" t="s">
        <v>74</v>
      </c>
      <c r="AS285" t="s">
        <v>272</v>
      </c>
      <c r="AT285" t="s">
        <v>262</v>
      </c>
      <c r="AU285" t="s">
        <v>263</v>
      </c>
      <c r="AV285" t="s">
        <v>264</v>
      </c>
      <c r="AW285" t="s">
        <v>265</v>
      </c>
      <c r="AZ285" t="s">
        <v>84</v>
      </c>
      <c r="BA285">
        <v>5791400489</v>
      </c>
      <c r="BB285" s="6" t="s">
        <v>85</v>
      </c>
      <c r="BC285" s="7">
        <v>44224</v>
      </c>
      <c r="BD285" s="2">
        <f t="shared" si="69"/>
        <v>44238</v>
      </c>
      <c r="BE285" s="3">
        <v>8207562537</v>
      </c>
      <c r="BF285" s="3">
        <v>90377256615171</v>
      </c>
      <c r="BG285" s="3">
        <v>9575179368</v>
      </c>
      <c r="BH285" s="3" t="s">
        <v>119</v>
      </c>
    </row>
    <row r="286" spans="1:60">
      <c r="A286" t="str">
        <f t="shared" ca="1" si="70"/>
        <v>James</v>
      </c>
      <c r="B286" t="str">
        <f t="shared" ca="1" si="71"/>
        <v>Martin</v>
      </c>
      <c r="C286" t="str">
        <f t="shared" ca="1" si="61"/>
        <v>James Martin</v>
      </c>
      <c r="D286" t="s">
        <v>60</v>
      </c>
      <c r="E286" t="s">
        <v>61</v>
      </c>
      <c r="F286">
        <f t="shared" ca="1" si="58"/>
        <v>83</v>
      </c>
      <c r="G286">
        <f t="shared" ca="1" si="62"/>
        <v>1938</v>
      </c>
      <c r="H286">
        <f t="shared" ca="1" si="63"/>
        <v>18</v>
      </c>
      <c r="I286">
        <f t="shared" ca="1" si="64"/>
        <v>5</v>
      </c>
      <c r="J286" t="str">
        <f t="shared" ca="1" si="65"/>
        <v>5/18/1938</v>
      </c>
      <c r="K286" t="str">
        <f t="shared" ca="1" si="66"/>
        <v>ABOVE 80</v>
      </c>
      <c r="L286" t="s">
        <v>62</v>
      </c>
      <c r="M286" t="s">
        <v>246</v>
      </c>
      <c r="N286" t="s">
        <v>247</v>
      </c>
      <c r="O286" t="s">
        <v>248</v>
      </c>
      <c r="P286" t="s">
        <v>249</v>
      </c>
      <c r="Q286" t="s">
        <v>250</v>
      </c>
      <c r="R286" t="s">
        <v>251</v>
      </c>
      <c r="S286" t="s">
        <v>252</v>
      </c>
      <c r="T286" t="s">
        <v>253</v>
      </c>
      <c r="U286" t="s">
        <v>254</v>
      </c>
      <c r="V286" t="s">
        <v>72</v>
      </c>
      <c r="W286" t="s">
        <v>255</v>
      </c>
      <c r="X286" t="s">
        <v>256</v>
      </c>
      <c r="Y286" t="s">
        <v>257</v>
      </c>
      <c r="Z286" t="s">
        <v>68</v>
      </c>
      <c r="AA286" t="s">
        <v>69</v>
      </c>
      <c r="AB286" t="s">
        <v>258</v>
      </c>
      <c r="AC286" t="s">
        <v>259</v>
      </c>
      <c r="AD286" t="s">
        <v>260</v>
      </c>
      <c r="AE286" t="s">
        <v>69</v>
      </c>
      <c r="AJ286" t="s">
        <v>261</v>
      </c>
      <c r="AK286">
        <f t="shared" ca="1" si="67"/>
        <v>91</v>
      </c>
      <c r="AL286">
        <f t="shared" ca="1" si="59"/>
        <v>171</v>
      </c>
      <c r="AM286">
        <f t="shared" ca="1" si="60"/>
        <v>106</v>
      </c>
      <c r="AN286">
        <f t="shared" ca="1" si="72"/>
        <v>99</v>
      </c>
      <c r="AO286">
        <v>485</v>
      </c>
      <c r="AP286" t="str">
        <f t="shared" si="68"/>
        <v>Dibyajit</v>
      </c>
      <c r="AQ286" t="s">
        <v>74</v>
      </c>
      <c r="AS286" t="s">
        <v>272</v>
      </c>
      <c r="AT286" t="s">
        <v>262</v>
      </c>
      <c r="AU286" t="s">
        <v>263</v>
      </c>
      <c r="AV286" t="s">
        <v>264</v>
      </c>
      <c r="AW286" t="s">
        <v>265</v>
      </c>
      <c r="AZ286" t="s">
        <v>84</v>
      </c>
      <c r="BA286">
        <v>5791400489</v>
      </c>
      <c r="BB286" s="6" t="s">
        <v>85</v>
      </c>
      <c r="BC286" s="7">
        <v>44397</v>
      </c>
      <c r="BD286" s="2">
        <f t="shared" si="69"/>
        <v>44411</v>
      </c>
      <c r="BE286" s="3">
        <v>8206918341</v>
      </c>
      <c r="BF286" s="3">
        <v>92387669204835</v>
      </c>
      <c r="BG286" s="3">
        <v>7416429682</v>
      </c>
      <c r="BH286" s="3" t="s">
        <v>123</v>
      </c>
    </row>
    <row r="287" spans="1:60">
      <c r="A287" t="str">
        <f t="shared" ca="1" si="70"/>
        <v>Robert</v>
      </c>
      <c r="B287" t="str">
        <f t="shared" ca="1" si="71"/>
        <v>Martin</v>
      </c>
      <c r="C287" t="str">
        <f t="shared" ca="1" si="61"/>
        <v>Robert Martin</v>
      </c>
      <c r="D287" t="s">
        <v>60</v>
      </c>
      <c r="E287" t="s">
        <v>61</v>
      </c>
      <c r="F287">
        <f t="shared" ca="1" si="58"/>
        <v>65</v>
      </c>
      <c r="G287">
        <f t="shared" ca="1" si="62"/>
        <v>1956</v>
      </c>
      <c r="H287">
        <f t="shared" ca="1" si="63"/>
        <v>8</v>
      </c>
      <c r="I287">
        <f t="shared" ca="1" si="64"/>
        <v>11</v>
      </c>
      <c r="J287" t="str">
        <f t="shared" ca="1" si="65"/>
        <v>11/8/1956</v>
      </c>
      <c r="K287" t="str">
        <f t="shared" ca="1" si="66"/>
        <v>61-80</v>
      </c>
      <c r="L287" t="s">
        <v>62</v>
      </c>
      <c r="M287" t="s">
        <v>246</v>
      </c>
      <c r="N287" t="s">
        <v>247</v>
      </c>
      <c r="O287" t="s">
        <v>248</v>
      </c>
      <c r="P287" t="s">
        <v>249</v>
      </c>
      <c r="Q287" t="s">
        <v>250</v>
      </c>
      <c r="R287" t="s">
        <v>251</v>
      </c>
      <c r="S287" t="s">
        <v>252</v>
      </c>
      <c r="T287" t="s">
        <v>253</v>
      </c>
      <c r="U287" t="s">
        <v>254</v>
      </c>
      <c r="V287" t="s">
        <v>72</v>
      </c>
      <c r="W287" t="s">
        <v>255</v>
      </c>
      <c r="X287" t="s">
        <v>256</v>
      </c>
      <c r="Y287" t="s">
        <v>257</v>
      </c>
      <c r="Z287" t="s">
        <v>68</v>
      </c>
      <c r="AA287" t="s">
        <v>69</v>
      </c>
      <c r="AB287" t="s">
        <v>258</v>
      </c>
      <c r="AC287" t="s">
        <v>259</v>
      </c>
      <c r="AD287" t="s">
        <v>260</v>
      </c>
      <c r="AE287" t="s">
        <v>69</v>
      </c>
      <c r="AJ287" t="s">
        <v>261</v>
      </c>
      <c r="AK287">
        <f t="shared" ca="1" si="67"/>
        <v>65</v>
      </c>
      <c r="AL287">
        <f t="shared" ca="1" si="59"/>
        <v>176</v>
      </c>
      <c r="AM287">
        <f t="shared" ca="1" si="60"/>
        <v>121</v>
      </c>
      <c r="AN287">
        <f t="shared" ca="1" si="72"/>
        <v>96</v>
      </c>
      <c r="AO287">
        <v>486</v>
      </c>
      <c r="AP287" t="str">
        <f t="shared" si="68"/>
        <v>Dibyajit</v>
      </c>
      <c r="AQ287" t="s">
        <v>74</v>
      </c>
      <c r="AS287" t="s">
        <v>272</v>
      </c>
      <c r="AT287" t="s">
        <v>262</v>
      </c>
      <c r="AU287" t="s">
        <v>263</v>
      </c>
      <c r="AV287" t="s">
        <v>264</v>
      </c>
      <c r="AW287" t="s">
        <v>265</v>
      </c>
      <c r="AZ287" t="s">
        <v>102</v>
      </c>
      <c r="BA287">
        <v>8310846721</v>
      </c>
      <c r="BB287" s="6" t="s">
        <v>103</v>
      </c>
      <c r="BC287" s="7">
        <v>44526</v>
      </c>
      <c r="BD287" s="2">
        <f t="shared" si="69"/>
        <v>44540</v>
      </c>
      <c r="BE287" s="3">
        <v>8810405572</v>
      </c>
      <c r="BF287" s="3">
        <v>89841309468019</v>
      </c>
      <c r="BG287" s="3">
        <v>8910860015</v>
      </c>
      <c r="BH287" s="3" t="s">
        <v>81</v>
      </c>
    </row>
    <row r="288" spans="1:60">
      <c r="A288" t="str">
        <f t="shared" ca="1" si="70"/>
        <v>John</v>
      </c>
      <c r="B288" t="str">
        <f t="shared" ca="1" si="71"/>
        <v>Thomus</v>
      </c>
      <c r="C288" t="str">
        <f t="shared" ca="1" si="61"/>
        <v>John Thomus</v>
      </c>
      <c r="D288" t="s">
        <v>60</v>
      </c>
      <c r="E288" t="s">
        <v>61</v>
      </c>
      <c r="F288">
        <f t="shared" ca="1" si="58"/>
        <v>72</v>
      </c>
      <c r="G288">
        <f t="shared" ca="1" si="62"/>
        <v>1949</v>
      </c>
      <c r="H288">
        <f t="shared" ca="1" si="63"/>
        <v>1</v>
      </c>
      <c r="I288">
        <f t="shared" ca="1" si="64"/>
        <v>7</v>
      </c>
      <c r="J288" t="str">
        <f t="shared" ca="1" si="65"/>
        <v>7/1/1949</v>
      </c>
      <c r="K288" t="str">
        <f t="shared" ca="1" si="66"/>
        <v>61-80</v>
      </c>
      <c r="L288" t="s">
        <v>62</v>
      </c>
      <c r="M288" t="s">
        <v>246</v>
      </c>
      <c r="N288" t="s">
        <v>247</v>
      </c>
      <c r="O288" t="s">
        <v>248</v>
      </c>
      <c r="P288" t="s">
        <v>249</v>
      </c>
      <c r="Q288" t="s">
        <v>250</v>
      </c>
      <c r="R288" t="s">
        <v>251</v>
      </c>
      <c r="S288" t="s">
        <v>252</v>
      </c>
      <c r="T288" t="s">
        <v>253</v>
      </c>
      <c r="U288" t="s">
        <v>254</v>
      </c>
      <c r="V288" t="s">
        <v>72</v>
      </c>
      <c r="W288" t="s">
        <v>255</v>
      </c>
      <c r="X288" t="s">
        <v>256</v>
      </c>
      <c r="Y288" t="s">
        <v>257</v>
      </c>
      <c r="Z288" t="s">
        <v>68</v>
      </c>
      <c r="AA288" t="s">
        <v>69</v>
      </c>
      <c r="AB288" t="s">
        <v>258</v>
      </c>
      <c r="AC288" t="s">
        <v>259</v>
      </c>
      <c r="AD288" t="s">
        <v>260</v>
      </c>
      <c r="AE288" t="s">
        <v>69</v>
      </c>
      <c r="AJ288" t="s">
        <v>261</v>
      </c>
      <c r="AK288">
        <f t="shared" ca="1" si="67"/>
        <v>95</v>
      </c>
      <c r="AL288">
        <f t="shared" ca="1" si="59"/>
        <v>168</v>
      </c>
      <c r="AM288">
        <f t="shared" ca="1" si="60"/>
        <v>130</v>
      </c>
      <c r="AN288">
        <f t="shared" ca="1" si="72"/>
        <v>94</v>
      </c>
      <c r="AO288">
        <v>487</v>
      </c>
      <c r="AP288" t="str">
        <f t="shared" si="68"/>
        <v>Dibyajit</v>
      </c>
      <c r="AQ288" t="s">
        <v>74</v>
      </c>
      <c r="AS288" t="s">
        <v>272</v>
      </c>
      <c r="AT288" t="s">
        <v>262</v>
      </c>
      <c r="AU288" t="s">
        <v>263</v>
      </c>
      <c r="AV288" t="s">
        <v>264</v>
      </c>
      <c r="AW288" t="s">
        <v>265</v>
      </c>
      <c r="AZ288" t="s">
        <v>102</v>
      </c>
      <c r="BA288">
        <v>8310846721</v>
      </c>
      <c r="BB288" s="6" t="s">
        <v>103</v>
      </c>
      <c r="BC288" s="7">
        <v>44455</v>
      </c>
      <c r="BD288" s="2">
        <f t="shared" si="69"/>
        <v>44469</v>
      </c>
      <c r="BE288" s="3">
        <v>8730078626</v>
      </c>
      <c r="BF288" s="3">
        <v>91794385541376</v>
      </c>
      <c r="BG288" s="3">
        <v>6452096338</v>
      </c>
      <c r="BH288" s="3" t="s">
        <v>136</v>
      </c>
    </row>
    <row r="289" spans="1:60">
      <c r="A289" t="str">
        <f t="shared" ca="1" si="70"/>
        <v>Della</v>
      </c>
      <c r="B289" t="str">
        <f t="shared" ca="1" si="71"/>
        <v>Martin</v>
      </c>
      <c r="C289" t="str">
        <f t="shared" ca="1" si="61"/>
        <v>Della Martin</v>
      </c>
      <c r="D289" t="s">
        <v>60</v>
      </c>
      <c r="E289" t="s">
        <v>61</v>
      </c>
      <c r="F289">
        <f t="shared" ca="1" si="58"/>
        <v>74</v>
      </c>
      <c r="G289">
        <f t="shared" ca="1" si="62"/>
        <v>1947</v>
      </c>
      <c r="H289">
        <f t="shared" ca="1" si="63"/>
        <v>14</v>
      </c>
      <c r="I289">
        <f t="shared" ca="1" si="64"/>
        <v>8</v>
      </c>
      <c r="J289" t="str">
        <f t="shared" ca="1" si="65"/>
        <v>8/14/1947</v>
      </c>
      <c r="K289" t="str">
        <f t="shared" ca="1" si="66"/>
        <v>61-80</v>
      </c>
      <c r="L289" t="s">
        <v>62</v>
      </c>
      <c r="M289" t="s">
        <v>246</v>
      </c>
      <c r="N289" t="s">
        <v>247</v>
      </c>
      <c r="O289" t="s">
        <v>248</v>
      </c>
      <c r="P289" t="s">
        <v>249</v>
      </c>
      <c r="Q289" t="s">
        <v>250</v>
      </c>
      <c r="R289" t="s">
        <v>251</v>
      </c>
      <c r="S289" t="s">
        <v>252</v>
      </c>
      <c r="T289" t="s">
        <v>253</v>
      </c>
      <c r="U289" t="s">
        <v>254</v>
      </c>
      <c r="V289" t="s">
        <v>72</v>
      </c>
      <c r="W289" t="s">
        <v>255</v>
      </c>
      <c r="X289" t="s">
        <v>256</v>
      </c>
      <c r="Y289" t="s">
        <v>257</v>
      </c>
      <c r="Z289" t="s">
        <v>68</v>
      </c>
      <c r="AA289" t="s">
        <v>69</v>
      </c>
      <c r="AB289" t="s">
        <v>258</v>
      </c>
      <c r="AC289" t="s">
        <v>259</v>
      </c>
      <c r="AD289" t="s">
        <v>260</v>
      </c>
      <c r="AE289" t="s">
        <v>69</v>
      </c>
      <c r="AJ289" t="s">
        <v>261</v>
      </c>
      <c r="AK289">
        <f t="shared" ca="1" si="67"/>
        <v>77</v>
      </c>
      <c r="AL289">
        <f t="shared" ca="1" si="59"/>
        <v>158</v>
      </c>
      <c r="AM289">
        <f t="shared" ca="1" si="60"/>
        <v>132</v>
      </c>
      <c r="AN289">
        <f t="shared" ca="1" si="72"/>
        <v>97</v>
      </c>
      <c r="AO289">
        <v>488</v>
      </c>
      <c r="AP289" t="str">
        <f t="shared" si="68"/>
        <v>Dibyajit</v>
      </c>
      <c r="AQ289" t="s">
        <v>74</v>
      </c>
      <c r="AT289" t="s">
        <v>262</v>
      </c>
      <c r="AU289" t="s">
        <v>263</v>
      </c>
      <c r="AV289" t="s">
        <v>264</v>
      </c>
      <c r="AW289" t="s">
        <v>265</v>
      </c>
      <c r="AZ289" t="s">
        <v>84</v>
      </c>
      <c r="BA289">
        <v>5791400489</v>
      </c>
      <c r="BB289" s="6" t="s">
        <v>85</v>
      </c>
      <c r="BC289" s="7">
        <v>44325</v>
      </c>
      <c r="BD289" s="2">
        <f t="shared" si="69"/>
        <v>44339</v>
      </c>
      <c r="BE289" s="3">
        <v>7710558828</v>
      </c>
      <c r="BF289" s="3">
        <v>91863667019207</v>
      </c>
      <c r="BG289" s="3">
        <v>7611811201</v>
      </c>
      <c r="BH289" s="3" t="s">
        <v>162</v>
      </c>
    </row>
    <row r="290" spans="1:60">
      <c r="A290" t="str">
        <f t="shared" ca="1" si="70"/>
        <v>Sophia</v>
      </c>
      <c r="B290" t="str">
        <f t="shared" ca="1" si="71"/>
        <v>Thomus</v>
      </c>
      <c r="C290" t="str">
        <f t="shared" ca="1" si="61"/>
        <v>Sophia Thomus</v>
      </c>
      <c r="D290" t="s">
        <v>60</v>
      </c>
      <c r="E290" t="s">
        <v>61</v>
      </c>
      <c r="F290">
        <f t="shared" ca="1" si="58"/>
        <v>86</v>
      </c>
      <c r="G290">
        <f t="shared" ca="1" si="62"/>
        <v>1935</v>
      </c>
      <c r="H290">
        <f t="shared" ca="1" si="63"/>
        <v>17</v>
      </c>
      <c r="I290">
        <f t="shared" ca="1" si="64"/>
        <v>2</v>
      </c>
      <c r="J290" t="str">
        <f t="shared" ca="1" si="65"/>
        <v>2/17/1935</v>
      </c>
      <c r="K290" t="str">
        <f t="shared" ca="1" si="66"/>
        <v>ABOVE 80</v>
      </c>
      <c r="L290" t="s">
        <v>62</v>
      </c>
      <c r="M290" t="s">
        <v>246</v>
      </c>
      <c r="N290" t="s">
        <v>247</v>
      </c>
      <c r="O290" t="s">
        <v>248</v>
      </c>
      <c r="P290" t="s">
        <v>249</v>
      </c>
      <c r="Q290" t="s">
        <v>250</v>
      </c>
      <c r="R290" t="s">
        <v>251</v>
      </c>
      <c r="S290" t="s">
        <v>252</v>
      </c>
      <c r="T290" t="s">
        <v>253</v>
      </c>
      <c r="U290" t="s">
        <v>254</v>
      </c>
      <c r="V290" t="s">
        <v>72</v>
      </c>
      <c r="W290" t="s">
        <v>255</v>
      </c>
      <c r="X290" t="s">
        <v>256</v>
      </c>
      <c r="Y290" t="s">
        <v>257</v>
      </c>
      <c r="Z290" t="s">
        <v>68</v>
      </c>
      <c r="AA290" t="s">
        <v>69</v>
      </c>
      <c r="AB290" t="s">
        <v>258</v>
      </c>
      <c r="AC290" t="s">
        <v>259</v>
      </c>
      <c r="AD290" t="s">
        <v>260</v>
      </c>
      <c r="AE290" t="s">
        <v>69</v>
      </c>
      <c r="AJ290" t="s">
        <v>261</v>
      </c>
      <c r="AK290">
        <f t="shared" ca="1" si="67"/>
        <v>81</v>
      </c>
      <c r="AL290">
        <f t="shared" ca="1" si="59"/>
        <v>177</v>
      </c>
      <c r="AM290">
        <f t="shared" ca="1" si="60"/>
        <v>177</v>
      </c>
      <c r="AN290">
        <f t="shared" ca="1" si="72"/>
        <v>97</v>
      </c>
      <c r="AO290">
        <v>489</v>
      </c>
      <c r="AP290" t="str">
        <f t="shared" si="68"/>
        <v>Dibyajit</v>
      </c>
      <c r="AQ290" t="s">
        <v>74</v>
      </c>
      <c r="AT290" t="s">
        <v>262</v>
      </c>
      <c r="AU290" t="s">
        <v>263</v>
      </c>
      <c r="AV290" t="s">
        <v>264</v>
      </c>
      <c r="AW290" t="s">
        <v>265</v>
      </c>
      <c r="AZ290" t="s">
        <v>134</v>
      </c>
      <c r="BA290">
        <v>3290581604</v>
      </c>
      <c r="BB290" s="6" t="s">
        <v>135</v>
      </c>
      <c r="BC290" s="7">
        <v>44214</v>
      </c>
      <c r="BD290" s="2">
        <f t="shared" si="69"/>
        <v>44228</v>
      </c>
      <c r="BE290" s="3">
        <v>9137935453</v>
      </c>
      <c r="BF290" s="3">
        <v>95856224764892</v>
      </c>
      <c r="BG290" s="3">
        <v>6510406663</v>
      </c>
      <c r="BH290" s="3" t="s">
        <v>123</v>
      </c>
    </row>
    <row r="291" spans="1:60">
      <c r="A291" t="str">
        <f t="shared" ca="1" si="70"/>
        <v>Sophia</v>
      </c>
      <c r="B291" t="str">
        <f t="shared" ca="1" si="71"/>
        <v>Martin</v>
      </c>
      <c r="C291" t="str">
        <f t="shared" ca="1" si="61"/>
        <v>Sophia Martin</v>
      </c>
      <c r="D291" t="s">
        <v>60</v>
      </c>
      <c r="E291" t="s">
        <v>61</v>
      </c>
      <c r="F291">
        <f t="shared" ca="1" si="58"/>
        <v>68</v>
      </c>
      <c r="G291">
        <f t="shared" ca="1" si="62"/>
        <v>1953</v>
      </c>
      <c r="H291">
        <f t="shared" ca="1" si="63"/>
        <v>22</v>
      </c>
      <c r="I291">
        <f t="shared" ca="1" si="64"/>
        <v>2</v>
      </c>
      <c r="J291" t="str">
        <f t="shared" ca="1" si="65"/>
        <v>2/22/1953</v>
      </c>
      <c r="K291" t="str">
        <f t="shared" ca="1" si="66"/>
        <v>61-80</v>
      </c>
      <c r="L291" t="s">
        <v>62</v>
      </c>
      <c r="M291" t="s">
        <v>246</v>
      </c>
      <c r="N291" t="s">
        <v>247</v>
      </c>
      <c r="O291" t="s">
        <v>248</v>
      </c>
      <c r="P291" t="s">
        <v>249</v>
      </c>
      <c r="Q291" t="s">
        <v>250</v>
      </c>
      <c r="R291" t="s">
        <v>251</v>
      </c>
      <c r="S291" t="s">
        <v>252</v>
      </c>
      <c r="T291" t="s">
        <v>253</v>
      </c>
      <c r="U291" t="s">
        <v>254</v>
      </c>
      <c r="V291" t="s">
        <v>72</v>
      </c>
      <c r="W291" t="s">
        <v>255</v>
      </c>
      <c r="X291" t="s">
        <v>256</v>
      </c>
      <c r="Y291" t="s">
        <v>257</v>
      </c>
      <c r="Z291" t="s">
        <v>68</v>
      </c>
      <c r="AA291" t="s">
        <v>69</v>
      </c>
      <c r="AB291" t="s">
        <v>258</v>
      </c>
      <c r="AC291" t="s">
        <v>259</v>
      </c>
      <c r="AD291" t="s">
        <v>260</v>
      </c>
      <c r="AE291" t="s">
        <v>69</v>
      </c>
      <c r="AJ291" t="s">
        <v>261</v>
      </c>
      <c r="AK291">
        <f t="shared" ca="1" si="67"/>
        <v>67</v>
      </c>
      <c r="AL291">
        <f t="shared" ca="1" si="59"/>
        <v>159</v>
      </c>
      <c r="AM291">
        <f t="shared" ca="1" si="60"/>
        <v>147</v>
      </c>
      <c r="AN291">
        <f t="shared" ca="1" si="72"/>
        <v>96</v>
      </c>
      <c r="AO291">
        <v>490</v>
      </c>
      <c r="AP291" t="str">
        <f t="shared" si="68"/>
        <v>Dibyajit</v>
      </c>
      <c r="AQ291" t="s">
        <v>74</v>
      </c>
      <c r="AS291" t="s">
        <v>289</v>
      </c>
      <c r="AT291" t="s">
        <v>262</v>
      </c>
      <c r="AU291" t="s">
        <v>263</v>
      </c>
      <c r="AV291" t="s">
        <v>264</v>
      </c>
      <c r="AW291" t="s">
        <v>265</v>
      </c>
      <c r="AZ291" t="s">
        <v>102</v>
      </c>
      <c r="BA291">
        <v>8310846721</v>
      </c>
      <c r="BB291" s="6" t="s">
        <v>103</v>
      </c>
      <c r="BC291" s="7">
        <v>44514</v>
      </c>
      <c r="BD291" s="2">
        <f t="shared" si="69"/>
        <v>44528</v>
      </c>
      <c r="BE291" s="3">
        <v>9361098168</v>
      </c>
      <c r="BF291" s="3">
        <v>91791445388390</v>
      </c>
      <c r="BG291" s="3">
        <v>8753109471</v>
      </c>
      <c r="BH291" s="3" t="s">
        <v>136</v>
      </c>
    </row>
    <row r="292" spans="1:60">
      <c r="A292" t="str">
        <f t="shared" ca="1" si="70"/>
        <v>Isabella</v>
      </c>
      <c r="B292" t="str">
        <f t="shared" ca="1" si="71"/>
        <v>Johnson</v>
      </c>
      <c r="C292" t="str">
        <f t="shared" ca="1" si="61"/>
        <v>Isabella Johnson</v>
      </c>
      <c r="D292" t="s">
        <v>60</v>
      </c>
      <c r="E292" t="s">
        <v>61</v>
      </c>
      <c r="F292">
        <f t="shared" ca="1" si="58"/>
        <v>60</v>
      </c>
      <c r="G292">
        <f t="shared" ca="1" si="62"/>
        <v>1961</v>
      </c>
      <c r="H292">
        <f t="shared" ca="1" si="63"/>
        <v>12</v>
      </c>
      <c r="I292">
        <f t="shared" ca="1" si="64"/>
        <v>11</v>
      </c>
      <c r="J292" t="str">
        <f t="shared" ca="1" si="65"/>
        <v>11/12/1961</v>
      </c>
      <c r="K292" t="str">
        <f t="shared" ca="1" si="66"/>
        <v>51-60</v>
      </c>
      <c r="L292" t="s">
        <v>62</v>
      </c>
      <c r="M292" t="s">
        <v>246</v>
      </c>
      <c r="N292" t="s">
        <v>247</v>
      </c>
      <c r="O292" t="s">
        <v>248</v>
      </c>
      <c r="P292" t="s">
        <v>249</v>
      </c>
      <c r="Q292" t="s">
        <v>250</v>
      </c>
      <c r="R292" t="s">
        <v>251</v>
      </c>
      <c r="S292" t="s">
        <v>252</v>
      </c>
      <c r="T292" t="s">
        <v>253</v>
      </c>
      <c r="U292" t="s">
        <v>254</v>
      </c>
      <c r="V292" t="s">
        <v>72</v>
      </c>
      <c r="W292" t="s">
        <v>255</v>
      </c>
      <c r="X292" t="s">
        <v>256</v>
      </c>
      <c r="Y292" t="s">
        <v>257</v>
      </c>
      <c r="Z292" t="s">
        <v>68</v>
      </c>
      <c r="AA292" t="s">
        <v>69</v>
      </c>
      <c r="AB292" t="s">
        <v>258</v>
      </c>
      <c r="AC292" t="s">
        <v>259</v>
      </c>
      <c r="AD292" t="s">
        <v>260</v>
      </c>
      <c r="AE292" t="s">
        <v>69</v>
      </c>
      <c r="AJ292" t="s">
        <v>261</v>
      </c>
      <c r="AK292">
        <f t="shared" ca="1" si="67"/>
        <v>83</v>
      </c>
      <c r="AL292">
        <f t="shared" ca="1" si="59"/>
        <v>166</v>
      </c>
      <c r="AM292">
        <f t="shared" ca="1" si="60"/>
        <v>152</v>
      </c>
      <c r="AN292">
        <f t="shared" ca="1" si="72"/>
        <v>98</v>
      </c>
      <c r="AO292">
        <v>491</v>
      </c>
      <c r="AP292" t="str">
        <f t="shared" si="68"/>
        <v>Dibyajit</v>
      </c>
      <c r="AQ292" t="s">
        <v>74</v>
      </c>
      <c r="AT292" t="s">
        <v>262</v>
      </c>
      <c r="AU292" t="s">
        <v>263</v>
      </c>
      <c r="AV292" t="s">
        <v>264</v>
      </c>
      <c r="AW292" t="s">
        <v>265</v>
      </c>
      <c r="AZ292" t="s">
        <v>134</v>
      </c>
      <c r="BA292">
        <v>3290581604</v>
      </c>
      <c r="BB292" s="6" t="s">
        <v>135</v>
      </c>
      <c r="BC292" s="7">
        <v>44329</v>
      </c>
      <c r="BD292" s="2">
        <f t="shared" si="69"/>
        <v>44343</v>
      </c>
      <c r="BE292" s="3">
        <v>7425962290</v>
      </c>
      <c r="BF292" s="3">
        <v>94416236617034</v>
      </c>
      <c r="BG292" s="3">
        <v>7139639844</v>
      </c>
      <c r="BH292" s="3" t="s">
        <v>86</v>
      </c>
    </row>
    <row r="293" spans="1:60">
      <c r="A293" t="str">
        <f t="shared" ca="1" si="70"/>
        <v>Justin</v>
      </c>
      <c r="B293" t="str">
        <f t="shared" ca="1" si="71"/>
        <v>Martin</v>
      </c>
      <c r="C293" t="str">
        <f t="shared" ca="1" si="61"/>
        <v>Justin Martin</v>
      </c>
      <c r="D293" t="s">
        <v>60</v>
      </c>
      <c r="E293" t="s">
        <v>61</v>
      </c>
      <c r="F293">
        <f t="shared" ca="1" si="58"/>
        <v>61</v>
      </c>
      <c r="G293">
        <f t="shared" ca="1" si="62"/>
        <v>1960</v>
      </c>
      <c r="H293">
        <f t="shared" ca="1" si="63"/>
        <v>23</v>
      </c>
      <c r="I293">
        <f t="shared" ca="1" si="64"/>
        <v>7</v>
      </c>
      <c r="J293" t="str">
        <f t="shared" ca="1" si="65"/>
        <v>7/23/1960</v>
      </c>
      <c r="K293" t="str">
        <f t="shared" ca="1" si="66"/>
        <v>61-80</v>
      </c>
      <c r="L293" t="s">
        <v>62</v>
      </c>
      <c r="M293" t="s">
        <v>246</v>
      </c>
      <c r="N293" t="s">
        <v>247</v>
      </c>
      <c r="O293" t="s">
        <v>248</v>
      </c>
      <c r="P293" t="s">
        <v>249</v>
      </c>
      <c r="Q293" t="s">
        <v>250</v>
      </c>
      <c r="R293" t="s">
        <v>251</v>
      </c>
      <c r="S293" t="s">
        <v>252</v>
      </c>
      <c r="T293" t="s">
        <v>253</v>
      </c>
      <c r="U293" t="s">
        <v>254</v>
      </c>
      <c r="V293" t="s">
        <v>72</v>
      </c>
      <c r="W293" t="s">
        <v>255</v>
      </c>
      <c r="X293" t="s">
        <v>256</v>
      </c>
      <c r="Y293" t="s">
        <v>257</v>
      </c>
      <c r="Z293" t="s">
        <v>68</v>
      </c>
      <c r="AA293" t="s">
        <v>69</v>
      </c>
      <c r="AB293" t="s">
        <v>258</v>
      </c>
      <c r="AC293" t="s">
        <v>259</v>
      </c>
      <c r="AD293" t="s">
        <v>260</v>
      </c>
      <c r="AE293" t="s">
        <v>69</v>
      </c>
      <c r="AJ293" t="s">
        <v>261</v>
      </c>
      <c r="AK293">
        <f t="shared" ca="1" si="67"/>
        <v>72</v>
      </c>
      <c r="AL293">
        <f t="shared" ca="1" si="59"/>
        <v>172</v>
      </c>
      <c r="AM293">
        <f t="shared" ca="1" si="60"/>
        <v>163</v>
      </c>
      <c r="AN293">
        <f t="shared" ca="1" si="72"/>
        <v>98</v>
      </c>
      <c r="AO293">
        <v>492</v>
      </c>
      <c r="AP293" t="str">
        <f t="shared" si="68"/>
        <v>Dibyajit</v>
      </c>
      <c r="AQ293" t="s">
        <v>74</v>
      </c>
      <c r="AT293" t="s">
        <v>262</v>
      </c>
      <c r="AU293" t="s">
        <v>263</v>
      </c>
      <c r="AV293" t="s">
        <v>264</v>
      </c>
      <c r="AW293" t="s">
        <v>265</v>
      </c>
      <c r="AZ293" t="s">
        <v>117</v>
      </c>
      <c r="BA293">
        <v>6290542177</v>
      </c>
      <c r="BB293" s="6" t="s">
        <v>118</v>
      </c>
      <c r="BC293" s="7">
        <v>44213</v>
      </c>
      <c r="BD293" s="2">
        <f t="shared" si="69"/>
        <v>44227</v>
      </c>
      <c r="BE293" s="3">
        <v>7734460751</v>
      </c>
      <c r="BF293" s="3">
        <v>92525010859171</v>
      </c>
      <c r="BG293" s="3">
        <v>9319429350</v>
      </c>
      <c r="BH293" s="3" t="s">
        <v>81</v>
      </c>
    </row>
    <row r="294" spans="1:60">
      <c r="A294" t="str">
        <f t="shared" ca="1" si="70"/>
        <v>Justin</v>
      </c>
      <c r="B294" t="str">
        <f t="shared" ca="1" si="71"/>
        <v>Johnson</v>
      </c>
      <c r="C294" t="str">
        <f t="shared" ca="1" si="61"/>
        <v>Justin Johnson</v>
      </c>
      <c r="D294" t="s">
        <v>60</v>
      </c>
      <c r="E294" t="s">
        <v>61</v>
      </c>
      <c r="F294">
        <f t="shared" ca="1" si="58"/>
        <v>86</v>
      </c>
      <c r="G294">
        <f t="shared" ca="1" si="62"/>
        <v>1935</v>
      </c>
      <c r="H294">
        <f t="shared" ca="1" si="63"/>
        <v>22</v>
      </c>
      <c r="I294">
        <f t="shared" ca="1" si="64"/>
        <v>9</v>
      </c>
      <c r="J294" t="str">
        <f t="shared" ca="1" si="65"/>
        <v>9/22/1935</v>
      </c>
      <c r="K294" t="str">
        <f t="shared" ca="1" si="66"/>
        <v>ABOVE 80</v>
      </c>
      <c r="L294" t="s">
        <v>62</v>
      </c>
      <c r="M294" t="s">
        <v>246</v>
      </c>
      <c r="N294" t="s">
        <v>247</v>
      </c>
      <c r="O294" t="s">
        <v>248</v>
      </c>
      <c r="P294" t="s">
        <v>249</v>
      </c>
      <c r="Q294" t="s">
        <v>250</v>
      </c>
      <c r="R294" t="s">
        <v>251</v>
      </c>
      <c r="S294" t="s">
        <v>252</v>
      </c>
      <c r="T294" t="s">
        <v>253</v>
      </c>
      <c r="U294" t="s">
        <v>254</v>
      </c>
      <c r="V294" t="s">
        <v>72</v>
      </c>
      <c r="W294" t="s">
        <v>255</v>
      </c>
      <c r="X294" t="s">
        <v>256</v>
      </c>
      <c r="Y294" t="s">
        <v>257</v>
      </c>
      <c r="Z294" t="s">
        <v>68</v>
      </c>
      <c r="AA294" t="s">
        <v>69</v>
      </c>
      <c r="AB294" t="s">
        <v>258</v>
      </c>
      <c r="AC294" t="s">
        <v>259</v>
      </c>
      <c r="AD294" t="s">
        <v>260</v>
      </c>
      <c r="AE294" t="s">
        <v>69</v>
      </c>
      <c r="AJ294" t="s">
        <v>261</v>
      </c>
      <c r="AK294">
        <f t="shared" ca="1" si="67"/>
        <v>72</v>
      </c>
      <c r="AL294">
        <f t="shared" ca="1" si="59"/>
        <v>153</v>
      </c>
      <c r="AM294">
        <f t="shared" ca="1" si="60"/>
        <v>134</v>
      </c>
      <c r="AN294">
        <f t="shared" ca="1" si="72"/>
        <v>98</v>
      </c>
      <c r="AO294">
        <v>493</v>
      </c>
      <c r="AP294" t="str">
        <f t="shared" si="68"/>
        <v>Dibyajit</v>
      </c>
      <c r="AQ294" t="s">
        <v>74</v>
      </c>
      <c r="AT294" t="s">
        <v>262</v>
      </c>
      <c r="AU294" t="s">
        <v>263</v>
      </c>
      <c r="AV294" t="s">
        <v>264</v>
      </c>
      <c r="AW294" t="s">
        <v>265</v>
      </c>
      <c r="AZ294" t="s">
        <v>102</v>
      </c>
      <c r="BA294">
        <v>8310846721</v>
      </c>
      <c r="BB294" s="6" t="s">
        <v>103</v>
      </c>
      <c r="BC294" s="7">
        <v>44437</v>
      </c>
      <c r="BD294" s="2">
        <f t="shared" si="69"/>
        <v>44451</v>
      </c>
      <c r="BE294" s="3">
        <v>7960975974</v>
      </c>
      <c r="BF294" s="3">
        <v>89363884514498</v>
      </c>
      <c r="BG294" s="3">
        <v>8162516185</v>
      </c>
      <c r="BH294" s="3" t="s">
        <v>136</v>
      </c>
    </row>
    <row r="295" spans="1:60">
      <c r="A295" t="str">
        <f t="shared" ca="1" si="70"/>
        <v>Sophia</v>
      </c>
      <c r="B295" t="str">
        <f t="shared" ca="1" si="71"/>
        <v>Williams</v>
      </c>
      <c r="C295" t="str">
        <f t="shared" ca="1" si="61"/>
        <v>Sophia Williams</v>
      </c>
      <c r="D295" t="s">
        <v>60</v>
      </c>
      <c r="E295" t="s">
        <v>61</v>
      </c>
      <c r="F295">
        <f t="shared" ca="1" si="58"/>
        <v>82</v>
      </c>
      <c r="G295">
        <f t="shared" ca="1" si="62"/>
        <v>1939</v>
      </c>
      <c r="H295">
        <f t="shared" ca="1" si="63"/>
        <v>11</v>
      </c>
      <c r="I295">
        <f t="shared" ca="1" si="64"/>
        <v>2</v>
      </c>
      <c r="J295" t="str">
        <f t="shared" ca="1" si="65"/>
        <v>2/11/1939</v>
      </c>
      <c r="K295" t="str">
        <f t="shared" ca="1" si="66"/>
        <v>ABOVE 80</v>
      </c>
      <c r="L295" t="s">
        <v>62</v>
      </c>
      <c r="M295" t="s">
        <v>246</v>
      </c>
      <c r="N295" t="s">
        <v>247</v>
      </c>
      <c r="O295" t="s">
        <v>248</v>
      </c>
      <c r="P295" t="s">
        <v>249</v>
      </c>
      <c r="Q295" t="s">
        <v>250</v>
      </c>
      <c r="R295" t="s">
        <v>251</v>
      </c>
      <c r="S295" t="s">
        <v>252</v>
      </c>
      <c r="T295" t="s">
        <v>253</v>
      </c>
      <c r="U295" t="s">
        <v>254</v>
      </c>
      <c r="V295" t="s">
        <v>72</v>
      </c>
      <c r="W295" t="s">
        <v>255</v>
      </c>
      <c r="X295" t="s">
        <v>256</v>
      </c>
      <c r="Y295" t="s">
        <v>257</v>
      </c>
      <c r="Z295" t="s">
        <v>68</v>
      </c>
      <c r="AA295" t="s">
        <v>69</v>
      </c>
      <c r="AB295" t="s">
        <v>258</v>
      </c>
      <c r="AC295" t="s">
        <v>259</v>
      </c>
      <c r="AD295" t="s">
        <v>260</v>
      </c>
      <c r="AE295" t="s">
        <v>69</v>
      </c>
      <c r="AJ295" t="s">
        <v>261</v>
      </c>
      <c r="AK295">
        <f t="shared" ca="1" si="67"/>
        <v>88</v>
      </c>
      <c r="AL295">
        <f t="shared" ca="1" si="59"/>
        <v>150</v>
      </c>
      <c r="AM295">
        <f t="shared" ca="1" si="60"/>
        <v>124</v>
      </c>
      <c r="AN295">
        <f t="shared" ca="1" si="72"/>
        <v>99</v>
      </c>
      <c r="AO295">
        <v>494</v>
      </c>
      <c r="AP295" t="str">
        <f t="shared" si="68"/>
        <v>Dibyajit</v>
      </c>
      <c r="AQ295" t="s">
        <v>74</v>
      </c>
      <c r="AT295" t="s">
        <v>262</v>
      </c>
      <c r="AU295" t="s">
        <v>263</v>
      </c>
      <c r="AV295" t="s">
        <v>264</v>
      </c>
      <c r="AW295" t="s">
        <v>265</v>
      </c>
      <c r="AZ295" t="s">
        <v>79</v>
      </c>
      <c r="BA295">
        <v>9267480216</v>
      </c>
      <c r="BB295" s="6" t="s">
        <v>80</v>
      </c>
      <c r="BC295" s="7">
        <v>44225</v>
      </c>
      <c r="BD295" s="2">
        <f t="shared" si="69"/>
        <v>44239</v>
      </c>
      <c r="BE295" s="3">
        <v>8196104459</v>
      </c>
      <c r="BF295" s="3">
        <v>91938205917713</v>
      </c>
      <c r="BG295" s="3">
        <v>6790650002</v>
      </c>
      <c r="BH295" s="3" t="s">
        <v>98</v>
      </c>
    </row>
    <row r="296" spans="1:60">
      <c r="A296" t="str">
        <f t="shared" ca="1" si="70"/>
        <v>Isabella</v>
      </c>
      <c r="B296" t="str">
        <f t="shared" ca="1" si="71"/>
        <v>Johnson</v>
      </c>
      <c r="C296" t="str">
        <f t="shared" ca="1" si="61"/>
        <v>Isabella Johnson</v>
      </c>
      <c r="D296" t="s">
        <v>60</v>
      </c>
      <c r="E296" t="s">
        <v>61</v>
      </c>
      <c r="F296">
        <f t="shared" ca="1" si="58"/>
        <v>77</v>
      </c>
      <c r="G296">
        <f t="shared" ca="1" si="62"/>
        <v>1944</v>
      </c>
      <c r="H296">
        <f t="shared" ca="1" si="63"/>
        <v>22</v>
      </c>
      <c r="I296">
        <f t="shared" ca="1" si="64"/>
        <v>2</v>
      </c>
      <c r="J296" t="str">
        <f t="shared" ca="1" si="65"/>
        <v>2/22/1944</v>
      </c>
      <c r="K296" t="str">
        <f t="shared" ca="1" si="66"/>
        <v>61-80</v>
      </c>
      <c r="L296" t="s">
        <v>62</v>
      </c>
      <c r="M296" t="s">
        <v>246</v>
      </c>
      <c r="N296" t="s">
        <v>247</v>
      </c>
      <c r="O296" t="s">
        <v>248</v>
      </c>
      <c r="P296" t="s">
        <v>249</v>
      </c>
      <c r="Q296" t="s">
        <v>250</v>
      </c>
      <c r="R296" t="s">
        <v>251</v>
      </c>
      <c r="S296" t="s">
        <v>252</v>
      </c>
      <c r="T296" t="s">
        <v>253</v>
      </c>
      <c r="U296" t="s">
        <v>254</v>
      </c>
      <c r="V296" t="s">
        <v>72</v>
      </c>
      <c r="W296" t="s">
        <v>255</v>
      </c>
      <c r="X296" t="s">
        <v>256</v>
      </c>
      <c r="Y296" t="s">
        <v>257</v>
      </c>
      <c r="Z296" t="s">
        <v>68</v>
      </c>
      <c r="AA296" t="s">
        <v>69</v>
      </c>
      <c r="AB296" t="s">
        <v>258</v>
      </c>
      <c r="AC296" t="s">
        <v>259</v>
      </c>
      <c r="AD296" t="s">
        <v>260</v>
      </c>
      <c r="AE296" t="s">
        <v>69</v>
      </c>
      <c r="AJ296" t="s">
        <v>261</v>
      </c>
      <c r="AK296">
        <f t="shared" ca="1" si="67"/>
        <v>66</v>
      </c>
      <c r="AL296">
        <f t="shared" ca="1" si="59"/>
        <v>166</v>
      </c>
      <c r="AM296">
        <f t="shared" ca="1" si="60"/>
        <v>129</v>
      </c>
      <c r="AN296">
        <f t="shared" ca="1" si="72"/>
        <v>97</v>
      </c>
      <c r="AO296">
        <v>495</v>
      </c>
      <c r="AP296" t="str">
        <f t="shared" si="68"/>
        <v>Dibyajit</v>
      </c>
      <c r="AQ296" t="s">
        <v>74</v>
      </c>
      <c r="AT296" t="s">
        <v>262</v>
      </c>
      <c r="AU296" t="s">
        <v>263</v>
      </c>
      <c r="AV296" t="s">
        <v>264</v>
      </c>
      <c r="AW296" t="s">
        <v>265</v>
      </c>
      <c r="AZ296" t="s">
        <v>117</v>
      </c>
      <c r="BA296">
        <v>6290542177</v>
      </c>
      <c r="BB296" s="6" t="s">
        <v>118</v>
      </c>
      <c r="BC296" s="7">
        <v>44247</v>
      </c>
      <c r="BD296" s="2">
        <f t="shared" si="69"/>
        <v>44261</v>
      </c>
      <c r="BE296" s="3">
        <v>7428787398</v>
      </c>
      <c r="BF296" s="3">
        <v>92705082916882</v>
      </c>
      <c r="BG296" s="3">
        <v>9060989231</v>
      </c>
      <c r="BH296" s="3" t="s">
        <v>119</v>
      </c>
    </row>
    <row r="297" spans="1:60">
      <c r="A297" t="str">
        <f t="shared" ca="1" si="70"/>
        <v>John</v>
      </c>
      <c r="B297" t="str">
        <f t="shared" ca="1" si="71"/>
        <v>Taylor</v>
      </c>
      <c r="C297" t="str">
        <f t="shared" ca="1" si="61"/>
        <v>John Taylor</v>
      </c>
      <c r="D297" t="s">
        <v>60</v>
      </c>
      <c r="E297" t="s">
        <v>61</v>
      </c>
      <c r="F297">
        <f t="shared" ca="1" si="58"/>
        <v>92</v>
      </c>
      <c r="G297">
        <f t="shared" ca="1" si="62"/>
        <v>1929</v>
      </c>
      <c r="H297">
        <f t="shared" ca="1" si="63"/>
        <v>23</v>
      </c>
      <c r="I297">
        <f t="shared" ca="1" si="64"/>
        <v>3</v>
      </c>
      <c r="J297" t="str">
        <f t="shared" ca="1" si="65"/>
        <v>3/23/1929</v>
      </c>
      <c r="K297" t="str">
        <f t="shared" ca="1" si="66"/>
        <v>ABOVE 80</v>
      </c>
      <c r="L297" t="s">
        <v>62</v>
      </c>
      <c r="M297" t="s">
        <v>246</v>
      </c>
      <c r="N297" t="s">
        <v>247</v>
      </c>
      <c r="O297" t="s">
        <v>248</v>
      </c>
      <c r="P297" t="s">
        <v>249</v>
      </c>
      <c r="Q297" t="s">
        <v>250</v>
      </c>
      <c r="R297" t="s">
        <v>251</v>
      </c>
      <c r="S297" t="s">
        <v>252</v>
      </c>
      <c r="T297" t="s">
        <v>253</v>
      </c>
      <c r="U297" t="s">
        <v>254</v>
      </c>
      <c r="V297" t="s">
        <v>72</v>
      </c>
      <c r="W297" t="s">
        <v>255</v>
      </c>
      <c r="X297" t="s">
        <v>256</v>
      </c>
      <c r="Y297" t="s">
        <v>257</v>
      </c>
      <c r="Z297" t="s">
        <v>68</v>
      </c>
      <c r="AA297" t="s">
        <v>69</v>
      </c>
      <c r="AB297" t="s">
        <v>258</v>
      </c>
      <c r="AC297" t="s">
        <v>259</v>
      </c>
      <c r="AD297" t="s">
        <v>260</v>
      </c>
      <c r="AE297" t="s">
        <v>69</v>
      </c>
      <c r="AJ297" t="s">
        <v>261</v>
      </c>
      <c r="AK297">
        <f t="shared" ca="1" si="67"/>
        <v>96</v>
      </c>
      <c r="AL297">
        <f t="shared" ca="1" si="59"/>
        <v>167</v>
      </c>
      <c r="AM297">
        <f t="shared" ca="1" si="60"/>
        <v>136</v>
      </c>
      <c r="AN297">
        <f t="shared" ca="1" si="72"/>
        <v>94</v>
      </c>
      <c r="AO297">
        <v>496</v>
      </c>
      <c r="AP297" t="str">
        <f t="shared" si="68"/>
        <v>Dibyajit</v>
      </c>
      <c r="AQ297" t="s">
        <v>74</v>
      </c>
      <c r="AT297" t="s">
        <v>262</v>
      </c>
      <c r="AU297" t="s">
        <v>263</v>
      </c>
      <c r="AV297" t="s">
        <v>264</v>
      </c>
      <c r="AW297" t="s">
        <v>265</v>
      </c>
      <c r="AZ297" t="s">
        <v>84</v>
      </c>
      <c r="BA297">
        <v>5791400489</v>
      </c>
      <c r="BB297" s="6" t="s">
        <v>85</v>
      </c>
      <c r="BC297" s="7">
        <v>44520</v>
      </c>
      <c r="BD297" s="2">
        <f t="shared" si="69"/>
        <v>44534</v>
      </c>
      <c r="BE297" s="3">
        <v>7450358849</v>
      </c>
      <c r="BF297" s="3">
        <v>94609645134857</v>
      </c>
      <c r="BG297" s="3">
        <v>9108234200</v>
      </c>
      <c r="BH297" s="3" t="s">
        <v>162</v>
      </c>
    </row>
    <row r="298" spans="1:60">
      <c r="A298" t="str">
        <f t="shared" ca="1" si="70"/>
        <v>Selena</v>
      </c>
      <c r="B298" t="str">
        <f t="shared" ca="1" si="71"/>
        <v>Martin</v>
      </c>
      <c r="C298" t="str">
        <f t="shared" ca="1" si="61"/>
        <v>Selena Martin</v>
      </c>
      <c r="D298" t="s">
        <v>60</v>
      </c>
      <c r="E298" t="s">
        <v>61</v>
      </c>
      <c r="F298">
        <f t="shared" ca="1" si="58"/>
        <v>91</v>
      </c>
      <c r="G298">
        <f t="shared" ca="1" si="62"/>
        <v>1930</v>
      </c>
      <c r="H298">
        <f t="shared" ca="1" si="63"/>
        <v>14</v>
      </c>
      <c r="I298">
        <f t="shared" ca="1" si="64"/>
        <v>10</v>
      </c>
      <c r="J298" t="str">
        <f t="shared" ca="1" si="65"/>
        <v>10/14/1930</v>
      </c>
      <c r="K298" t="str">
        <f t="shared" ca="1" si="66"/>
        <v>ABOVE 80</v>
      </c>
      <c r="L298" t="s">
        <v>62</v>
      </c>
      <c r="M298" t="s">
        <v>246</v>
      </c>
      <c r="N298" t="s">
        <v>247</v>
      </c>
      <c r="O298" t="s">
        <v>248</v>
      </c>
      <c r="P298" t="s">
        <v>249</v>
      </c>
      <c r="Q298" t="s">
        <v>250</v>
      </c>
      <c r="R298" t="s">
        <v>251</v>
      </c>
      <c r="S298" t="s">
        <v>252</v>
      </c>
      <c r="T298" t="s">
        <v>253</v>
      </c>
      <c r="U298" t="s">
        <v>254</v>
      </c>
      <c r="V298" t="s">
        <v>72</v>
      </c>
      <c r="W298" t="s">
        <v>255</v>
      </c>
      <c r="X298" t="s">
        <v>256</v>
      </c>
      <c r="Y298" t="s">
        <v>257</v>
      </c>
      <c r="Z298" t="s">
        <v>68</v>
      </c>
      <c r="AA298" t="s">
        <v>69</v>
      </c>
      <c r="AB298" t="s">
        <v>258</v>
      </c>
      <c r="AC298" t="s">
        <v>259</v>
      </c>
      <c r="AD298" t="s">
        <v>260</v>
      </c>
      <c r="AE298" t="s">
        <v>69</v>
      </c>
      <c r="AJ298" t="s">
        <v>261</v>
      </c>
      <c r="AK298">
        <f t="shared" ca="1" si="67"/>
        <v>89</v>
      </c>
      <c r="AL298">
        <f t="shared" ca="1" si="59"/>
        <v>161</v>
      </c>
      <c r="AM298">
        <f t="shared" ca="1" si="60"/>
        <v>176</v>
      </c>
      <c r="AN298">
        <f t="shared" ca="1" si="72"/>
        <v>95</v>
      </c>
      <c r="AO298">
        <v>497</v>
      </c>
      <c r="AP298" t="str">
        <f t="shared" si="68"/>
        <v>Dibyajit</v>
      </c>
      <c r="AQ298" t="s">
        <v>74</v>
      </c>
      <c r="AT298" t="s">
        <v>262</v>
      </c>
      <c r="AU298" t="s">
        <v>263</v>
      </c>
      <c r="AV298" t="s">
        <v>264</v>
      </c>
      <c r="AW298" t="s">
        <v>265</v>
      </c>
      <c r="AZ298" t="s">
        <v>102</v>
      </c>
      <c r="BA298">
        <v>8310846721</v>
      </c>
      <c r="BB298" s="6" t="s">
        <v>103</v>
      </c>
      <c r="BC298" s="7">
        <v>44553</v>
      </c>
      <c r="BD298" s="2">
        <f t="shared" si="69"/>
        <v>44567</v>
      </c>
      <c r="BE298" s="3">
        <v>9645411037</v>
      </c>
      <c r="BF298" s="3">
        <v>97802464145684</v>
      </c>
      <c r="BG298" s="3">
        <v>6885164714</v>
      </c>
      <c r="BH298" s="3" t="s">
        <v>136</v>
      </c>
    </row>
    <row r="299" spans="1:60">
      <c r="A299" t="str">
        <f t="shared" ca="1" si="70"/>
        <v>Robert</v>
      </c>
      <c r="B299" t="str">
        <f t="shared" ca="1" si="71"/>
        <v>Johnson</v>
      </c>
      <c r="C299" t="str">
        <f t="shared" ca="1" si="61"/>
        <v>Robert Johnson</v>
      </c>
      <c r="D299" t="s">
        <v>60</v>
      </c>
      <c r="E299" t="s">
        <v>61</v>
      </c>
      <c r="F299">
        <f t="shared" ca="1" si="58"/>
        <v>87</v>
      </c>
      <c r="G299">
        <f t="shared" ca="1" si="62"/>
        <v>1934</v>
      </c>
      <c r="H299">
        <f t="shared" ca="1" si="63"/>
        <v>11</v>
      </c>
      <c r="I299">
        <f t="shared" ca="1" si="64"/>
        <v>2</v>
      </c>
      <c r="J299" t="str">
        <f t="shared" ca="1" si="65"/>
        <v>2/11/1934</v>
      </c>
      <c r="K299" t="str">
        <f t="shared" ca="1" si="66"/>
        <v>ABOVE 80</v>
      </c>
      <c r="L299" t="s">
        <v>62</v>
      </c>
      <c r="M299" t="s">
        <v>246</v>
      </c>
      <c r="N299" t="s">
        <v>247</v>
      </c>
      <c r="O299" t="s">
        <v>248</v>
      </c>
      <c r="P299" t="s">
        <v>249</v>
      </c>
      <c r="Q299" t="s">
        <v>250</v>
      </c>
      <c r="R299" t="s">
        <v>251</v>
      </c>
      <c r="S299" t="s">
        <v>252</v>
      </c>
      <c r="T299" t="s">
        <v>253</v>
      </c>
      <c r="U299" t="s">
        <v>254</v>
      </c>
      <c r="V299" t="s">
        <v>72</v>
      </c>
      <c r="W299" t="s">
        <v>255</v>
      </c>
      <c r="X299" t="s">
        <v>256</v>
      </c>
      <c r="Y299" t="s">
        <v>257</v>
      </c>
      <c r="Z299" t="s">
        <v>68</v>
      </c>
      <c r="AA299" t="s">
        <v>69</v>
      </c>
      <c r="AB299" t="s">
        <v>258</v>
      </c>
      <c r="AC299" t="s">
        <v>259</v>
      </c>
      <c r="AD299" t="s">
        <v>260</v>
      </c>
      <c r="AE299" t="s">
        <v>69</v>
      </c>
      <c r="AJ299" t="s">
        <v>261</v>
      </c>
      <c r="AK299">
        <f t="shared" ca="1" si="67"/>
        <v>84</v>
      </c>
      <c r="AL299">
        <f t="shared" ca="1" si="59"/>
        <v>152</v>
      </c>
      <c r="AM299">
        <f t="shared" ca="1" si="60"/>
        <v>164</v>
      </c>
      <c r="AN299">
        <f t="shared" ca="1" si="72"/>
        <v>99</v>
      </c>
      <c r="AO299">
        <v>498</v>
      </c>
      <c r="AP299" t="str">
        <f t="shared" si="68"/>
        <v>Dibyajit</v>
      </c>
      <c r="AQ299" t="s">
        <v>74</v>
      </c>
      <c r="AT299" t="s">
        <v>262</v>
      </c>
      <c r="AU299" t="s">
        <v>263</v>
      </c>
      <c r="AV299" t="s">
        <v>264</v>
      </c>
      <c r="AW299" t="s">
        <v>265</v>
      </c>
      <c r="AZ299" t="s">
        <v>102</v>
      </c>
      <c r="BA299">
        <v>8310846721</v>
      </c>
      <c r="BB299" s="6" t="s">
        <v>103</v>
      </c>
      <c r="BC299" s="7">
        <v>44489</v>
      </c>
      <c r="BD299" s="2">
        <f t="shared" si="69"/>
        <v>44503</v>
      </c>
      <c r="BE299" s="3">
        <v>9373653209</v>
      </c>
      <c r="BF299" s="3">
        <v>99518230709398</v>
      </c>
      <c r="BG299" s="3">
        <v>6712733638</v>
      </c>
      <c r="BH299" s="3" t="s">
        <v>143</v>
      </c>
    </row>
    <row r="300" spans="1:60">
      <c r="A300" t="str">
        <f t="shared" ca="1" si="70"/>
        <v>John</v>
      </c>
      <c r="B300" t="str">
        <f t="shared" ca="1" si="71"/>
        <v>Williams</v>
      </c>
      <c r="C300" t="str">
        <f t="shared" ca="1" si="61"/>
        <v>John Williams</v>
      </c>
      <c r="D300" t="s">
        <v>60</v>
      </c>
      <c r="E300" t="s">
        <v>61</v>
      </c>
      <c r="F300">
        <f t="shared" ca="1" si="58"/>
        <v>76</v>
      </c>
      <c r="G300">
        <f t="shared" ca="1" si="62"/>
        <v>1945</v>
      </c>
      <c r="H300">
        <f t="shared" ca="1" si="63"/>
        <v>1</v>
      </c>
      <c r="I300">
        <f t="shared" ca="1" si="64"/>
        <v>4</v>
      </c>
      <c r="J300" t="str">
        <f t="shared" ca="1" si="65"/>
        <v>4/1/1945</v>
      </c>
      <c r="K300" t="str">
        <f t="shared" ca="1" si="66"/>
        <v>61-80</v>
      </c>
      <c r="L300" t="s">
        <v>62</v>
      </c>
      <c r="M300" t="s">
        <v>246</v>
      </c>
      <c r="N300" t="s">
        <v>247</v>
      </c>
      <c r="O300" t="s">
        <v>248</v>
      </c>
      <c r="P300" t="s">
        <v>249</v>
      </c>
      <c r="Q300" t="s">
        <v>250</v>
      </c>
      <c r="R300" t="s">
        <v>251</v>
      </c>
      <c r="S300" t="s">
        <v>252</v>
      </c>
      <c r="T300" t="s">
        <v>253</v>
      </c>
      <c r="U300" t="s">
        <v>254</v>
      </c>
      <c r="V300" t="s">
        <v>72</v>
      </c>
      <c r="W300" t="s">
        <v>255</v>
      </c>
      <c r="X300" t="s">
        <v>256</v>
      </c>
      <c r="Y300" t="s">
        <v>257</v>
      </c>
      <c r="Z300" t="s">
        <v>68</v>
      </c>
      <c r="AA300" t="s">
        <v>69</v>
      </c>
      <c r="AB300" t="s">
        <v>258</v>
      </c>
      <c r="AC300" t="s">
        <v>259</v>
      </c>
      <c r="AD300" t="s">
        <v>260</v>
      </c>
      <c r="AE300" t="s">
        <v>69</v>
      </c>
      <c r="AJ300" t="s">
        <v>261</v>
      </c>
      <c r="AK300">
        <f t="shared" ca="1" si="67"/>
        <v>87</v>
      </c>
      <c r="AL300">
        <f t="shared" ca="1" si="59"/>
        <v>147</v>
      </c>
      <c r="AM300">
        <f t="shared" ca="1" si="60"/>
        <v>103</v>
      </c>
      <c r="AN300">
        <f t="shared" ca="1" si="72"/>
        <v>96</v>
      </c>
      <c r="AO300">
        <v>499</v>
      </c>
      <c r="AP300" t="str">
        <f t="shared" si="68"/>
        <v>Dibyajit</v>
      </c>
      <c r="AQ300" t="s">
        <v>74</v>
      </c>
      <c r="AT300" t="s">
        <v>262</v>
      </c>
      <c r="AU300" t="s">
        <v>263</v>
      </c>
      <c r="AV300" t="s">
        <v>264</v>
      </c>
      <c r="AW300" t="s">
        <v>265</v>
      </c>
      <c r="AZ300" t="s">
        <v>117</v>
      </c>
      <c r="BA300">
        <v>6290542177</v>
      </c>
      <c r="BB300" s="6" t="s">
        <v>118</v>
      </c>
      <c r="BC300" s="7">
        <v>44450</v>
      </c>
      <c r="BD300" s="2">
        <f t="shared" si="69"/>
        <v>44464</v>
      </c>
      <c r="BE300" s="3">
        <v>8549720597</v>
      </c>
      <c r="BF300" s="3">
        <v>93787259578478</v>
      </c>
      <c r="BG300" s="3">
        <v>7381471324</v>
      </c>
      <c r="BH300" s="3" t="s">
        <v>123</v>
      </c>
    </row>
    <row r="301" spans="1:60">
      <c r="A301" t="str">
        <f t="shared" ca="1" si="70"/>
        <v>Isabella</v>
      </c>
      <c r="B301" t="str">
        <f t="shared" ca="1" si="71"/>
        <v>Thomus</v>
      </c>
      <c r="C301" t="str">
        <f t="shared" ca="1" si="61"/>
        <v>Isabella Thomus</v>
      </c>
      <c r="D301" t="s">
        <v>60</v>
      </c>
      <c r="E301" t="s">
        <v>61</v>
      </c>
      <c r="F301">
        <f t="shared" ref="F301:F364" ca="1" si="73">RANDBETWEEN(60,95)</f>
        <v>90</v>
      </c>
      <c r="G301">
        <f t="shared" ca="1" si="62"/>
        <v>1931</v>
      </c>
      <c r="H301">
        <f t="shared" ca="1" si="63"/>
        <v>4</v>
      </c>
      <c r="I301">
        <f t="shared" ca="1" si="64"/>
        <v>3</v>
      </c>
      <c r="J301" t="str">
        <f t="shared" ca="1" si="65"/>
        <v>3/4/1931</v>
      </c>
      <c r="K301" t="str">
        <f t="shared" ca="1" si="66"/>
        <v>ABOVE 80</v>
      </c>
      <c r="L301" t="s">
        <v>62</v>
      </c>
      <c r="M301" t="s">
        <v>246</v>
      </c>
      <c r="N301" t="s">
        <v>247</v>
      </c>
      <c r="O301" t="s">
        <v>248</v>
      </c>
      <c r="P301" t="s">
        <v>249</v>
      </c>
      <c r="Q301" t="s">
        <v>250</v>
      </c>
      <c r="R301" t="s">
        <v>251</v>
      </c>
      <c r="S301" t="s">
        <v>252</v>
      </c>
      <c r="T301" t="s">
        <v>253</v>
      </c>
      <c r="U301" t="s">
        <v>254</v>
      </c>
      <c r="V301" t="s">
        <v>72</v>
      </c>
      <c r="W301" t="s">
        <v>255</v>
      </c>
      <c r="X301" t="s">
        <v>256</v>
      </c>
      <c r="Y301" t="s">
        <v>257</v>
      </c>
      <c r="Z301" t="s">
        <v>68</v>
      </c>
      <c r="AA301" t="s">
        <v>69</v>
      </c>
      <c r="AB301" t="s">
        <v>258</v>
      </c>
      <c r="AC301" t="s">
        <v>259</v>
      </c>
      <c r="AD301" t="s">
        <v>260</v>
      </c>
      <c r="AE301" t="s">
        <v>69</v>
      </c>
      <c r="AJ301" t="s">
        <v>261</v>
      </c>
      <c r="AK301">
        <f t="shared" ca="1" si="67"/>
        <v>99</v>
      </c>
      <c r="AL301">
        <f t="shared" ref="AL301:AL364" ca="1" si="74">RANDBETWEEN(147,178)</f>
        <v>167</v>
      </c>
      <c r="AM301">
        <f t="shared" ref="AM301:AM364" ca="1" si="75">RANDBETWEEN(102,178)</f>
        <v>130</v>
      </c>
      <c r="AN301">
        <f t="shared" ca="1" si="72"/>
        <v>98</v>
      </c>
      <c r="AO301">
        <v>500</v>
      </c>
      <c r="AP301" t="str">
        <f t="shared" si="68"/>
        <v>Dibyajit</v>
      </c>
      <c r="AQ301" t="s">
        <v>74</v>
      </c>
      <c r="AT301" t="s">
        <v>262</v>
      </c>
      <c r="AU301" t="s">
        <v>263</v>
      </c>
      <c r="AV301" t="s">
        <v>264</v>
      </c>
      <c r="AW301" t="s">
        <v>265</v>
      </c>
      <c r="AZ301" t="s">
        <v>117</v>
      </c>
      <c r="BA301">
        <v>6290542177</v>
      </c>
      <c r="BB301" s="6" t="s">
        <v>118</v>
      </c>
      <c r="BC301" s="7">
        <v>44372</v>
      </c>
      <c r="BD301" s="2">
        <f t="shared" si="69"/>
        <v>44386</v>
      </c>
      <c r="BE301" s="3">
        <v>8011041249</v>
      </c>
      <c r="BF301" s="3">
        <v>96260678812656</v>
      </c>
      <c r="BG301" s="3">
        <v>9369475678</v>
      </c>
      <c r="BH301" s="3" t="s">
        <v>86</v>
      </c>
    </row>
    <row r="302" spans="1:60">
      <c r="A302" t="str">
        <f t="shared" ca="1" si="70"/>
        <v>Selena</v>
      </c>
      <c r="B302" t="str">
        <f t="shared" ca="1" si="71"/>
        <v>Johnson</v>
      </c>
      <c r="C302" t="str">
        <f t="shared" ca="1" si="61"/>
        <v>Selena Johnson</v>
      </c>
      <c r="D302" t="s">
        <v>60</v>
      </c>
      <c r="E302" t="s">
        <v>61</v>
      </c>
      <c r="F302">
        <f t="shared" ca="1" si="73"/>
        <v>92</v>
      </c>
      <c r="G302">
        <f t="shared" ca="1" si="62"/>
        <v>1929</v>
      </c>
      <c r="H302">
        <f t="shared" ca="1" si="63"/>
        <v>13</v>
      </c>
      <c r="I302">
        <f t="shared" ca="1" si="64"/>
        <v>2</v>
      </c>
      <c r="J302" t="str">
        <f t="shared" ca="1" si="65"/>
        <v>2/13/1929</v>
      </c>
      <c r="K302" t="str">
        <f t="shared" ca="1" si="66"/>
        <v>ABOVE 80</v>
      </c>
      <c r="L302" t="s">
        <v>62</v>
      </c>
      <c r="M302" t="s">
        <v>246</v>
      </c>
      <c r="N302" t="s">
        <v>247</v>
      </c>
      <c r="O302" t="s">
        <v>248</v>
      </c>
      <c r="P302" t="s">
        <v>249</v>
      </c>
      <c r="Q302" t="s">
        <v>250</v>
      </c>
      <c r="R302" t="s">
        <v>251</v>
      </c>
      <c r="S302" t="s">
        <v>252</v>
      </c>
      <c r="T302" t="s">
        <v>253</v>
      </c>
      <c r="U302" t="s">
        <v>254</v>
      </c>
      <c r="V302" t="s">
        <v>72</v>
      </c>
      <c r="W302" t="s">
        <v>255</v>
      </c>
      <c r="X302" t="s">
        <v>256</v>
      </c>
      <c r="Y302" t="s">
        <v>257</v>
      </c>
      <c r="Z302" t="s">
        <v>68</v>
      </c>
      <c r="AA302" t="s">
        <v>69</v>
      </c>
      <c r="AB302" t="s">
        <v>258</v>
      </c>
      <c r="AC302" t="s">
        <v>259</v>
      </c>
      <c r="AD302" t="s">
        <v>260</v>
      </c>
      <c r="AE302" t="s">
        <v>69</v>
      </c>
      <c r="AJ302" t="s">
        <v>261</v>
      </c>
      <c r="AK302">
        <f t="shared" ca="1" si="67"/>
        <v>89</v>
      </c>
      <c r="AL302">
        <f t="shared" ca="1" si="74"/>
        <v>166</v>
      </c>
      <c r="AM302">
        <f t="shared" ca="1" si="75"/>
        <v>171</v>
      </c>
      <c r="AN302">
        <f t="shared" ca="1" si="72"/>
        <v>96</v>
      </c>
      <c r="AO302">
        <v>501</v>
      </c>
      <c r="AP302" t="str">
        <f t="shared" si="68"/>
        <v>Sagar</v>
      </c>
      <c r="AQ302" t="s">
        <v>74</v>
      </c>
      <c r="AT302" t="s">
        <v>262</v>
      </c>
      <c r="AU302" t="s">
        <v>263</v>
      </c>
      <c r="AV302" t="s">
        <v>264</v>
      </c>
      <c r="AW302" t="s">
        <v>265</v>
      </c>
      <c r="AZ302" t="s">
        <v>134</v>
      </c>
      <c r="BA302">
        <v>3290581604</v>
      </c>
      <c r="BB302" s="6" t="s">
        <v>135</v>
      </c>
      <c r="BC302" s="7">
        <v>44289</v>
      </c>
      <c r="BD302" s="2">
        <f t="shared" si="69"/>
        <v>44303</v>
      </c>
      <c r="BE302" s="3">
        <v>9115941144</v>
      </c>
      <c r="BF302" s="3">
        <v>90713503699398</v>
      </c>
      <c r="BG302" s="3">
        <v>7049447887</v>
      </c>
      <c r="BH302" s="3" t="s">
        <v>143</v>
      </c>
    </row>
    <row r="303" spans="1:60">
      <c r="A303" t="str">
        <f t="shared" ca="1" si="70"/>
        <v>Sophia</v>
      </c>
      <c r="B303" t="str">
        <f t="shared" ca="1" si="71"/>
        <v>Thomus</v>
      </c>
      <c r="C303" t="str">
        <f t="shared" ca="1" si="61"/>
        <v>Sophia Thomus</v>
      </c>
      <c r="D303" t="s">
        <v>60</v>
      </c>
      <c r="E303" t="s">
        <v>61</v>
      </c>
      <c r="F303">
        <f t="shared" ca="1" si="73"/>
        <v>65</v>
      </c>
      <c r="G303">
        <f t="shared" ca="1" si="62"/>
        <v>1956</v>
      </c>
      <c r="H303">
        <f t="shared" ca="1" si="63"/>
        <v>22</v>
      </c>
      <c r="I303">
        <f t="shared" ca="1" si="64"/>
        <v>5</v>
      </c>
      <c r="J303" t="str">
        <f t="shared" ca="1" si="65"/>
        <v>5/22/1956</v>
      </c>
      <c r="K303" t="str">
        <f t="shared" ca="1" si="66"/>
        <v>61-80</v>
      </c>
      <c r="L303" t="s">
        <v>62</v>
      </c>
      <c r="M303" t="s">
        <v>246</v>
      </c>
      <c r="N303" t="s">
        <v>247</v>
      </c>
      <c r="O303" t="s">
        <v>248</v>
      </c>
      <c r="P303" t="s">
        <v>249</v>
      </c>
      <c r="Q303" t="s">
        <v>250</v>
      </c>
      <c r="R303" t="s">
        <v>251</v>
      </c>
      <c r="S303" t="s">
        <v>252</v>
      </c>
      <c r="T303" t="s">
        <v>253</v>
      </c>
      <c r="U303" t="s">
        <v>254</v>
      </c>
      <c r="V303" t="s">
        <v>72</v>
      </c>
      <c r="W303" t="s">
        <v>255</v>
      </c>
      <c r="X303" t="s">
        <v>256</v>
      </c>
      <c r="Y303" t="s">
        <v>257</v>
      </c>
      <c r="Z303" t="s">
        <v>68</v>
      </c>
      <c r="AA303" t="s">
        <v>69</v>
      </c>
      <c r="AB303" t="s">
        <v>258</v>
      </c>
      <c r="AC303" t="s">
        <v>259</v>
      </c>
      <c r="AD303" t="s">
        <v>260</v>
      </c>
      <c r="AE303" t="s">
        <v>69</v>
      </c>
      <c r="AJ303" t="s">
        <v>261</v>
      </c>
      <c r="AK303">
        <f t="shared" ca="1" si="67"/>
        <v>69</v>
      </c>
      <c r="AL303">
        <f t="shared" ca="1" si="74"/>
        <v>158</v>
      </c>
      <c r="AM303">
        <f t="shared" ca="1" si="75"/>
        <v>139</v>
      </c>
      <c r="AN303">
        <f t="shared" ca="1" si="72"/>
        <v>96</v>
      </c>
      <c r="AO303">
        <v>502</v>
      </c>
      <c r="AP303" t="str">
        <f t="shared" si="68"/>
        <v>Sagar</v>
      </c>
      <c r="AQ303" t="s">
        <v>74</v>
      </c>
      <c r="AT303" t="s">
        <v>262</v>
      </c>
      <c r="AU303" t="s">
        <v>263</v>
      </c>
      <c r="AV303" t="s">
        <v>264</v>
      </c>
      <c r="AW303" t="s">
        <v>265</v>
      </c>
      <c r="AZ303" t="s">
        <v>84</v>
      </c>
      <c r="BA303">
        <v>5791400489</v>
      </c>
      <c r="BB303" s="6" t="s">
        <v>85</v>
      </c>
      <c r="BC303" s="7">
        <v>44356</v>
      </c>
      <c r="BD303" s="2">
        <f t="shared" si="69"/>
        <v>44370</v>
      </c>
      <c r="BE303" s="3">
        <v>8570989173</v>
      </c>
      <c r="BF303" s="3">
        <v>91517680847982</v>
      </c>
      <c r="BG303" s="3">
        <v>8166225574</v>
      </c>
      <c r="BH303" s="3" t="s">
        <v>86</v>
      </c>
    </row>
    <row r="304" spans="1:60">
      <c r="A304" t="str">
        <f t="shared" ca="1" si="70"/>
        <v>James</v>
      </c>
      <c r="B304" t="str">
        <f t="shared" ca="1" si="71"/>
        <v>Johnson</v>
      </c>
      <c r="C304" t="str">
        <f t="shared" ca="1" si="61"/>
        <v>James Johnson</v>
      </c>
      <c r="D304" t="s">
        <v>60</v>
      </c>
      <c r="E304" t="s">
        <v>61</v>
      </c>
      <c r="F304">
        <f t="shared" ca="1" si="73"/>
        <v>75</v>
      </c>
      <c r="G304">
        <f t="shared" ca="1" si="62"/>
        <v>1946</v>
      </c>
      <c r="H304">
        <f t="shared" ca="1" si="63"/>
        <v>16</v>
      </c>
      <c r="I304">
        <f t="shared" ca="1" si="64"/>
        <v>12</v>
      </c>
      <c r="J304" t="str">
        <f t="shared" ca="1" si="65"/>
        <v>12/16/1946</v>
      </c>
      <c r="K304" t="str">
        <f t="shared" ca="1" si="66"/>
        <v>61-80</v>
      </c>
      <c r="L304" t="s">
        <v>62</v>
      </c>
      <c r="M304" t="s">
        <v>246</v>
      </c>
      <c r="N304" t="s">
        <v>247</v>
      </c>
      <c r="O304" t="s">
        <v>248</v>
      </c>
      <c r="P304" t="s">
        <v>249</v>
      </c>
      <c r="Q304" t="s">
        <v>250</v>
      </c>
      <c r="R304" t="s">
        <v>251</v>
      </c>
      <c r="S304" t="s">
        <v>252</v>
      </c>
      <c r="T304" t="s">
        <v>253</v>
      </c>
      <c r="U304" t="s">
        <v>254</v>
      </c>
      <c r="V304" t="s">
        <v>72</v>
      </c>
      <c r="W304" t="s">
        <v>255</v>
      </c>
      <c r="X304" t="s">
        <v>256</v>
      </c>
      <c r="Y304" t="s">
        <v>257</v>
      </c>
      <c r="Z304" t="s">
        <v>68</v>
      </c>
      <c r="AA304" t="s">
        <v>69</v>
      </c>
      <c r="AB304" t="s">
        <v>258</v>
      </c>
      <c r="AC304" t="s">
        <v>259</v>
      </c>
      <c r="AD304" t="s">
        <v>260</v>
      </c>
      <c r="AE304" t="s">
        <v>69</v>
      </c>
      <c r="AJ304" t="s">
        <v>261</v>
      </c>
      <c r="AK304">
        <f t="shared" ca="1" si="67"/>
        <v>87</v>
      </c>
      <c r="AL304">
        <f t="shared" ca="1" si="74"/>
        <v>172</v>
      </c>
      <c r="AM304">
        <f t="shared" ca="1" si="75"/>
        <v>171</v>
      </c>
      <c r="AN304">
        <f t="shared" ca="1" si="72"/>
        <v>94</v>
      </c>
      <c r="AO304">
        <v>503</v>
      </c>
      <c r="AP304" t="str">
        <f t="shared" si="68"/>
        <v>Sagar</v>
      </c>
      <c r="AQ304" t="s">
        <v>74</v>
      </c>
      <c r="AT304" t="s">
        <v>262</v>
      </c>
      <c r="AU304" t="s">
        <v>263</v>
      </c>
      <c r="AV304" t="s">
        <v>264</v>
      </c>
      <c r="AW304" t="s">
        <v>265</v>
      </c>
      <c r="AZ304" t="s">
        <v>102</v>
      </c>
      <c r="BA304">
        <v>8310846721</v>
      </c>
      <c r="BB304" s="6" t="s">
        <v>103</v>
      </c>
      <c r="BC304" s="7">
        <v>44397</v>
      </c>
      <c r="BD304" s="2">
        <f t="shared" si="69"/>
        <v>44411</v>
      </c>
      <c r="BE304" s="3">
        <v>8289689395</v>
      </c>
      <c r="BF304" s="3">
        <v>99984903198852</v>
      </c>
      <c r="BG304" s="3">
        <v>7781294720</v>
      </c>
      <c r="BH304" s="3" t="s">
        <v>119</v>
      </c>
    </row>
    <row r="305" spans="1:60">
      <c r="A305" t="str">
        <f t="shared" ca="1" si="70"/>
        <v>Della</v>
      </c>
      <c r="B305" t="str">
        <f t="shared" ca="1" si="71"/>
        <v>Thomus</v>
      </c>
      <c r="C305" t="str">
        <f t="shared" ca="1" si="61"/>
        <v>Della Thomus</v>
      </c>
      <c r="D305" t="s">
        <v>60</v>
      </c>
      <c r="E305" t="s">
        <v>61</v>
      </c>
      <c r="F305">
        <f t="shared" ca="1" si="73"/>
        <v>88</v>
      </c>
      <c r="G305">
        <f t="shared" ca="1" si="62"/>
        <v>1933</v>
      </c>
      <c r="H305">
        <f t="shared" ca="1" si="63"/>
        <v>11</v>
      </c>
      <c r="I305">
        <f t="shared" ca="1" si="64"/>
        <v>1</v>
      </c>
      <c r="J305" t="str">
        <f t="shared" ca="1" si="65"/>
        <v>1/11/1933</v>
      </c>
      <c r="K305" t="str">
        <f t="shared" ca="1" si="66"/>
        <v>ABOVE 80</v>
      </c>
      <c r="L305" t="s">
        <v>62</v>
      </c>
      <c r="M305" t="s">
        <v>246</v>
      </c>
      <c r="N305" t="s">
        <v>247</v>
      </c>
      <c r="O305" t="s">
        <v>248</v>
      </c>
      <c r="P305" t="s">
        <v>249</v>
      </c>
      <c r="Q305" t="s">
        <v>250</v>
      </c>
      <c r="R305" t="s">
        <v>251</v>
      </c>
      <c r="S305" t="s">
        <v>252</v>
      </c>
      <c r="T305" t="s">
        <v>253</v>
      </c>
      <c r="U305" t="s">
        <v>254</v>
      </c>
      <c r="V305" t="s">
        <v>72</v>
      </c>
      <c r="W305" t="s">
        <v>255</v>
      </c>
      <c r="X305" t="s">
        <v>256</v>
      </c>
      <c r="Y305" t="s">
        <v>257</v>
      </c>
      <c r="Z305" t="s">
        <v>68</v>
      </c>
      <c r="AA305" t="s">
        <v>69</v>
      </c>
      <c r="AB305" t="s">
        <v>258</v>
      </c>
      <c r="AC305" t="s">
        <v>259</v>
      </c>
      <c r="AD305" t="s">
        <v>260</v>
      </c>
      <c r="AE305" t="s">
        <v>69</v>
      </c>
      <c r="AJ305" t="s">
        <v>261</v>
      </c>
      <c r="AK305">
        <f t="shared" ca="1" si="67"/>
        <v>79</v>
      </c>
      <c r="AL305">
        <f t="shared" ca="1" si="74"/>
        <v>169</v>
      </c>
      <c r="AM305">
        <f t="shared" ca="1" si="75"/>
        <v>133</v>
      </c>
      <c r="AN305">
        <f t="shared" ca="1" si="72"/>
        <v>95</v>
      </c>
      <c r="AO305">
        <v>504</v>
      </c>
      <c r="AP305" t="str">
        <f t="shared" si="68"/>
        <v>Sagar</v>
      </c>
      <c r="AQ305" t="s">
        <v>74</v>
      </c>
      <c r="AT305" t="s">
        <v>262</v>
      </c>
      <c r="AU305" t="s">
        <v>263</v>
      </c>
      <c r="AV305" t="s">
        <v>264</v>
      </c>
      <c r="AW305" t="s">
        <v>265</v>
      </c>
      <c r="AZ305" t="s">
        <v>102</v>
      </c>
      <c r="BA305">
        <v>8310846721</v>
      </c>
      <c r="BB305" s="6" t="s">
        <v>103</v>
      </c>
      <c r="BC305" s="7">
        <v>44296</v>
      </c>
      <c r="BD305" s="2">
        <f t="shared" si="69"/>
        <v>44310</v>
      </c>
      <c r="BE305" s="3">
        <v>7576256435</v>
      </c>
      <c r="BF305" s="3">
        <v>90029737236679</v>
      </c>
      <c r="BG305" s="3">
        <v>8464906239</v>
      </c>
      <c r="BH305" s="3" t="s">
        <v>136</v>
      </c>
    </row>
    <row r="306" spans="1:60">
      <c r="A306" t="str">
        <f t="shared" ca="1" si="70"/>
        <v>James</v>
      </c>
      <c r="B306" t="str">
        <f t="shared" ca="1" si="71"/>
        <v>Thomus</v>
      </c>
      <c r="C306" t="str">
        <f t="shared" ca="1" si="61"/>
        <v>James Thomus</v>
      </c>
      <c r="D306" t="s">
        <v>60</v>
      </c>
      <c r="E306" t="s">
        <v>61</v>
      </c>
      <c r="F306">
        <f t="shared" ca="1" si="73"/>
        <v>90</v>
      </c>
      <c r="G306">
        <f t="shared" ca="1" si="62"/>
        <v>1931</v>
      </c>
      <c r="H306">
        <f t="shared" ca="1" si="63"/>
        <v>22</v>
      </c>
      <c r="I306">
        <f t="shared" ca="1" si="64"/>
        <v>3</v>
      </c>
      <c r="J306" t="str">
        <f t="shared" ca="1" si="65"/>
        <v>3/22/1931</v>
      </c>
      <c r="K306" t="str">
        <f t="shared" ca="1" si="66"/>
        <v>ABOVE 80</v>
      </c>
      <c r="L306" t="s">
        <v>62</v>
      </c>
      <c r="M306" t="s">
        <v>246</v>
      </c>
      <c r="N306" t="s">
        <v>247</v>
      </c>
      <c r="O306" t="s">
        <v>248</v>
      </c>
      <c r="P306" t="s">
        <v>249</v>
      </c>
      <c r="Q306" t="s">
        <v>250</v>
      </c>
      <c r="R306" t="s">
        <v>251</v>
      </c>
      <c r="S306" t="s">
        <v>252</v>
      </c>
      <c r="T306" t="s">
        <v>253</v>
      </c>
      <c r="U306" t="s">
        <v>254</v>
      </c>
      <c r="V306" t="s">
        <v>72</v>
      </c>
      <c r="W306" t="s">
        <v>255</v>
      </c>
      <c r="X306" t="s">
        <v>256</v>
      </c>
      <c r="Y306" t="s">
        <v>257</v>
      </c>
      <c r="Z306" t="s">
        <v>68</v>
      </c>
      <c r="AA306" t="s">
        <v>69</v>
      </c>
      <c r="AB306" t="s">
        <v>258</v>
      </c>
      <c r="AC306" t="s">
        <v>259</v>
      </c>
      <c r="AD306" t="s">
        <v>260</v>
      </c>
      <c r="AE306" t="s">
        <v>69</v>
      </c>
      <c r="AJ306" t="s">
        <v>261</v>
      </c>
      <c r="AK306">
        <f t="shared" ca="1" si="67"/>
        <v>80</v>
      </c>
      <c r="AL306">
        <f t="shared" ca="1" si="74"/>
        <v>176</v>
      </c>
      <c r="AM306">
        <f t="shared" ca="1" si="75"/>
        <v>110</v>
      </c>
      <c r="AN306">
        <f t="shared" ca="1" si="72"/>
        <v>99</v>
      </c>
      <c r="AO306">
        <v>505</v>
      </c>
      <c r="AP306" t="str">
        <f t="shared" si="68"/>
        <v>Sagar</v>
      </c>
      <c r="AQ306" t="s">
        <v>74</v>
      </c>
      <c r="AT306" t="s">
        <v>262</v>
      </c>
      <c r="AU306" t="s">
        <v>263</v>
      </c>
      <c r="AV306" t="s">
        <v>264</v>
      </c>
      <c r="AW306" t="s">
        <v>265</v>
      </c>
      <c r="AZ306" t="s">
        <v>117</v>
      </c>
      <c r="BA306">
        <v>6290542177</v>
      </c>
      <c r="BB306" s="6" t="s">
        <v>118</v>
      </c>
      <c r="BC306" s="7">
        <v>44543</v>
      </c>
      <c r="BD306" s="2">
        <f t="shared" si="69"/>
        <v>44557</v>
      </c>
      <c r="BE306" s="3">
        <v>9336704879</v>
      </c>
      <c r="BF306" s="3">
        <v>89363932556570</v>
      </c>
      <c r="BG306" s="3">
        <v>9394022807</v>
      </c>
      <c r="BH306" s="3" t="s">
        <v>86</v>
      </c>
    </row>
    <row r="307" spans="1:60">
      <c r="A307" t="str">
        <f t="shared" ca="1" si="70"/>
        <v>Sophia</v>
      </c>
      <c r="B307" t="str">
        <f t="shared" ca="1" si="71"/>
        <v>Martin</v>
      </c>
      <c r="C307" t="str">
        <f t="shared" ref="C307:C370" ca="1" si="76">CONCATENATE(A307," ",B307)</f>
        <v>Sophia Martin</v>
      </c>
      <c r="D307" t="s">
        <v>60</v>
      </c>
      <c r="E307" t="s">
        <v>61</v>
      </c>
      <c r="F307">
        <f t="shared" ca="1" si="73"/>
        <v>67</v>
      </c>
      <c r="G307">
        <f t="shared" ref="G307:G370" ca="1" si="77">2021-F307</f>
        <v>1954</v>
      </c>
      <c r="H307">
        <f t="shared" ref="H307:H370" ca="1" si="78">RANDBETWEEN(1,27)</f>
        <v>4</v>
      </c>
      <c r="I307">
        <f t="shared" ref="I307:I370" ca="1" si="79">RANDBETWEEN(1,12)</f>
        <v>1</v>
      </c>
      <c r="J307" t="str">
        <f t="shared" ref="J307:J370" ca="1" si="80">_xlfn.CONCAT(I307,"/",H307,"/",G307)</f>
        <v>1/4/1954</v>
      </c>
      <c r="K307" t="str">
        <f t="shared" ref="K307:K370" ca="1" si="81">IF(F307 &lt;= 5,"INFANT",IF(F307&lt;=18,"BELOW 18",IF(F307&lt;=30,"18-30",IF(F307&lt;=40,"31-40",IF(F307&lt;=50,"41-50",IF(F307&lt;=60,"51-60",IF(F307&lt;=80,"61-80",IF(F307&lt;=100,"ABOVE 80",""))))))))</f>
        <v>61-80</v>
      </c>
      <c r="L307" t="s">
        <v>62</v>
      </c>
      <c r="M307" t="s">
        <v>246</v>
      </c>
      <c r="N307" t="s">
        <v>247</v>
      </c>
      <c r="O307" t="s">
        <v>248</v>
      </c>
      <c r="P307" t="s">
        <v>249</v>
      </c>
      <c r="Q307" t="s">
        <v>250</v>
      </c>
      <c r="R307" t="s">
        <v>251</v>
      </c>
      <c r="S307" t="s">
        <v>252</v>
      </c>
      <c r="T307" t="s">
        <v>253</v>
      </c>
      <c r="U307" t="s">
        <v>254</v>
      </c>
      <c r="V307" t="s">
        <v>72</v>
      </c>
      <c r="W307" t="s">
        <v>255</v>
      </c>
      <c r="X307" t="s">
        <v>256</v>
      </c>
      <c r="Y307" t="s">
        <v>257</v>
      </c>
      <c r="Z307" t="s">
        <v>68</v>
      </c>
      <c r="AA307" t="s">
        <v>69</v>
      </c>
      <c r="AB307" t="s">
        <v>258</v>
      </c>
      <c r="AC307" t="s">
        <v>259</v>
      </c>
      <c r="AD307" t="s">
        <v>260</v>
      </c>
      <c r="AE307" t="s">
        <v>69</v>
      </c>
      <c r="AJ307" t="s">
        <v>261</v>
      </c>
      <c r="AK307">
        <f t="shared" ref="AK307:AK370" ca="1" si="82">RANDBETWEEN(65,100)</f>
        <v>92</v>
      </c>
      <c r="AL307">
        <f t="shared" ca="1" si="74"/>
        <v>164</v>
      </c>
      <c r="AM307">
        <f t="shared" ca="1" si="75"/>
        <v>174</v>
      </c>
      <c r="AN307">
        <f t="shared" ca="1" si="72"/>
        <v>95</v>
      </c>
      <c r="AO307">
        <v>506</v>
      </c>
      <c r="AP307" t="str">
        <f t="shared" ref="AP307:AP370" si="83">IF(AO307&lt;=500,"Dibyajit",IF(AO307&lt;=1000,"Sagar",IF(AO307&lt;=1500,"Tejaswini",IF(AO307&lt;=2000,"Subhodeep"))))</f>
        <v>Sagar</v>
      </c>
      <c r="AQ307" t="s">
        <v>74</v>
      </c>
      <c r="AT307" t="s">
        <v>262</v>
      </c>
      <c r="AU307" t="s">
        <v>263</v>
      </c>
      <c r="AV307" t="s">
        <v>264</v>
      </c>
      <c r="AW307" t="s">
        <v>265</v>
      </c>
      <c r="AZ307" t="s">
        <v>102</v>
      </c>
      <c r="BA307">
        <v>8310846721</v>
      </c>
      <c r="BB307" s="6" t="s">
        <v>103</v>
      </c>
      <c r="BC307" s="7">
        <v>44313</v>
      </c>
      <c r="BD307" s="2">
        <f t="shared" si="69"/>
        <v>44327</v>
      </c>
      <c r="BE307" s="3">
        <v>8472518806</v>
      </c>
      <c r="BF307" s="3">
        <v>93138970176450</v>
      </c>
      <c r="BG307" s="3">
        <v>9021944068</v>
      </c>
      <c r="BH307" s="3" t="s">
        <v>162</v>
      </c>
    </row>
    <row r="308" spans="1:60">
      <c r="A308" t="str">
        <f t="shared" ca="1" si="70"/>
        <v>Sophia</v>
      </c>
      <c r="B308" t="str">
        <f t="shared" ca="1" si="71"/>
        <v>Williams</v>
      </c>
      <c r="C308" t="str">
        <f t="shared" ca="1" si="76"/>
        <v>Sophia Williams</v>
      </c>
      <c r="D308" t="s">
        <v>60</v>
      </c>
      <c r="E308" t="s">
        <v>61</v>
      </c>
      <c r="F308">
        <f t="shared" ca="1" si="73"/>
        <v>90</v>
      </c>
      <c r="G308">
        <f t="shared" ca="1" si="77"/>
        <v>1931</v>
      </c>
      <c r="H308">
        <f t="shared" ca="1" si="78"/>
        <v>11</v>
      </c>
      <c r="I308">
        <f t="shared" ca="1" si="79"/>
        <v>2</v>
      </c>
      <c r="J308" t="str">
        <f t="shared" ca="1" si="80"/>
        <v>2/11/1931</v>
      </c>
      <c r="K308" t="str">
        <f t="shared" ca="1" si="81"/>
        <v>ABOVE 80</v>
      </c>
      <c r="L308" t="s">
        <v>62</v>
      </c>
      <c r="M308" t="s">
        <v>246</v>
      </c>
      <c r="N308" t="s">
        <v>247</v>
      </c>
      <c r="O308" t="s">
        <v>248</v>
      </c>
      <c r="P308" t="s">
        <v>249</v>
      </c>
      <c r="Q308" t="s">
        <v>250</v>
      </c>
      <c r="R308" t="s">
        <v>251</v>
      </c>
      <c r="S308" t="s">
        <v>252</v>
      </c>
      <c r="T308" t="s">
        <v>253</v>
      </c>
      <c r="U308" t="s">
        <v>254</v>
      </c>
      <c r="V308" t="s">
        <v>72</v>
      </c>
      <c r="W308" t="s">
        <v>255</v>
      </c>
      <c r="X308" t="s">
        <v>256</v>
      </c>
      <c r="Y308" t="s">
        <v>257</v>
      </c>
      <c r="Z308" t="s">
        <v>68</v>
      </c>
      <c r="AA308" t="s">
        <v>69</v>
      </c>
      <c r="AB308" t="s">
        <v>258</v>
      </c>
      <c r="AC308" t="s">
        <v>259</v>
      </c>
      <c r="AD308" t="s">
        <v>260</v>
      </c>
      <c r="AE308" t="s">
        <v>69</v>
      </c>
      <c r="AJ308" t="s">
        <v>261</v>
      </c>
      <c r="AK308">
        <f t="shared" ca="1" si="82"/>
        <v>70</v>
      </c>
      <c r="AL308">
        <f t="shared" ca="1" si="74"/>
        <v>152</v>
      </c>
      <c r="AM308">
        <f t="shared" ca="1" si="75"/>
        <v>119</v>
      </c>
      <c r="AN308">
        <f t="shared" ca="1" si="72"/>
        <v>99</v>
      </c>
      <c r="AO308">
        <v>507</v>
      </c>
      <c r="AP308" t="str">
        <f t="shared" si="83"/>
        <v>Sagar</v>
      </c>
      <c r="AQ308" t="s">
        <v>74</v>
      </c>
      <c r="AT308" t="s">
        <v>262</v>
      </c>
      <c r="AU308" t="s">
        <v>263</v>
      </c>
      <c r="AV308" t="s">
        <v>264</v>
      </c>
      <c r="AW308" t="s">
        <v>265</v>
      </c>
      <c r="AZ308" t="s">
        <v>134</v>
      </c>
      <c r="BA308">
        <v>3290581604</v>
      </c>
      <c r="BB308" s="6" t="s">
        <v>135</v>
      </c>
      <c r="BC308" s="7">
        <v>44242</v>
      </c>
      <c r="BD308" s="2">
        <f t="shared" si="69"/>
        <v>44256</v>
      </c>
      <c r="BE308" s="3">
        <v>9286622765</v>
      </c>
      <c r="BF308" s="3">
        <v>90161471684352</v>
      </c>
      <c r="BG308" s="3">
        <v>8374655643</v>
      </c>
      <c r="BH308" s="3" t="s">
        <v>162</v>
      </c>
    </row>
    <row r="309" spans="1:60">
      <c r="A309" t="str">
        <f t="shared" ca="1" si="70"/>
        <v>Robert</v>
      </c>
      <c r="B309" t="str">
        <f t="shared" ca="1" si="71"/>
        <v>Williams</v>
      </c>
      <c r="C309" t="str">
        <f t="shared" ca="1" si="76"/>
        <v>Robert Williams</v>
      </c>
      <c r="D309" t="s">
        <v>60</v>
      </c>
      <c r="E309" t="s">
        <v>61</v>
      </c>
      <c r="F309">
        <f t="shared" ca="1" si="73"/>
        <v>73</v>
      </c>
      <c r="G309">
        <f t="shared" ca="1" si="77"/>
        <v>1948</v>
      </c>
      <c r="H309">
        <f t="shared" ca="1" si="78"/>
        <v>15</v>
      </c>
      <c r="I309">
        <f t="shared" ca="1" si="79"/>
        <v>4</v>
      </c>
      <c r="J309" t="str">
        <f t="shared" ca="1" si="80"/>
        <v>4/15/1948</v>
      </c>
      <c r="K309" t="str">
        <f t="shared" ca="1" si="81"/>
        <v>61-80</v>
      </c>
      <c r="L309" t="s">
        <v>62</v>
      </c>
      <c r="M309" t="s">
        <v>246</v>
      </c>
      <c r="N309" t="s">
        <v>247</v>
      </c>
      <c r="O309" t="s">
        <v>248</v>
      </c>
      <c r="P309" t="s">
        <v>249</v>
      </c>
      <c r="Q309" t="s">
        <v>250</v>
      </c>
      <c r="R309" t="s">
        <v>251</v>
      </c>
      <c r="S309" t="s">
        <v>252</v>
      </c>
      <c r="T309" t="s">
        <v>253</v>
      </c>
      <c r="U309" t="s">
        <v>254</v>
      </c>
      <c r="V309" t="s">
        <v>72</v>
      </c>
      <c r="W309" t="s">
        <v>255</v>
      </c>
      <c r="X309" t="s">
        <v>256</v>
      </c>
      <c r="Y309" t="s">
        <v>257</v>
      </c>
      <c r="Z309" t="s">
        <v>68</v>
      </c>
      <c r="AA309" t="s">
        <v>69</v>
      </c>
      <c r="AB309" t="s">
        <v>258</v>
      </c>
      <c r="AC309" t="s">
        <v>259</v>
      </c>
      <c r="AD309" t="s">
        <v>260</v>
      </c>
      <c r="AE309" t="s">
        <v>69</v>
      </c>
      <c r="AJ309" t="s">
        <v>261</v>
      </c>
      <c r="AK309">
        <f t="shared" ca="1" si="82"/>
        <v>97</v>
      </c>
      <c r="AL309">
        <f t="shared" ca="1" si="74"/>
        <v>149</v>
      </c>
      <c r="AM309">
        <f t="shared" ca="1" si="75"/>
        <v>105</v>
      </c>
      <c r="AN309">
        <f t="shared" ca="1" si="72"/>
        <v>95</v>
      </c>
      <c r="AO309">
        <v>508</v>
      </c>
      <c r="AP309" t="str">
        <f t="shared" si="83"/>
        <v>Sagar</v>
      </c>
      <c r="AQ309" t="s">
        <v>74</v>
      </c>
      <c r="AT309" t="s">
        <v>262</v>
      </c>
      <c r="AU309" t="s">
        <v>263</v>
      </c>
      <c r="AV309" t="s">
        <v>264</v>
      </c>
      <c r="AW309" t="s">
        <v>265</v>
      </c>
      <c r="AZ309" t="s">
        <v>102</v>
      </c>
      <c r="BA309">
        <v>8310846721</v>
      </c>
      <c r="BB309" s="6" t="s">
        <v>103</v>
      </c>
      <c r="BC309" s="7">
        <v>44354</v>
      </c>
      <c r="BD309" s="2">
        <f t="shared" si="69"/>
        <v>44368</v>
      </c>
      <c r="BE309" s="3">
        <v>9206785888</v>
      </c>
      <c r="BF309" s="3">
        <v>97403182853343</v>
      </c>
      <c r="BG309" s="3">
        <v>7622862399</v>
      </c>
      <c r="BH309" s="3" t="s">
        <v>162</v>
      </c>
    </row>
    <row r="310" spans="1:60">
      <c r="A310" t="e">
        <f t="shared" ref="A310" ca="1" si="84">CHOOSE(RANDBETWEEN(1,8),"John","James","Della","Selena","Robert","Sophia")</f>
        <v>#VALUE!</v>
      </c>
      <c r="B310" t="str">
        <f t="shared" ca="1" si="71"/>
        <v>Johnson</v>
      </c>
      <c r="C310" t="e">
        <f t="shared" ca="1" si="76"/>
        <v>#VALUE!</v>
      </c>
      <c r="D310" t="s">
        <v>60</v>
      </c>
      <c r="E310" t="s">
        <v>61</v>
      </c>
      <c r="F310">
        <f t="shared" ca="1" si="73"/>
        <v>83</v>
      </c>
      <c r="G310">
        <f t="shared" ca="1" si="77"/>
        <v>1938</v>
      </c>
      <c r="H310">
        <f t="shared" ca="1" si="78"/>
        <v>20</v>
      </c>
      <c r="I310">
        <f t="shared" ca="1" si="79"/>
        <v>4</v>
      </c>
      <c r="J310" t="str">
        <f t="shared" ca="1" si="80"/>
        <v>4/20/1938</v>
      </c>
      <c r="K310" t="str">
        <f t="shared" ca="1" si="81"/>
        <v>ABOVE 80</v>
      </c>
      <c r="L310" t="s">
        <v>62</v>
      </c>
      <c r="M310" t="s">
        <v>246</v>
      </c>
      <c r="N310" t="s">
        <v>247</v>
      </c>
      <c r="O310" t="s">
        <v>248</v>
      </c>
      <c r="P310" t="s">
        <v>249</v>
      </c>
      <c r="Q310" t="s">
        <v>250</v>
      </c>
      <c r="R310" t="s">
        <v>251</v>
      </c>
      <c r="S310" t="s">
        <v>252</v>
      </c>
      <c r="T310" t="s">
        <v>253</v>
      </c>
      <c r="U310" t="s">
        <v>254</v>
      </c>
      <c r="V310" t="s">
        <v>72</v>
      </c>
      <c r="W310" t="s">
        <v>255</v>
      </c>
      <c r="X310" t="s">
        <v>256</v>
      </c>
      <c r="Y310" t="s">
        <v>257</v>
      </c>
      <c r="Z310" t="s">
        <v>68</v>
      </c>
      <c r="AA310" t="s">
        <v>69</v>
      </c>
      <c r="AB310" t="s">
        <v>258</v>
      </c>
      <c r="AC310" t="s">
        <v>259</v>
      </c>
      <c r="AD310" t="s">
        <v>260</v>
      </c>
      <c r="AE310" t="s">
        <v>69</v>
      </c>
      <c r="AJ310" t="s">
        <v>261</v>
      </c>
      <c r="AK310">
        <f t="shared" ca="1" si="82"/>
        <v>78</v>
      </c>
      <c r="AL310">
        <f t="shared" ca="1" si="74"/>
        <v>169</v>
      </c>
      <c r="AM310">
        <f t="shared" ca="1" si="75"/>
        <v>125</v>
      </c>
      <c r="AN310">
        <f t="shared" ca="1" si="72"/>
        <v>97</v>
      </c>
      <c r="AO310">
        <v>509</v>
      </c>
      <c r="AP310" t="str">
        <f t="shared" si="83"/>
        <v>Sagar</v>
      </c>
      <c r="AQ310" t="s">
        <v>74</v>
      </c>
      <c r="AT310" t="s">
        <v>262</v>
      </c>
      <c r="AU310" t="s">
        <v>263</v>
      </c>
      <c r="AV310" t="s">
        <v>264</v>
      </c>
      <c r="AW310" t="s">
        <v>265</v>
      </c>
      <c r="AZ310" t="s">
        <v>117</v>
      </c>
      <c r="BA310">
        <v>6290542177</v>
      </c>
      <c r="BB310" s="6" t="s">
        <v>118</v>
      </c>
      <c r="BC310" s="7">
        <v>44479</v>
      </c>
      <c r="BD310" s="2">
        <f t="shared" si="69"/>
        <v>44493</v>
      </c>
      <c r="BE310" s="3">
        <v>9048595772</v>
      </c>
      <c r="BF310" s="3">
        <v>93282856062051</v>
      </c>
      <c r="BG310" s="3">
        <v>8331344901</v>
      </c>
      <c r="BH310" s="3" t="s">
        <v>86</v>
      </c>
    </row>
    <row r="311" spans="1:60">
      <c r="A311" t="str">
        <f ca="1">CHOOSE(RANDBETWEEN(1,8),"John","James","Della","Selena","Robert","Sophia","Isabella","Justin")</f>
        <v>John</v>
      </c>
      <c r="B311" t="str">
        <f t="shared" ca="1" si="71"/>
        <v>Williams</v>
      </c>
      <c r="C311" t="str">
        <f t="shared" ca="1" si="76"/>
        <v>John Williams</v>
      </c>
      <c r="D311" t="s">
        <v>60</v>
      </c>
      <c r="E311" t="s">
        <v>61</v>
      </c>
      <c r="F311">
        <f t="shared" ca="1" si="73"/>
        <v>86</v>
      </c>
      <c r="G311">
        <f t="shared" ca="1" si="77"/>
        <v>1935</v>
      </c>
      <c r="H311">
        <f t="shared" ca="1" si="78"/>
        <v>26</v>
      </c>
      <c r="I311">
        <f t="shared" ca="1" si="79"/>
        <v>1</v>
      </c>
      <c r="J311" t="str">
        <f t="shared" ca="1" si="80"/>
        <v>1/26/1935</v>
      </c>
      <c r="K311" t="str">
        <f t="shared" ca="1" si="81"/>
        <v>ABOVE 80</v>
      </c>
      <c r="L311" t="s">
        <v>62</v>
      </c>
      <c r="M311" t="s">
        <v>246</v>
      </c>
      <c r="N311" t="s">
        <v>247</v>
      </c>
      <c r="O311" t="s">
        <v>248</v>
      </c>
      <c r="P311" t="s">
        <v>249</v>
      </c>
      <c r="Q311" t="s">
        <v>250</v>
      </c>
      <c r="R311" t="s">
        <v>251</v>
      </c>
      <c r="S311" t="s">
        <v>252</v>
      </c>
      <c r="T311" t="s">
        <v>253</v>
      </c>
      <c r="U311" t="s">
        <v>254</v>
      </c>
      <c r="V311" t="s">
        <v>72</v>
      </c>
      <c r="W311" t="s">
        <v>255</v>
      </c>
      <c r="X311" t="s">
        <v>256</v>
      </c>
      <c r="Y311" t="s">
        <v>257</v>
      </c>
      <c r="Z311" t="s">
        <v>68</v>
      </c>
      <c r="AA311" t="s">
        <v>69</v>
      </c>
      <c r="AB311" t="s">
        <v>258</v>
      </c>
      <c r="AC311" t="s">
        <v>259</v>
      </c>
      <c r="AD311" t="s">
        <v>260</v>
      </c>
      <c r="AE311" t="s">
        <v>69</v>
      </c>
      <c r="AJ311" t="s">
        <v>261</v>
      </c>
      <c r="AK311">
        <f t="shared" ca="1" si="82"/>
        <v>96</v>
      </c>
      <c r="AL311">
        <f t="shared" ca="1" si="74"/>
        <v>147</v>
      </c>
      <c r="AM311">
        <f t="shared" ca="1" si="75"/>
        <v>107</v>
      </c>
      <c r="AN311">
        <f t="shared" ca="1" si="72"/>
        <v>99</v>
      </c>
      <c r="AO311">
        <v>510</v>
      </c>
      <c r="AP311" t="str">
        <f t="shared" si="83"/>
        <v>Sagar</v>
      </c>
      <c r="AQ311" t="s">
        <v>74</v>
      </c>
      <c r="AT311" t="s">
        <v>262</v>
      </c>
      <c r="AU311" t="s">
        <v>263</v>
      </c>
      <c r="AV311" t="s">
        <v>264</v>
      </c>
      <c r="AW311" t="s">
        <v>265</v>
      </c>
      <c r="AZ311" t="s">
        <v>84</v>
      </c>
      <c r="BA311">
        <v>5791400489</v>
      </c>
      <c r="BB311" s="6" t="s">
        <v>85</v>
      </c>
      <c r="BC311" s="7">
        <v>44342</v>
      </c>
      <c r="BD311" s="2">
        <f t="shared" si="69"/>
        <v>44356</v>
      </c>
      <c r="BE311" s="3">
        <v>9072770665</v>
      </c>
      <c r="BF311" s="3">
        <v>90005805216224</v>
      </c>
      <c r="BG311" s="3">
        <v>9220629903</v>
      </c>
      <c r="BH311" s="3" t="s">
        <v>123</v>
      </c>
    </row>
    <row r="312" spans="1:60">
      <c r="A312" t="str">
        <f t="shared" ref="A312:A375" ca="1" si="85">CHOOSE(RANDBETWEEN(1,8),"John","James","Della","Selena","Robert","Sophia","Isabella","Justin")</f>
        <v>James</v>
      </c>
      <c r="B312" t="str">
        <f t="shared" ca="1" si="71"/>
        <v>Thomus</v>
      </c>
      <c r="C312" t="str">
        <f t="shared" ca="1" si="76"/>
        <v>James Thomus</v>
      </c>
      <c r="D312" t="s">
        <v>60</v>
      </c>
      <c r="E312" t="s">
        <v>61</v>
      </c>
      <c r="F312">
        <f t="shared" ca="1" si="73"/>
        <v>63</v>
      </c>
      <c r="G312">
        <f t="shared" ca="1" si="77"/>
        <v>1958</v>
      </c>
      <c r="H312">
        <f t="shared" ca="1" si="78"/>
        <v>3</v>
      </c>
      <c r="I312">
        <f t="shared" ca="1" si="79"/>
        <v>9</v>
      </c>
      <c r="J312" t="str">
        <f t="shared" ca="1" si="80"/>
        <v>9/3/1958</v>
      </c>
      <c r="K312" t="str">
        <f t="shared" ca="1" si="81"/>
        <v>61-80</v>
      </c>
      <c r="L312" t="s">
        <v>62</v>
      </c>
      <c r="M312" t="s">
        <v>246</v>
      </c>
      <c r="N312" t="s">
        <v>247</v>
      </c>
      <c r="O312" t="s">
        <v>248</v>
      </c>
      <c r="P312" t="s">
        <v>249</v>
      </c>
      <c r="Q312" t="s">
        <v>250</v>
      </c>
      <c r="R312" t="s">
        <v>251</v>
      </c>
      <c r="S312" t="s">
        <v>252</v>
      </c>
      <c r="T312" t="s">
        <v>253</v>
      </c>
      <c r="U312" t="s">
        <v>254</v>
      </c>
      <c r="V312" t="s">
        <v>72</v>
      </c>
      <c r="W312" t="s">
        <v>255</v>
      </c>
      <c r="X312" t="s">
        <v>256</v>
      </c>
      <c r="Y312" t="s">
        <v>257</v>
      </c>
      <c r="Z312" t="s">
        <v>68</v>
      </c>
      <c r="AA312" t="s">
        <v>69</v>
      </c>
      <c r="AB312" t="s">
        <v>258</v>
      </c>
      <c r="AC312" t="s">
        <v>259</v>
      </c>
      <c r="AD312" t="s">
        <v>260</v>
      </c>
      <c r="AE312" t="s">
        <v>69</v>
      </c>
      <c r="AJ312" t="s">
        <v>261</v>
      </c>
      <c r="AK312">
        <f t="shared" ca="1" si="82"/>
        <v>100</v>
      </c>
      <c r="AL312">
        <f t="shared" ca="1" si="74"/>
        <v>159</v>
      </c>
      <c r="AM312">
        <f t="shared" ca="1" si="75"/>
        <v>106</v>
      </c>
      <c r="AN312">
        <f t="shared" ca="1" si="72"/>
        <v>94</v>
      </c>
      <c r="AO312">
        <v>511</v>
      </c>
      <c r="AP312" t="str">
        <f t="shared" si="83"/>
        <v>Sagar</v>
      </c>
      <c r="AQ312" t="s">
        <v>74</v>
      </c>
      <c r="AT312" t="s">
        <v>262</v>
      </c>
      <c r="AU312" t="s">
        <v>263</v>
      </c>
      <c r="AV312" t="s">
        <v>264</v>
      </c>
      <c r="AW312" t="s">
        <v>265</v>
      </c>
      <c r="AZ312" t="s">
        <v>117</v>
      </c>
      <c r="BA312">
        <v>6290542177</v>
      </c>
      <c r="BB312" s="6" t="s">
        <v>118</v>
      </c>
      <c r="BC312" s="7">
        <v>44554</v>
      </c>
      <c r="BD312" s="2">
        <f t="shared" si="69"/>
        <v>44568</v>
      </c>
      <c r="BE312" s="3">
        <v>9335746571</v>
      </c>
      <c r="BF312" s="3">
        <v>99461582992152</v>
      </c>
      <c r="BG312" s="3">
        <v>9172053596</v>
      </c>
      <c r="BH312" s="3" t="s">
        <v>162</v>
      </c>
    </row>
    <row r="313" spans="1:60">
      <c r="A313" t="str">
        <f t="shared" ca="1" si="85"/>
        <v>Selena</v>
      </c>
      <c r="B313" t="str">
        <f t="shared" ca="1" si="71"/>
        <v>Martin</v>
      </c>
      <c r="C313" t="str">
        <f t="shared" ca="1" si="76"/>
        <v>Selena Martin</v>
      </c>
      <c r="D313" t="s">
        <v>60</v>
      </c>
      <c r="E313" t="s">
        <v>61</v>
      </c>
      <c r="F313">
        <f t="shared" ca="1" si="73"/>
        <v>89</v>
      </c>
      <c r="G313">
        <f t="shared" ca="1" si="77"/>
        <v>1932</v>
      </c>
      <c r="H313">
        <f t="shared" ca="1" si="78"/>
        <v>20</v>
      </c>
      <c r="I313">
        <f t="shared" ca="1" si="79"/>
        <v>1</v>
      </c>
      <c r="J313" t="str">
        <f t="shared" ca="1" si="80"/>
        <v>1/20/1932</v>
      </c>
      <c r="K313" t="str">
        <f t="shared" ca="1" si="81"/>
        <v>ABOVE 80</v>
      </c>
      <c r="L313" t="s">
        <v>62</v>
      </c>
      <c r="M313" t="s">
        <v>246</v>
      </c>
      <c r="N313" t="s">
        <v>247</v>
      </c>
      <c r="O313" t="s">
        <v>248</v>
      </c>
      <c r="P313" t="s">
        <v>249</v>
      </c>
      <c r="Q313" t="s">
        <v>250</v>
      </c>
      <c r="R313" t="s">
        <v>251</v>
      </c>
      <c r="S313" t="s">
        <v>252</v>
      </c>
      <c r="T313" t="s">
        <v>253</v>
      </c>
      <c r="U313" t="s">
        <v>254</v>
      </c>
      <c r="V313" t="s">
        <v>72</v>
      </c>
      <c r="W313" t="s">
        <v>255</v>
      </c>
      <c r="X313" t="s">
        <v>256</v>
      </c>
      <c r="Y313" t="s">
        <v>257</v>
      </c>
      <c r="Z313" t="s">
        <v>68</v>
      </c>
      <c r="AA313" t="s">
        <v>69</v>
      </c>
      <c r="AB313" t="s">
        <v>258</v>
      </c>
      <c r="AC313" t="s">
        <v>259</v>
      </c>
      <c r="AD313" t="s">
        <v>260</v>
      </c>
      <c r="AE313" t="s">
        <v>69</v>
      </c>
      <c r="AJ313" t="s">
        <v>261</v>
      </c>
      <c r="AK313">
        <f t="shared" ca="1" si="82"/>
        <v>67</v>
      </c>
      <c r="AL313">
        <f t="shared" ca="1" si="74"/>
        <v>167</v>
      </c>
      <c r="AM313">
        <f t="shared" ca="1" si="75"/>
        <v>107</v>
      </c>
      <c r="AN313">
        <f t="shared" ca="1" si="72"/>
        <v>99</v>
      </c>
      <c r="AO313">
        <v>512</v>
      </c>
      <c r="AP313" t="str">
        <f t="shared" si="83"/>
        <v>Sagar</v>
      </c>
      <c r="AQ313" t="s">
        <v>74</v>
      </c>
      <c r="AS313" t="s">
        <v>289</v>
      </c>
      <c r="AT313" t="s">
        <v>262</v>
      </c>
      <c r="AU313" t="s">
        <v>263</v>
      </c>
      <c r="AV313" t="s">
        <v>264</v>
      </c>
      <c r="AW313" t="s">
        <v>265</v>
      </c>
      <c r="AZ313" t="s">
        <v>79</v>
      </c>
      <c r="BA313">
        <v>9267480216</v>
      </c>
      <c r="BB313" s="6" t="s">
        <v>80</v>
      </c>
      <c r="BC313" s="7">
        <v>44384</v>
      </c>
      <c r="BD313" s="2">
        <f t="shared" si="69"/>
        <v>44398</v>
      </c>
      <c r="BE313" s="3">
        <v>8467636712</v>
      </c>
      <c r="BF313" s="3">
        <v>92563419502964</v>
      </c>
      <c r="BG313" s="3">
        <v>8468091357</v>
      </c>
      <c r="BH313" s="3" t="s">
        <v>119</v>
      </c>
    </row>
    <row r="314" spans="1:60">
      <c r="A314" t="str">
        <f t="shared" ca="1" si="85"/>
        <v>Sophia</v>
      </c>
      <c r="B314" t="str">
        <f t="shared" ca="1" si="71"/>
        <v>Williams</v>
      </c>
      <c r="C314" t="str">
        <f t="shared" ca="1" si="76"/>
        <v>Sophia Williams</v>
      </c>
      <c r="D314" t="s">
        <v>60</v>
      </c>
      <c r="E314" t="s">
        <v>61</v>
      </c>
      <c r="F314">
        <f t="shared" ca="1" si="73"/>
        <v>70</v>
      </c>
      <c r="G314">
        <f t="shared" ca="1" si="77"/>
        <v>1951</v>
      </c>
      <c r="H314">
        <f t="shared" ca="1" si="78"/>
        <v>25</v>
      </c>
      <c r="I314">
        <f t="shared" ca="1" si="79"/>
        <v>1</v>
      </c>
      <c r="J314" t="str">
        <f t="shared" ca="1" si="80"/>
        <v>1/25/1951</v>
      </c>
      <c r="K314" t="str">
        <f t="shared" ca="1" si="81"/>
        <v>61-80</v>
      </c>
      <c r="L314" t="s">
        <v>62</v>
      </c>
      <c r="M314" t="s">
        <v>246</v>
      </c>
      <c r="N314" t="s">
        <v>247</v>
      </c>
      <c r="O314" t="s">
        <v>248</v>
      </c>
      <c r="P314" t="s">
        <v>249</v>
      </c>
      <c r="Q314" t="s">
        <v>250</v>
      </c>
      <c r="R314" t="s">
        <v>251</v>
      </c>
      <c r="S314" t="s">
        <v>252</v>
      </c>
      <c r="T314" t="s">
        <v>253</v>
      </c>
      <c r="U314" t="s">
        <v>254</v>
      </c>
      <c r="V314" t="s">
        <v>72</v>
      </c>
      <c r="W314" t="s">
        <v>255</v>
      </c>
      <c r="X314" t="s">
        <v>256</v>
      </c>
      <c r="Y314" t="s">
        <v>257</v>
      </c>
      <c r="Z314" t="s">
        <v>68</v>
      </c>
      <c r="AA314" t="s">
        <v>69</v>
      </c>
      <c r="AB314" t="s">
        <v>258</v>
      </c>
      <c r="AC314" t="s">
        <v>259</v>
      </c>
      <c r="AD314" t="s">
        <v>260</v>
      </c>
      <c r="AE314" t="s">
        <v>69</v>
      </c>
      <c r="AJ314" t="s">
        <v>261</v>
      </c>
      <c r="AK314">
        <f t="shared" ca="1" si="82"/>
        <v>79</v>
      </c>
      <c r="AL314">
        <f t="shared" ca="1" si="74"/>
        <v>158</v>
      </c>
      <c r="AM314">
        <f t="shared" ca="1" si="75"/>
        <v>177</v>
      </c>
      <c r="AN314">
        <f t="shared" ca="1" si="72"/>
        <v>98</v>
      </c>
      <c r="AO314">
        <v>513</v>
      </c>
      <c r="AP314" t="str">
        <f t="shared" si="83"/>
        <v>Sagar</v>
      </c>
      <c r="AQ314" t="s">
        <v>74</v>
      </c>
      <c r="AS314" t="s">
        <v>289</v>
      </c>
      <c r="AT314" t="s">
        <v>262</v>
      </c>
      <c r="AU314" t="s">
        <v>263</v>
      </c>
      <c r="AV314" t="s">
        <v>264</v>
      </c>
      <c r="AW314" t="s">
        <v>265</v>
      </c>
      <c r="AZ314" t="s">
        <v>134</v>
      </c>
      <c r="BA314">
        <v>3290581604</v>
      </c>
      <c r="BB314" s="6" t="s">
        <v>135</v>
      </c>
      <c r="BC314" s="7">
        <v>44305</v>
      </c>
      <c r="BD314" s="2">
        <f t="shared" si="69"/>
        <v>44319</v>
      </c>
      <c r="BE314" s="3">
        <v>9643622179</v>
      </c>
      <c r="BF314" s="3">
        <v>95927653691721</v>
      </c>
      <c r="BG314" s="3">
        <v>6894100017</v>
      </c>
      <c r="BH314" s="3" t="s">
        <v>162</v>
      </c>
    </row>
    <row r="315" spans="1:60">
      <c r="A315" t="str">
        <f t="shared" ca="1" si="85"/>
        <v>John</v>
      </c>
      <c r="B315" t="str">
        <f t="shared" ca="1" si="71"/>
        <v>Thomus</v>
      </c>
      <c r="C315" t="str">
        <f t="shared" ca="1" si="76"/>
        <v>John Thomus</v>
      </c>
      <c r="D315" t="s">
        <v>60</v>
      </c>
      <c r="E315" t="s">
        <v>61</v>
      </c>
      <c r="F315">
        <f t="shared" ca="1" si="73"/>
        <v>65</v>
      </c>
      <c r="G315">
        <f t="shared" ca="1" si="77"/>
        <v>1956</v>
      </c>
      <c r="H315">
        <f t="shared" ca="1" si="78"/>
        <v>17</v>
      </c>
      <c r="I315">
        <f t="shared" ca="1" si="79"/>
        <v>9</v>
      </c>
      <c r="J315" t="str">
        <f t="shared" ca="1" si="80"/>
        <v>9/17/1956</v>
      </c>
      <c r="K315" t="str">
        <f t="shared" ca="1" si="81"/>
        <v>61-80</v>
      </c>
      <c r="L315" t="s">
        <v>62</v>
      </c>
      <c r="M315" t="s">
        <v>246</v>
      </c>
      <c r="N315" t="s">
        <v>247</v>
      </c>
      <c r="O315" t="s">
        <v>248</v>
      </c>
      <c r="P315" t="s">
        <v>249</v>
      </c>
      <c r="Q315" t="s">
        <v>250</v>
      </c>
      <c r="R315" t="s">
        <v>251</v>
      </c>
      <c r="S315" t="s">
        <v>252</v>
      </c>
      <c r="T315" t="s">
        <v>253</v>
      </c>
      <c r="U315" t="s">
        <v>254</v>
      </c>
      <c r="V315" t="s">
        <v>72</v>
      </c>
      <c r="W315" t="s">
        <v>255</v>
      </c>
      <c r="X315" t="s">
        <v>256</v>
      </c>
      <c r="Y315" t="s">
        <v>257</v>
      </c>
      <c r="Z315" t="s">
        <v>68</v>
      </c>
      <c r="AA315" t="s">
        <v>69</v>
      </c>
      <c r="AB315" t="s">
        <v>258</v>
      </c>
      <c r="AC315" t="s">
        <v>259</v>
      </c>
      <c r="AD315" t="s">
        <v>260</v>
      </c>
      <c r="AE315" t="s">
        <v>69</v>
      </c>
      <c r="AJ315" t="s">
        <v>261</v>
      </c>
      <c r="AK315">
        <f t="shared" ca="1" si="82"/>
        <v>70</v>
      </c>
      <c r="AL315">
        <f t="shared" ca="1" si="74"/>
        <v>152</v>
      </c>
      <c r="AM315">
        <f t="shared" ca="1" si="75"/>
        <v>135</v>
      </c>
      <c r="AN315">
        <f t="shared" ca="1" si="72"/>
        <v>94</v>
      </c>
      <c r="AO315">
        <v>514</v>
      </c>
      <c r="AP315" t="str">
        <f t="shared" si="83"/>
        <v>Sagar</v>
      </c>
      <c r="AQ315" t="s">
        <v>74</v>
      </c>
      <c r="AT315" t="s">
        <v>262</v>
      </c>
      <c r="AU315" t="s">
        <v>263</v>
      </c>
      <c r="AV315" t="s">
        <v>264</v>
      </c>
      <c r="AW315" t="s">
        <v>265</v>
      </c>
      <c r="AZ315" t="s">
        <v>117</v>
      </c>
      <c r="BA315">
        <v>6290542177</v>
      </c>
      <c r="BB315" s="6" t="s">
        <v>118</v>
      </c>
      <c r="BC315" s="7">
        <v>44448</v>
      </c>
      <c r="BD315" s="2">
        <f t="shared" si="69"/>
        <v>44462</v>
      </c>
      <c r="BE315" s="3">
        <v>9318082710</v>
      </c>
      <c r="BF315" s="3">
        <v>97903875154677</v>
      </c>
      <c r="BG315" s="3">
        <v>8976621726</v>
      </c>
      <c r="BH315" s="3" t="s">
        <v>143</v>
      </c>
    </row>
    <row r="316" spans="1:60">
      <c r="A316" t="str">
        <f t="shared" ca="1" si="85"/>
        <v>James</v>
      </c>
      <c r="B316" t="str">
        <f t="shared" ca="1" si="71"/>
        <v>Johnson</v>
      </c>
      <c r="C316" t="str">
        <f t="shared" ca="1" si="76"/>
        <v>James Johnson</v>
      </c>
      <c r="D316" t="s">
        <v>60</v>
      </c>
      <c r="E316" t="s">
        <v>61</v>
      </c>
      <c r="F316">
        <f t="shared" ca="1" si="73"/>
        <v>84</v>
      </c>
      <c r="G316">
        <f t="shared" ca="1" si="77"/>
        <v>1937</v>
      </c>
      <c r="H316">
        <f t="shared" ca="1" si="78"/>
        <v>7</v>
      </c>
      <c r="I316">
        <f t="shared" ca="1" si="79"/>
        <v>8</v>
      </c>
      <c r="J316" t="str">
        <f t="shared" ca="1" si="80"/>
        <v>8/7/1937</v>
      </c>
      <c r="K316" t="str">
        <f t="shared" ca="1" si="81"/>
        <v>ABOVE 80</v>
      </c>
      <c r="L316" t="s">
        <v>62</v>
      </c>
      <c r="M316" t="s">
        <v>246</v>
      </c>
      <c r="N316" t="s">
        <v>247</v>
      </c>
      <c r="O316" t="s">
        <v>248</v>
      </c>
      <c r="P316" t="s">
        <v>249</v>
      </c>
      <c r="Q316" t="s">
        <v>250</v>
      </c>
      <c r="R316" t="s">
        <v>251</v>
      </c>
      <c r="S316" t="s">
        <v>252</v>
      </c>
      <c r="T316" t="s">
        <v>253</v>
      </c>
      <c r="U316" t="s">
        <v>254</v>
      </c>
      <c r="V316" t="s">
        <v>72</v>
      </c>
      <c r="W316" t="s">
        <v>255</v>
      </c>
      <c r="X316" t="s">
        <v>256</v>
      </c>
      <c r="Y316" t="s">
        <v>257</v>
      </c>
      <c r="Z316" t="s">
        <v>68</v>
      </c>
      <c r="AA316" t="s">
        <v>69</v>
      </c>
      <c r="AB316" t="s">
        <v>258</v>
      </c>
      <c r="AC316" t="s">
        <v>259</v>
      </c>
      <c r="AD316" t="s">
        <v>260</v>
      </c>
      <c r="AE316" t="s">
        <v>69</v>
      </c>
      <c r="AJ316" t="s">
        <v>261</v>
      </c>
      <c r="AK316">
        <f t="shared" ca="1" si="82"/>
        <v>67</v>
      </c>
      <c r="AL316">
        <f t="shared" ca="1" si="74"/>
        <v>152</v>
      </c>
      <c r="AM316">
        <f t="shared" ca="1" si="75"/>
        <v>157</v>
      </c>
      <c r="AN316">
        <f t="shared" ca="1" si="72"/>
        <v>99</v>
      </c>
      <c r="AO316">
        <v>515</v>
      </c>
      <c r="AP316" t="str">
        <f t="shared" si="83"/>
        <v>Sagar</v>
      </c>
      <c r="AQ316" t="s">
        <v>74</v>
      </c>
      <c r="AT316" t="s">
        <v>262</v>
      </c>
      <c r="AU316" t="s">
        <v>263</v>
      </c>
      <c r="AV316" t="s">
        <v>264</v>
      </c>
      <c r="AW316" t="s">
        <v>265</v>
      </c>
      <c r="AZ316" t="s">
        <v>79</v>
      </c>
      <c r="BA316">
        <v>9267480216</v>
      </c>
      <c r="BB316" s="6" t="s">
        <v>80</v>
      </c>
      <c r="BC316" s="7">
        <v>44334</v>
      </c>
      <c r="BD316" s="2">
        <f t="shared" ref="BD316:BD359" si="86">BC316+7*2</f>
        <v>44348</v>
      </c>
      <c r="BE316" s="3">
        <v>8981322165</v>
      </c>
      <c r="BF316" s="3">
        <v>96195432470143</v>
      </c>
      <c r="BG316" s="3">
        <v>9083161293</v>
      </c>
      <c r="BH316" s="3" t="s">
        <v>136</v>
      </c>
    </row>
    <row r="317" spans="1:60">
      <c r="A317" t="str">
        <f t="shared" ca="1" si="85"/>
        <v>John</v>
      </c>
      <c r="B317" t="str">
        <f t="shared" ca="1" si="71"/>
        <v>Johnson</v>
      </c>
      <c r="C317" t="str">
        <f t="shared" ca="1" si="76"/>
        <v>John Johnson</v>
      </c>
      <c r="D317" t="s">
        <v>60</v>
      </c>
      <c r="E317" t="s">
        <v>61</v>
      </c>
      <c r="F317">
        <f t="shared" ca="1" si="73"/>
        <v>67</v>
      </c>
      <c r="G317">
        <f t="shared" ca="1" si="77"/>
        <v>1954</v>
      </c>
      <c r="H317">
        <f t="shared" ca="1" si="78"/>
        <v>17</v>
      </c>
      <c r="I317">
        <f t="shared" ca="1" si="79"/>
        <v>4</v>
      </c>
      <c r="J317" t="str">
        <f t="shared" ca="1" si="80"/>
        <v>4/17/1954</v>
      </c>
      <c r="K317" t="str">
        <f t="shared" ca="1" si="81"/>
        <v>61-80</v>
      </c>
      <c r="L317" t="s">
        <v>62</v>
      </c>
      <c r="M317" t="s">
        <v>246</v>
      </c>
      <c r="N317" t="s">
        <v>247</v>
      </c>
      <c r="O317" t="s">
        <v>315</v>
      </c>
      <c r="P317" t="s">
        <v>316</v>
      </c>
      <c r="Q317" t="s">
        <v>317</v>
      </c>
      <c r="R317" t="s">
        <v>68</v>
      </c>
      <c r="S317" t="s">
        <v>69</v>
      </c>
      <c r="T317" t="s">
        <v>253</v>
      </c>
      <c r="U317" t="s">
        <v>254</v>
      </c>
      <c r="V317" t="s">
        <v>72</v>
      </c>
      <c r="W317" t="s">
        <v>255</v>
      </c>
      <c r="X317" t="s">
        <v>258</v>
      </c>
      <c r="Y317" t="s">
        <v>318</v>
      </c>
      <c r="Z317" t="s">
        <v>260</v>
      </c>
      <c r="AA317" t="s">
        <v>69</v>
      </c>
      <c r="AJ317" t="s">
        <v>261</v>
      </c>
      <c r="AK317">
        <f t="shared" ca="1" si="82"/>
        <v>98</v>
      </c>
      <c r="AL317">
        <f t="shared" ca="1" si="74"/>
        <v>153</v>
      </c>
      <c r="AM317">
        <f t="shared" ca="1" si="75"/>
        <v>174</v>
      </c>
      <c r="AN317">
        <f t="shared" ca="1" si="72"/>
        <v>95</v>
      </c>
      <c r="AO317">
        <v>516</v>
      </c>
      <c r="AP317" t="str">
        <f t="shared" si="83"/>
        <v>Sagar</v>
      </c>
      <c r="AQ317" t="s">
        <v>74</v>
      </c>
      <c r="AT317" t="s">
        <v>75</v>
      </c>
      <c r="AU317" t="s">
        <v>263</v>
      </c>
      <c r="AV317" t="s">
        <v>264</v>
      </c>
      <c r="AW317" t="s">
        <v>319</v>
      </c>
      <c r="AZ317" t="s">
        <v>102</v>
      </c>
      <c r="BA317">
        <v>8310846721</v>
      </c>
      <c r="BB317" s="6" t="s">
        <v>103</v>
      </c>
      <c r="BC317" s="7">
        <v>44553</v>
      </c>
      <c r="BD317" s="2">
        <f t="shared" si="86"/>
        <v>44567</v>
      </c>
      <c r="BE317" s="3">
        <v>8330914984</v>
      </c>
      <c r="BF317" s="3">
        <v>91370293894578</v>
      </c>
      <c r="BG317" s="3">
        <v>9479749544</v>
      </c>
      <c r="BH317" s="3" t="s">
        <v>123</v>
      </c>
    </row>
    <row r="318" spans="1:60">
      <c r="A318" t="str">
        <f t="shared" ca="1" si="85"/>
        <v>Selena</v>
      </c>
      <c r="B318" t="str">
        <f t="shared" ca="1" si="71"/>
        <v>Johnson</v>
      </c>
      <c r="C318" t="str">
        <f t="shared" ca="1" si="76"/>
        <v>Selena Johnson</v>
      </c>
      <c r="D318" t="s">
        <v>60</v>
      </c>
      <c r="E318" t="s">
        <v>61</v>
      </c>
      <c r="F318">
        <f t="shared" ca="1" si="73"/>
        <v>77</v>
      </c>
      <c r="G318">
        <f t="shared" ca="1" si="77"/>
        <v>1944</v>
      </c>
      <c r="H318">
        <f t="shared" ca="1" si="78"/>
        <v>18</v>
      </c>
      <c r="I318">
        <f t="shared" ca="1" si="79"/>
        <v>3</v>
      </c>
      <c r="J318" t="str">
        <f t="shared" ca="1" si="80"/>
        <v>3/18/1944</v>
      </c>
      <c r="K318" t="str">
        <f t="shared" ca="1" si="81"/>
        <v>61-80</v>
      </c>
      <c r="L318" t="s">
        <v>62</v>
      </c>
      <c r="M318" t="s">
        <v>246</v>
      </c>
      <c r="N318" t="s">
        <v>247</v>
      </c>
      <c r="O318" t="s">
        <v>248</v>
      </c>
      <c r="P318" t="s">
        <v>249</v>
      </c>
      <c r="Q318" t="s">
        <v>250</v>
      </c>
      <c r="R318" t="s">
        <v>251</v>
      </c>
      <c r="S318" t="s">
        <v>252</v>
      </c>
      <c r="T318" t="s">
        <v>253</v>
      </c>
      <c r="U318" t="s">
        <v>254</v>
      </c>
      <c r="V318" t="s">
        <v>72</v>
      </c>
      <c r="W318" t="s">
        <v>255</v>
      </c>
      <c r="X318" t="s">
        <v>256</v>
      </c>
      <c r="Y318" t="s">
        <v>257</v>
      </c>
      <c r="Z318" t="s">
        <v>68</v>
      </c>
      <c r="AA318" t="s">
        <v>69</v>
      </c>
      <c r="AB318" t="s">
        <v>258</v>
      </c>
      <c r="AC318" t="s">
        <v>259</v>
      </c>
      <c r="AD318" t="s">
        <v>260</v>
      </c>
      <c r="AE318" t="s">
        <v>69</v>
      </c>
      <c r="AJ318" t="s">
        <v>261</v>
      </c>
      <c r="AK318">
        <f t="shared" ca="1" si="82"/>
        <v>66</v>
      </c>
      <c r="AL318">
        <f t="shared" ca="1" si="74"/>
        <v>148</v>
      </c>
      <c r="AM318">
        <f t="shared" ca="1" si="75"/>
        <v>103</v>
      </c>
      <c r="AN318">
        <f t="shared" ca="1" si="72"/>
        <v>99</v>
      </c>
      <c r="AO318">
        <v>517</v>
      </c>
      <c r="AP318" t="str">
        <f t="shared" si="83"/>
        <v>Sagar</v>
      </c>
      <c r="AQ318" t="s">
        <v>74</v>
      </c>
      <c r="AT318" t="s">
        <v>262</v>
      </c>
      <c r="AU318" t="s">
        <v>263</v>
      </c>
      <c r="AV318" t="s">
        <v>264</v>
      </c>
      <c r="AW318" t="s">
        <v>265</v>
      </c>
      <c r="AZ318" t="s">
        <v>102</v>
      </c>
      <c r="BA318">
        <v>8310846721</v>
      </c>
      <c r="BB318" s="6" t="s">
        <v>103</v>
      </c>
      <c r="BC318" s="7">
        <v>44213</v>
      </c>
      <c r="BD318" s="2">
        <f t="shared" si="86"/>
        <v>44227</v>
      </c>
      <c r="BE318" s="3">
        <v>7807602677</v>
      </c>
      <c r="BF318" s="3">
        <v>93730379190532</v>
      </c>
      <c r="BG318" s="3">
        <v>8839255090</v>
      </c>
      <c r="BH318" s="3" t="s">
        <v>136</v>
      </c>
    </row>
    <row r="319" spans="1:60">
      <c r="A319" t="str">
        <f t="shared" ca="1" si="85"/>
        <v>James</v>
      </c>
      <c r="B319" t="str">
        <f t="shared" ca="1" si="71"/>
        <v>Johnson</v>
      </c>
      <c r="C319" t="str">
        <f t="shared" ca="1" si="76"/>
        <v>James Johnson</v>
      </c>
      <c r="D319" t="s">
        <v>60</v>
      </c>
      <c r="E319" t="s">
        <v>61</v>
      </c>
      <c r="F319">
        <f t="shared" ca="1" si="73"/>
        <v>74</v>
      </c>
      <c r="G319">
        <f t="shared" ca="1" si="77"/>
        <v>1947</v>
      </c>
      <c r="H319">
        <f t="shared" ca="1" si="78"/>
        <v>25</v>
      </c>
      <c r="I319">
        <f t="shared" ca="1" si="79"/>
        <v>7</v>
      </c>
      <c r="J319" t="str">
        <f t="shared" ca="1" si="80"/>
        <v>7/25/1947</v>
      </c>
      <c r="K319" t="str">
        <f t="shared" ca="1" si="81"/>
        <v>61-80</v>
      </c>
      <c r="L319" t="s">
        <v>62</v>
      </c>
      <c r="M319" t="s">
        <v>246</v>
      </c>
      <c r="N319" t="s">
        <v>247</v>
      </c>
      <c r="O319" t="s">
        <v>248</v>
      </c>
      <c r="P319" t="s">
        <v>249</v>
      </c>
      <c r="Q319" t="s">
        <v>250</v>
      </c>
      <c r="R319" t="s">
        <v>251</v>
      </c>
      <c r="S319" t="s">
        <v>252</v>
      </c>
      <c r="T319" t="s">
        <v>253</v>
      </c>
      <c r="U319" t="s">
        <v>254</v>
      </c>
      <c r="V319" t="s">
        <v>72</v>
      </c>
      <c r="W319" t="s">
        <v>255</v>
      </c>
      <c r="X319" t="s">
        <v>256</v>
      </c>
      <c r="Y319" t="s">
        <v>257</v>
      </c>
      <c r="Z319" t="s">
        <v>68</v>
      </c>
      <c r="AA319" t="s">
        <v>69</v>
      </c>
      <c r="AB319" t="s">
        <v>258</v>
      </c>
      <c r="AC319" t="s">
        <v>259</v>
      </c>
      <c r="AD319" t="s">
        <v>260</v>
      </c>
      <c r="AE319" t="s">
        <v>69</v>
      </c>
      <c r="AJ319" t="s">
        <v>261</v>
      </c>
      <c r="AK319">
        <f t="shared" ca="1" si="82"/>
        <v>84</v>
      </c>
      <c r="AL319">
        <f t="shared" ca="1" si="74"/>
        <v>154</v>
      </c>
      <c r="AM319">
        <f t="shared" ca="1" si="75"/>
        <v>148</v>
      </c>
      <c r="AN319">
        <f t="shared" ca="1" si="72"/>
        <v>98</v>
      </c>
      <c r="AO319">
        <v>518</v>
      </c>
      <c r="AP319" t="str">
        <f t="shared" si="83"/>
        <v>Sagar</v>
      </c>
      <c r="AQ319" t="s">
        <v>74</v>
      </c>
      <c r="AT319" t="s">
        <v>262</v>
      </c>
      <c r="AU319" t="s">
        <v>263</v>
      </c>
      <c r="AV319" t="s">
        <v>264</v>
      </c>
      <c r="AW319" t="s">
        <v>265</v>
      </c>
      <c r="AZ319" t="s">
        <v>84</v>
      </c>
      <c r="BA319">
        <v>5791400489</v>
      </c>
      <c r="BB319" s="6" t="s">
        <v>85</v>
      </c>
      <c r="BC319" s="7">
        <v>44413</v>
      </c>
      <c r="BD319" s="2">
        <f t="shared" si="86"/>
        <v>44427</v>
      </c>
      <c r="BE319" s="3">
        <v>8654643059</v>
      </c>
      <c r="BF319" s="3">
        <v>92109917417522</v>
      </c>
      <c r="BG319" s="3">
        <v>6837339919</v>
      </c>
      <c r="BH319" s="3" t="s">
        <v>98</v>
      </c>
    </row>
    <row r="320" spans="1:60">
      <c r="A320" t="str">
        <f t="shared" ca="1" si="85"/>
        <v>Della</v>
      </c>
      <c r="B320" t="str">
        <f t="shared" ca="1" si="71"/>
        <v>Johnson</v>
      </c>
      <c r="C320" t="str">
        <f t="shared" ca="1" si="76"/>
        <v>Della Johnson</v>
      </c>
      <c r="D320" t="s">
        <v>60</v>
      </c>
      <c r="E320" t="s">
        <v>61</v>
      </c>
      <c r="F320">
        <f t="shared" ca="1" si="73"/>
        <v>75</v>
      </c>
      <c r="G320">
        <f t="shared" ca="1" si="77"/>
        <v>1946</v>
      </c>
      <c r="H320">
        <f t="shared" ca="1" si="78"/>
        <v>15</v>
      </c>
      <c r="I320">
        <f t="shared" ca="1" si="79"/>
        <v>7</v>
      </c>
      <c r="J320" t="str">
        <f t="shared" ca="1" si="80"/>
        <v>7/15/1946</v>
      </c>
      <c r="K320" t="str">
        <f t="shared" ca="1" si="81"/>
        <v>61-80</v>
      </c>
      <c r="L320" t="s">
        <v>62</v>
      </c>
      <c r="M320" t="s">
        <v>246</v>
      </c>
      <c r="N320" t="s">
        <v>247</v>
      </c>
      <c r="O320" t="s">
        <v>248</v>
      </c>
      <c r="P320" t="s">
        <v>249</v>
      </c>
      <c r="Q320" t="s">
        <v>250</v>
      </c>
      <c r="R320" t="s">
        <v>251</v>
      </c>
      <c r="S320" t="s">
        <v>252</v>
      </c>
      <c r="T320" t="s">
        <v>253</v>
      </c>
      <c r="U320" t="s">
        <v>254</v>
      </c>
      <c r="V320" t="s">
        <v>72</v>
      </c>
      <c r="W320" t="s">
        <v>255</v>
      </c>
      <c r="X320" t="s">
        <v>256</v>
      </c>
      <c r="Y320" t="s">
        <v>257</v>
      </c>
      <c r="Z320" t="s">
        <v>68</v>
      </c>
      <c r="AA320" t="s">
        <v>69</v>
      </c>
      <c r="AB320" t="s">
        <v>258</v>
      </c>
      <c r="AC320" t="s">
        <v>259</v>
      </c>
      <c r="AD320" t="s">
        <v>260</v>
      </c>
      <c r="AE320" t="s">
        <v>69</v>
      </c>
      <c r="AJ320" t="s">
        <v>261</v>
      </c>
      <c r="AK320">
        <f t="shared" ca="1" si="82"/>
        <v>67</v>
      </c>
      <c r="AL320">
        <f t="shared" ca="1" si="74"/>
        <v>174</v>
      </c>
      <c r="AM320">
        <f t="shared" ca="1" si="75"/>
        <v>139</v>
      </c>
      <c r="AN320">
        <f t="shared" ca="1" si="72"/>
        <v>99</v>
      </c>
      <c r="AO320">
        <v>519</v>
      </c>
      <c r="AP320" t="str">
        <f t="shared" si="83"/>
        <v>Sagar</v>
      </c>
      <c r="AQ320" t="s">
        <v>74</v>
      </c>
      <c r="AT320" t="s">
        <v>262</v>
      </c>
      <c r="AU320" t="s">
        <v>263</v>
      </c>
      <c r="AV320" t="s">
        <v>264</v>
      </c>
      <c r="AW320" t="s">
        <v>265</v>
      </c>
      <c r="AZ320" t="s">
        <v>102</v>
      </c>
      <c r="BA320">
        <v>8310846721</v>
      </c>
      <c r="BB320" s="6" t="s">
        <v>103</v>
      </c>
      <c r="BC320" s="7">
        <v>44265</v>
      </c>
      <c r="BD320" s="2">
        <f t="shared" si="86"/>
        <v>44279</v>
      </c>
      <c r="BE320" s="3">
        <v>9077948211</v>
      </c>
      <c r="BF320" s="3">
        <v>99950568128142</v>
      </c>
      <c r="BG320" s="3">
        <v>8831580173</v>
      </c>
      <c r="BH320" s="3" t="s">
        <v>81</v>
      </c>
    </row>
    <row r="321" spans="1:60">
      <c r="A321" t="str">
        <f t="shared" ca="1" si="85"/>
        <v>Isabella</v>
      </c>
      <c r="B321" t="str">
        <f t="shared" ca="1" si="71"/>
        <v>Williams</v>
      </c>
      <c r="C321" t="str">
        <f t="shared" ca="1" si="76"/>
        <v>Isabella Williams</v>
      </c>
      <c r="D321" t="s">
        <v>60</v>
      </c>
      <c r="E321" t="s">
        <v>61</v>
      </c>
      <c r="F321">
        <f t="shared" ca="1" si="73"/>
        <v>83</v>
      </c>
      <c r="G321">
        <f t="shared" ca="1" si="77"/>
        <v>1938</v>
      </c>
      <c r="H321">
        <f t="shared" ca="1" si="78"/>
        <v>3</v>
      </c>
      <c r="I321">
        <f t="shared" ca="1" si="79"/>
        <v>1</v>
      </c>
      <c r="J321" t="str">
        <f t="shared" ca="1" si="80"/>
        <v>1/3/1938</v>
      </c>
      <c r="K321" t="str">
        <f t="shared" ca="1" si="81"/>
        <v>ABOVE 80</v>
      </c>
      <c r="L321" t="s">
        <v>62</v>
      </c>
      <c r="M321" t="s">
        <v>246</v>
      </c>
      <c r="N321" t="s">
        <v>247</v>
      </c>
      <c r="O321" t="s">
        <v>248</v>
      </c>
      <c r="P321" t="s">
        <v>249</v>
      </c>
      <c r="Q321" t="s">
        <v>250</v>
      </c>
      <c r="R321" t="s">
        <v>251</v>
      </c>
      <c r="S321" t="s">
        <v>252</v>
      </c>
      <c r="T321" t="s">
        <v>253</v>
      </c>
      <c r="U321" t="s">
        <v>254</v>
      </c>
      <c r="V321" t="s">
        <v>72</v>
      </c>
      <c r="W321" t="s">
        <v>255</v>
      </c>
      <c r="X321" t="s">
        <v>256</v>
      </c>
      <c r="Y321" t="s">
        <v>257</v>
      </c>
      <c r="Z321" t="s">
        <v>68</v>
      </c>
      <c r="AA321" t="s">
        <v>69</v>
      </c>
      <c r="AB321" t="s">
        <v>258</v>
      </c>
      <c r="AC321" t="s">
        <v>259</v>
      </c>
      <c r="AD321" t="s">
        <v>260</v>
      </c>
      <c r="AE321" t="s">
        <v>69</v>
      </c>
      <c r="AJ321" t="s">
        <v>261</v>
      </c>
      <c r="AK321">
        <f t="shared" ca="1" si="82"/>
        <v>79</v>
      </c>
      <c r="AL321">
        <f t="shared" ca="1" si="74"/>
        <v>149</v>
      </c>
      <c r="AM321">
        <f t="shared" ca="1" si="75"/>
        <v>136</v>
      </c>
      <c r="AN321">
        <f t="shared" ca="1" si="72"/>
        <v>99</v>
      </c>
      <c r="AO321">
        <v>520</v>
      </c>
      <c r="AP321" t="str">
        <f t="shared" si="83"/>
        <v>Sagar</v>
      </c>
      <c r="AQ321" t="s">
        <v>74</v>
      </c>
      <c r="AT321" t="s">
        <v>262</v>
      </c>
      <c r="AU321" t="s">
        <v>263</v>
      </c>
      <c r="AV321" t="s">
        <v>264</v>
      </c>
      <c r="AW321" t="s">
        <v>265</v>
      </c>
      <c r="AZ321" t="s">
        <v>117</v>
      </c>
      <c r="BA321">
        <v>6290542177</v>
      </c>
      <c r="BB321" s="6" t="s">
        <v>118</v>
      </c>
      <c r="BC321" s="7">
        <v>44492</v>
      </c>
      <c r="BD321" s="2">
        <f t="shared" si="86"/>
        <v>44506</v>
      </c>
      <c r="BE321" s="3">
        <v>8136031193</v>
      </c>
      <c r="BF321" s="3">
        <v>99371668376907</v>
      </c>
      <c r="BG321" s="3">
        <v>8115942225</v>
      </c>
      <c r="BH321" s="3" t="s">
        <v>81</v>
      </c>
    </row>
    <row r="322" spans="1:60">
      <c r="A322" t="str">
        <f t="shared" ca="1" si="85"/>
        <v>Robert</v>
      </c>
      <c r="B322" t="str">
        <f t="shared" ca="1" si="71"/>
        <v>Martin</v>
      </c>
      <c r="C322" t="str">
        <f t="shared" ca="1" si="76"/>
        <v>Robert Martin</v>
      </c>
      <c r="D322" t="s">
        <v>60</v>
      </c>
      <c r="E322" t="s">
        <v>61</v>
      </c>
      <c r="F322">
        <f t="shared" ca="1" si="73"/>
        <v>64</v>
      </c>
      <c r="G322">
        <f t="shared" ca="1" si="77"/>
        <v>1957</v>
      </c>
      <c r="H322">
        <f t="shared" ca="1" si="78"/>
        <v>14</v>
      </c>
      <c r="I322">
        <f t="shared" ca="1" si="79"/>
        <v>9</v>
      </c>
      <c r="J322" t="str">
        <f t="shared" ca="1" si="80"/>
        <v>9/14/1957</v>
      </c>
      <c r="K322" t="str">
        <f t="shared" ca="1" si="81"/>
        <v>61-80</v>
      </c>
      <c r="L322" t="s">
        <v>62</v>
      </c>
      <c r="M322" t="s">
        <v>246</v>
      </c>
      <c r="N322" t="s">
        <v>247</v>
      </c>
      <c r="O322" t="s">
        <v>248</v>
      </c>
      <c r="P322" t="s">
        <v>249</v>
      </c>
      <c r="Q322" t="s">
        <v>250</v>
      </c>
      <c r="R322" t="s">
        <v>251</v>
      </c>
      <c r="S322" t="s">
        <v>252</v>
      </c>
      <c r="T322" t="s">
        <v>253</v>
      </c>
      <c r="U322" t="s">
        <v>254</v>
      </c>
      <c r="V322" t="s">
        <v>72</v>
      </c>
      <c r="W322" t="s">
        <v>255</v>
      </c>
      <c r="X322" t="s">
        <v>256</v>
      </c>
      <c r="Y322" t="s">
        <v>257</v>
      </c>
      <c r="Z322" t="s">
        <v>68</v>
      </c>
      <c r="AA322" t="s">
        <v>69</v>
      </c>
      <c r="AB322" t="s">
        <v>258</v>
      </c>
      <c r="AC322" t="s">
        <v>259</v>
      </c>
      <c r="AD322" t="s">
        <v>260</v>
      </c>
      <c r="AE322" t="s">
        <v>69</v>
      </c>
      <c r="AJ322" t="s">
        <v>261</v>
      </c>
      <c r="AK322">
        <f t="shared" ca="1" si="82"/>
        <v>75</v>
      </c>
      <c r="AL322">
        <f t="shared" ca="1" si="74"/>
        <v>153</v>
      </c>
      <c r="AM322">
        <f t="shared" ca="1" si="75"/>
        <v>158</v>
      </c>
      <c r="AN322">
        <f t="shared" ca="1" si="72"/>
        <v>96</v>
      </c>
      <c r="AO322">
        <v>521</v>
      </c>
      <c r="AP322" t="str">
        <f t="shared" si="83"/>
        <v>Sagar</v>
      </c>
      <c r="AQ322" t="s">
        <v>74</v>
      </c>
      <c r="AT322" t="s">
        <v>262</v>
      </c>
      <c r="AU322" t="s">
        <v>263</v>
      </c>
      <c r="AV322" t="s">
        <v>264</v>
      </c>
      <c r="AW322" t="s">
        <v>265</v>
      </c>
      <c r="AZ322" t="s">
        <v>79</v>
      </c>
      <c r="BA322">
        <v>9267480216</v>
      </c>
      <c r="BB322" s="6" t="s">
        <v>80</v>
      </c>
      <c r="BC322" s="7">
        <v>44199</v>
      </c>
      <c r="BD322" s="2">
        <f t="shared" si="86"/>
        <v>44213</v>
      </c>
      <c r="BE322" s="3">
        <v>8710766021</v>
      </c>
      <c r="BF322" s="3">
        <v>92977412374450</v>
      </c>
      <c r="BG322" s="3">
        <v>6467924752</v>
      </c>
      <c r="BH322" s="3" t="s">
        <v>143</v>
      </c>
    </row>
    <row r="323" spans="1:60">
      <c r="A323" t="str">
        <f t="shared" ca="1" si="85"/>
        <v>Isabella</v>
      </c>
      <c r="B323" t="str">
        <f t="shared" ca="1" si="71"/>
        <v>Martin</v>
      </c>
      <c r="C323" t="str">
        <f t="shared" ca="1" si="76"/>
        <v>Isabella Martin</v>
      </c>
      <c r="D323" t="s">
        <v>60</v>
      </c>
      <c r="E323" t="s">
        <v>61</v>
      </c>
      <c r="F323">
        <f t="shared" ca="1" si="73"/>
        <v>66</v>
      </c>
      <c r="G323">
        <f t="shared" ca="1" si="77"/>
        <v>1955</v>
      </c>
      <c r="H323">
        <f t="shared" ca="1" si="78"/>
        <v>16</v>
      </c>
      <c r="I323">
        <f t="shared" ca="1" si="79"/>
        <v>11</v>
      </c>
      <c r="J323" t="str">
        <f t="shared" ca="1" si="80"/>
        <v>11/16/1955</v>
      </c>
      <c r="K323" t="str">
        <f t="shared" ca="1" si="81"/>
        <v>61-80</v>
      </c>
      <c r="L323" t="s">
        <v>62</v>
      </c>
      <c r="M323" t="s">
        <v>246</v>
      </c>
      <c r="N323" t="s">
        <v>247</v>
      </c>
      <c r="O323" t="s">
        <v>248</v>
      </c>
      <c r="P323" t="s">
        <v>249</v>
      </c>
      <c r="Q323" t="s">
        <v>250</v>
      </c>
      <c r="R323" t="s">
        <v>251</v>
      </c>
      <c r="S323" t="s">
        <v>252</v>
      </c>
      <c r="T323" t="s">
        <v>253</v>
      </c>
      <c r="U323" t="s">
        <v>254</v>
      </c>
      <c r="V323" t="s">
        <v>72</v>
      </c>
      <c r="W323" t="s">
        <v>255</v>
      </c>
      <c r="X323" t="s">
        <v>256</v>
      </c>
      <c r="Y323" t="s">
        <v>257</v>
      </c>
      <c r="Z323" t="s">
        <v>68</v>
      </c>
      <c r="AA323" t="s">
        <v>69</v>
      </c>
      <c r="AB323" t="s">
        <v>258</v>
      </c>
      <c r="AC323" t="s">
        <v>259</v>
      </c>
      <c r="AD323" t="s">
        <v>260</v>
      </c>
      <c r="AE323" t="s">
        <v>69</v>
      </c>
      <c r="AJ323" t="s">
        <v>261</v>
      </c>
      <c r="AK323">
        <f t="shared" ca="1" si="82"/>
        <v>84</v>
      </c>
      <c r="AL323">
        <f t="shared" ca="1" si="74"/>
        <v>177</v>
      </c>
      <c r="AM323">
        <f t="shared" ca="1" si="75"/>
        <v>136</v>
      </c>
      <c r="AN323">
        <f t="shared" ca="1" si="72"/>
        <v>99</v>
      </c>
      <c r="AO323">
        <v>522</v>
      </c>
      <c r="AP323" t="str">
        <f t="shared" si="83"/>
        <v>Sagar</v>
      </c>
      <c r="AQ323" t="s">
        <v>74</v>
      </c>
      <c r="AT323" t="s">
        <v>262</v>
      </c>
      <c r="AU323" t="s">
        <v>263</v>
      </c>
      <c r="AV323" t="s">
        <v>264</v>
      </c>
      <c r="AW323" t="s">
        <v>265</v>
      </c>
      <c r="AZ323" t="s">
        <v>102</v>
      </c>
      <c r="BA323">
        <v>8310846721</v>
      </c>
      <c r="BB323" s="6" t="s">
        <v>103</v>
      </c>
      <c r="BC323" s="7">
        <v>44408</v>
      </c>
      <c r="BD323" s="2">
        <f t="shared" si="86"/>
        <v>44422</v>
      </c>
      <c r="BE323" s="3">
        <v>8421225724</v>
      </c>
      <c r="BF323" s="3">
        <v>90818096066408</v>
      </c>
      <c r="BG323" s="3">
        <v>8905132957</v>
      </c>
      <c r="BH323" s="3" t="s">
        <v>81</v>
      </c>
    </row>
    <row r="324" spans="1:60">
      <c r="A324" t="str">
        <f t="shared" ca="1" si="85"/>
        <v>Justin</v>
      </c>
      <c r="B324" t="str">
        <f t="shared" ca="1" si="71"/>
        <v>Martin</v>
      </c>
      <c r="C324" t="str">
        <f t="shared" ca="1" si="76"/>
        <v>Justin Martin</v>
      </c>
      <c r="D324" t="s">
        <v>60</v>
      </c>
      <c r="E324" t="s">
        <v>61</v>
      </c>
      <c r="F324">
        <f t="shared" ca="1" si="73"/>
        <v>82</v>
      </c>
      <c r="G324">
        <f t="shared" ca="1" si="77"/>
        <v>1939</v>
      </c>
      <c r="H324">
        <f t="shared" ca="1" si="78"/>
        <v>20</v>
      </c>
      <c r="I324">
        <f t="shared" ca="1" si="79"/>
        <v>3</v>
      </c>
      <c r="J324" t="str">
        <f t="shared" ca="1" si="80"/>
        <v>3/20/1939</v>
      </c>
      <c r="K324" t="str">
        <f t="shared" ca="1" si="81"/>
        <v>ABOVE 80</v>
      </c>
      <c r="L324" t="s">
        <v>62</v>
      </c>
      <c r="M324" t="s">
        <v>246</v>
      </c>
      <c r="N324" t="s">
        <v>247</v>
      </c>
      <c r="O324" t="s">
        <v>248</v>
      </c>
      <c r="P324" t="s">
        <v>249</v>
      </c>
      <c r="Q324" t="s">
        <v>250</v>
      </c>
      <c r="R324" t="s">
        <v>251</v>
      </c>
      <c r="S324" t="s">
        <v>252</v>
      </c>
      <c r="T324" t="s">
        <v>253</v>
      </c>
      <c r="U324" t="s">
        <v>254</v>
      </c>
      <c r="V324" t="s">
        <v>72</v>
      </c>
      <c r="W324" t="s">
        <v>255</v>
      </c>
      <c r="X324" t="s">
        <v>256</v>
      </c>
      <c r="Y324" t="s">
        <v>257</v>
      </c>
      <c r="Z324" t="s">
        <v>68</v>
      </c>
      <c r="AA324" t="s">
        <v>69</v>
      </c>
      <c r="AB324" t="s">
        <v>258</v>
      </c>
      <c r="AC324" t="s">
        <v>259</v>
      </c>
      <c r="AD324" t="s">
        <v>260</v>
      </c>
      <c r="AE324" t="s">
        <v>69</v>
      </c>
      <c r="AJ324" t="s">
        <v>261</v>
      </c>
      <c r="AK324">
        <f t="shared" ca="1" si="82"/>
        <v>78</v>
      </c>
      <c r="AL324">
        <f t="shared" ca="1" si="74"/>
        <v>163</v>
      </c>
      <c r="AM324">
        <f t="shared" ca="1" si="75"/>
        <v>150</v>
      </c>
      <c r="AN324">
        <f t="shared" ca="1" si="72"/>
        <v>94</v>
      </c>
      <c r="AO324">
        <v>523</v>
      </c>
      <c r="AP324" t="str">
        <f t="shared" si="83"/>
        <v>Sagar</v>
      </c>
      <c r="AQ324" t="s">
        <v>74</v>
      </c>
      <c r="AT324" t="s">
        <v>262</v>
      </c>
      <c r="AU324" t="s">
        <v>263</v>
      </c>
      <c r="AV324" t="s">
        <v>264</v>
      </c>
      <c r="AW324" t="s">
        <v>265</v>
      </c>
      <c r="AZ324" t="s">
        <v>117</v>
      </c>
      <c r="BA324">
        <v>6290542177</v>
      </c>
      <c r="BB324" s="6" t="s">
        <v>118</v>
      </c>
      <c r="BC324" s="7">
        <v>44418</v>
      </c>
      <c r="BD324" s="2">
        <f t="shared" si="86"/>
        <v>44432</v>
      </c>
      <c r="BE324" s="3">
        <v>8056502130</v>
      </c>
      <c r="BF324" s="3">
        <v>93447672929063</v>
      </c>
      <c r="BG324" s="3">
        <v>7504143230</v>
      </c>
      <c r="BH324" s="3" t="s">
        <v>162</v>
      </c>
    </row>
    <row r="325" spans="1:60">
      <c r="A325" t="str">
        <f t="shared" ca="1" si="85"/>
        <v>Isabella</v>
      </c>
      <c r="B325" t="str">
        <f t="shared" ca="1" si="71"/>
        <v>Johnson</v>
      </c>
      <c r="C325" t="str">
        <f t="shared" ca="1" si="76"/>
        <v>Isabella Johnson</v>
      </c>
      <c r="D325" t="s">
        <v>60</v>
      </c>
      <c r="E325" t="s">
        <v>61</v>
      </c>
      <c r="F325">
        <f t="shared" ca="1" si="73"/>
        <v>87</v>
      </c>
      <c r="G325">
        <f t="shared" ca="1" si="77"/>
        <v>1934</v>
      </c>
      <c r="H325">
        <f t="shared" ca="1" si="78"/>
        <v>3</v>
      </c>
      <c r="I325">
        <f t="shared" ca="1" si="79"/>
        <v>9</v>
      </c>
      <c r="J325" t="str">
        <f t="shared" ca="1" si="80"/>
        <v>9/3/1934</v>
      </c>
      <c r="K325" t="str">
        <f t="shared" ca="1" si="81"/>
        <v>ABOVE 80</v>
      </c>
      <c r="L325" t="s">
        <v>62</v>
      </c>
      <c r="M325" t="s">
        <v>246</v>
      </c>
      <c r="N325" t="s">
        <v>247</v>
      </c>
      <c r="O325" t="s">
        <v>315</v>
      </c>
      <c r="P325" t="s">
        <v>316</v>
      </c>
      <c r="Q325" t="s">
        <v>317</v>
      </c>
      <c r="R325" t="s">
        <v>68</v>
      </c>
      <c r="S325" t="s">
        <v>69</v>
      </c>
      <c r="T325" t="s">
        <v>253</v>
      </c>
      <c r="U325" t="s">
        <v>254</v>
      </c>
      <c r="V325" t="s">
        <v>72</v>
      </c>
      <c r="W325" t="s">
        <v>255</v>
      </c>
      <c r="X325" t="s">
        <v>258</v>
      </c>
      <c r="Y325" t="s">
        <v>318</v>
      </c>
      <c r="Z325" t="s">
        <v>260</v>
      </c>
      <c r="AA325" t="s">
        <v>69</v>
      </c>
      <c r="AJ325" t="s">
        <v>261</v>
      </c>
      <c r="AK325">
        <f t="shared" ca="1" si="82"/>
        <v>76</v>
      </c>
      <c r="AL325">
        <f t="shared" ca="1" si="74"/>
        <v>161</v>
      </c>
      <c r="AM325">
        <f t="shared" ca="1" si="75"/>
        <v>167</v>
      </c>
      <c r="AN325">
        <f t="shared" ca="1" si="72"/>
        <v>95</v>
      </c>
      <c r="AO325">
        <v>524</v>
      </c>
      <c r="AP325" t="str">
        <f t="shared" si="83"/>
        <v>Sagar</v>
      </c>
      <c r="AQ325" t="s">
        <v>74</v>
      </c>
      <c r="AT325" t="s">
        <v>75</v>
      </c>
      <c r="AU325" t="s">
        <v>263</v>
      </c>
      <c r="AV325" t="s">
        <v>264</v>
      </c>
      <c r="AW325" t="s">
        <v>319</v>
      </c>
      <c r="AZ325" t="s">
        <v>79</v>
      </c>
      <c r="BA325">
        <v>9267480216</v>
      </c>
      <c r="BB325" s="6" t="s">
        <v>80</v>
      </c>
      <c r="BC325" s="7">
        <v>44272</v>
      </c>
      <c r="BD325" s="2">
        <f t="shared" si="86"/>
        <v>44286</v>
      </c>
      <c r="BE325" s="3">
        <v>8586298063</v>
      </c>
      <c r="BF325" s="3">
        <v>90167860565140</v>
      </c>
      <c r="BG325" s="3">
        <v>8705233700</v>
      </c>
      <c r="BH325" s="3" t="s">
        <v>162</v>
      </c>
    </row>
    <row r="326" spans="1:60">
      <c r="A326" t="str">
        <f t="shared" ca="1" si="85"/>
        <v>John</v>
      </c>
      <c r="B326" t="str">
        <f t="shared" ca="1" si="71"/>
        <v>Thomus</v>
      </c>
      <c r="C326" t="str">
        <f t="shared" ca="1" si="76"/>
        <v>John Thomus</v>
      </c>
      <c r="D326" t="s">
        <v>60</v>
      </c>
      <c r="E326" t="s">
        <v>61</v>
      </c>
      <c r="F326">
        <f t="shared" ca="1" si="73"/>
        <v>79</v>
      </c>
      <c r="G326">
        <f t="shared" ca="1" si="77"/>
        <v>1942</v>
      </c>
      <c r="H326">
        <f t="shared" ca="1" si="78"/>
        <v>16</v>
      </c>
      <c r="I326">
        <f t="shared" ca="1" si="79"/>
        <v>1</v>
      </c>
      <c r="J326" t="str">
        <f t="shared" ca="1" si="80"/>
        <v>1/16/1942</v>
      </c>
      <c r="K326" t="str">
        <f t="shared" ca="1" si="81"/>
        <v>61-80</v>
      </c>
      <c r="L326" t="s">
        <v>62</v>
      </c>
      <c r="M326" t="s">
        <v>246</v>
      </c>
      <c r="N326" t="s">
        <v>247</v>
      </c>
      <c r="O326" t="s">
        <v>315</v>
      </c>
      <c r="P326" t="s">
        <v>316</v>
      </c>
      <c r="Q326" t="s">
        <v>317</v>
      </c>
      <c r="R326" t="s">
        <v>68</v>
      </c>
      <c r="S326" t="s">
        <v>69</v>
      </c>
      <c r="T326" t="s">
        <v>253</v>
      </c>
      <c r="U326" t="s">
        <v>254</v>
      </c>
      <c r="V326" t="s">
        <v>72</v>
      </c>
      <c r="W326" t="s">
        <v>255</v>
      </c>
      <c r="X326" t="s">
        <v>258</v>
      </c>
      <c r="Y326" t="s">
        <v>318</v>
      </c>
      <c r="Z326" t="s">
        <v>260</v>
      </c>
      <c r="AA326" t="s">
        <v>69</v>
      </c>
      <c r="AJ326" t="s">
        <v>261</v>
      </c>
      <c r="AK326">
        <f t="shared" ca="1" si="82"/>
        <v>66</v>
      </c>
      <c r="AL326">
        <f t="shared" ca="1" si="74"/>
        <v>178</v>
      </c>
      <c r="AM326">
        <f t="shared" ca="1" si="75"/>
        <v>119</v>
      </c>
      <c r="AN326">
        <f t="shared" ca="1" si="72"/>
        <v>99</v>
      </c>
      <c r="AO326">
        <v>525</v>
      </c>
      <c r="AP326" t="str">
        <f t="shared" si="83"/>
        <v>Sagar</v>
      </c>
      <c r="AQ326" t="s">
        <v>74</v>
      </c>
      <c r="AT326" t="s">
        <v>75</v>
      </c>
      <c r="AU326" t="s">
        <v>263</v>
      </c>
      <c r="AV326" t="s">
        <v>264</v>
      </c>
      <c r="AW326" t="s">
        <v>319</v>
      </c>
      <c r="AZ326" t="s">
        <v>102</v>
      </c>
      <c r="BA326">
        <v>8310846721</v>
      </c>
      <c r="BB326" s="6" t="s">
        <v>103</v>
      </c>
      <c r="BC326" s="7">
        <v>44237</v>
      </c>
      <c r="BD326" s="2">
        <f t="shared" si="86"/>
        <v>44251</v>
      </c>
      <c r="BE326" s="3">
        <v>9725956708</v>
      </c>
      <c r="BF326" s="3">
        <v>92736509427079</v>
      </c>
      <c r="BG326" s="3">
        <v>9033175366</v>
      </c>
      <c r="BH326" s="3" t="s">
        <v>119</v>
      </c>
    </row>
    <row r="327" spans="1:60">
      <c r="A327" t="str">
        <f t="shared" ca="1" si="85"/>
        <v>Robert</v>
      </c>
      <c r="B327" t="str">
        <f t="shared" ca="1" si="71"/>
        <v>Williams</v>
      </c>
      <c r="C327" t="str">
        <f t="shared" ca="1" si="76"/>
        <v>Robert Williams</v>
      </c>
      <c r="D327" t="s">
        <v>60</v>
      </c>
      <c r="E327" t="s">
        <v>61</v>
      </c>
      <c r="F327">
        <f t="shared" ca="1" si="73"/>
        <v>80</v>
      </c>
      <c r="G327">
        <f t="shared" ca="1" si="77"/>
        <v>1941</v>
      </c>
      <c r="H327">
        <f t="shared" ca="1" si="78"/>
        <v>25</v>
      </c>
      <c r="I327">
        <f t="shared" ca="1" si="79"/>
        <v>4</v>
      </c>
      <c r="J327" t="str">
        <f t="shared" ca="1" si="80"/>
        <v>4/25/1941</v>
      </c>
      <c r="K327" t="str">
        <f t="shared" ca="1" si="81"/>
        <v>61-80</v>
      </c>
      <c r="L327" t="s">
        <v>62</v>
      </c>
      <c r="M327" t="s">
        <v>246</v>
      </c>
      <c r="N327" t="s">
        <v>247</v>
      </c>
      <c r="O327" t="s">
        <v>248</v>
      </c>
      <c r="P327" t="s">
        <v>249</v>
      </c>
      <c r="Q327" t="s">
        <v>250</v>
      </c>
      <c r="R327" t="s">
        <v>251</v>
      </c>
      <c r="S327" t="s">
        <v>252</v>
      </c>
      <c r="T327" t="s">
        <v>253</v>
      </c>
      <c r="U327" t="s">
        <v>254</v>
      </c>
      <c r="V327" t="s">
        <v>72</v>
      </c>
      <c r="W327" t="s">
        <v>255</v>
      </c>
      <c r="X327" t="s">
        <v>256</v>
      </c>
      <c r="Y327" t="s">
        <v>257</v>
      </c>
      <c r="Z327" t="s">
        <v>68</v>
      </c>
      <c r="AA327" t="s">
        <v>69</v>
      </c>
      <c r="AB327" t="s">
        <v>258</v>
      </c>
      <c r="AC327" t="s">
        <v>259</v>
      </c>
      <c r="AD327" t="s">
        <v>260</v>
      </c>
      <c r="AE327" t="s">
        <v>69</v>
      </c>
      <c r="AJ327" t="s">
        <v>261</v>
      </c>
      <c r="AK327">
        <f t="shared" ca="1" si="82"/>
        <v>95</v>
      </c>
      <c r="AL327">
        <f t="shared" ca="1" si="74"/>
        <v>148</v>
      </c>
      <c r="AM327">
        <f t="shared" ca="1" si="75"/>
        <v>142</v>
      </c>
      <c r="AN327">
        <f t="shared" ca="1" si="72"/>
        <v>94</v>
      </c>
      <c r="AO327">
        <v>526</v>
      </c>
      <c r="AP327" t="str">
        <f t="shared" si="83"/>
        <v>Sagar</v>
      </c>
      <c r="AQ327" t="s">
        <v>74</v>
      </c>
      <c r="AT327" t="s">
        <v>262</v>
      </c>
      <c r="AU327" t="s">
        <v>263</v>
      </c>
      <c r="AV327" t="s">
        <v>264</v>
      </c>
      <c r="AW327" t="s">
        <v>265</v>
      </c>
      <c r="AZ327" t="s">
        <v>79</v>
      </c>
      <c r="BA327">
        <v>9267480216</v>
      </c>
      <c r="BB327" s="6" t="s">
        <v>80</v>
      </c>
      <c r="BC327" s="7">
        <v>44405</v>
      </c>
      <c r="BD327" s="2">
        <f t="shared" si="86"/>
        <v>44419</v>
      </c>
      <c r="BE327" s="3">
        <v>8774451183</v>
      </c>
      <c r="BF327" s="3">
        <v>96598177023301</v>
      </c>
      <c r="BG327" s="3">
        <v>7061892339</v>
      </c>
      <c r="BH327" s="3" t="s">
        <v>119</v>
      </c>
    </row>
    <row r="328" spans="1:60">
      <c r="A328" t="str">
        <f t="shared" ca="1" si="85"/>
        <v>James</v>
      </c>
      <c r="B328" t="str">
        <f t="shared" ca="1" si="71"/>
        <v>Martin</v>
      </c>
      <c r="C328" t="str">
        <f t="shared" ca="1" si="76"/>
        <v>James Martin</v>
      </c>
      <c r="D328" t="s">
        <v>60</v>
      </c>
      <c r="E328" t="s">
        <v>61</v>
      </c>
      <c r="F328">
        <f t="shared" ca="1" si="73"/>
        <v>67</v>
      </c>
      <c r="G328">
        <f t="shared" ca="1" si="77"/>
        <v>1954</v>
      </c>
      <c r="H328">
        <f t="shared" ca="1" si="78"/>
        <v>13</v>
      </c>
      <c r="I328">
        <f t="shared" ca="1" si="79"/>
        <v>6</v>
      </c>
      <c r="J328" t="str">
        <f t="shared" ca="1" si="80"/>
        <v>6/13/1954</v>
      </c>
      <c r="K328" t="str">
        <f t="shared" ca="1" si="81"/>
        <v>61-80</v>
      </c>
      <c r="L328" t="s">
        <v>62</v>
      </c>
      <c r="M328" t="s">
        <v>246</v>
      </c>
      <c r="N328" t="s">
        <v>247</v>
      </c>
      <c r="O328" t="s">
        <v>248</v>
      </c>
      <c r="P328" t="s">
        <v>249</v>
      </c>
      <c r="Q328" t="s">
        <v>250</v>
      </c>
      <c r="R328" t="s">
        <v>251</v>
      </c>
      <c r="S328" t="s">
        <v>252</v>
      </c>
      <c r="T328" t="s">
        <v>253</v>
      </c>
      <c r="U328" t="s">
        <v>254</v>
      </c>
      <c r="V328" t="s">
        <v>72</v>
      </c>
      <c r="W328" t="s">
        <v>255</v>
      </c>
      <c r="X328" t="s">
        <v>256</v>
      </c>
      <c r="Y328" t="s">
        <v>257</v>
      </c>
      <c r="Z328" t="s">
        <v>68</v>
      </c>
      <c r="AA328" t="s">
        <v>69</v>
      </c>
      <c r="AB328" t="s">
        <v>258</v>
      </c>
      <c r="AC328" t="s">
        <v>259</v>
      </c>
      <c r="AD328" t="s">
        <v>260</v>
      </c>
      <c r="AE328" t="s">
        <v>69</v>
      </c>
      <c r="AJ328" t="s">
        <v>261</v>
      </c>
      <c r="AK328">
        <f t="shared" ca="1" si="82"/>
        <v>91</v>
      </c>
      <c r="AL328">
        <f t="shared" ca="1" si="74"/>
        <v>176</v>
      </c>
      <c r="AM328">
        <f t="shared" ca="1" si="75"/>
        <v>137</v>
      </c>
      <c r="AN328">
        <f t="shared" ca="1" si="72"/>
        <v>96</v>
      </c>
      <c r="AO328">
        <v>527</v>
      </c>
      <c r="AP328" t="str">
        <f t="shared" si="83"/>
        <v>Sagar</v>
      </c>
      <c r="AQ328" t="s">
        <v>74</v>
      </c>
      <c r="AT328" t="s">
        <v>262</v>
      </c>
      <c r="AU328" t="s">
        <v>263</v>
      </c>
      <c r="AV328" t="s">
        <v>264</v>
      </c>
      <c r="AW328" t="s">
        <v>265</v>
      </c>
      <c r="AZ328" t="s">
        <v>79</v>
      </c>
      <c r="BA328">
        <v>9267480216</v>
      </c>
      <c r="BB328" s="6" t="s">
        <v>80</v>
      </c>
      <c r="BC328" s="7">
        <v>44249</v>
      </c>
      <c r="BD328" s="2">
        <f t="shared" si="86"/>
        <v>44263</v>
      </c>
      <c r="BE328" s="3">
        <v>8656078950</v>
      </c>
      <c r="BF328" s="3">
        <v>95614036425046</v>
      </c>
      <c r="BG328" s="3">
        <v>8381957330</v>
      </c>
      <c r="BH328" s="3" t="s">
        <v>119</v>
      </c>
    </row>
    <row r="329" spans="1:60">
      <c r="A329" t="str">
        <f t="shared" ca="1" si="85"/>
        <v>Robert</v>
      </c>
      <c r="B329" t="str">
        <f t="shared" ca="1" si="71"/>
        <v>Taylor</v>
      </c>
      <c r="C329" t="str">
        <f t="shared" ca="1" si="76"/>
        <v>Robert Taylor</v>
      </c>
      <c r="D329" t="s">
        <v>60</v>
      </c>
      <c r="E329" t="s">
        <v>61</v>
      </c>
      <c r="F329">
        <f t="shared" ca="1" si="73"/>
        <v>83</v>
      </c>
      <c r="G329">
        <f t="shared" ca="1" si="77"/>
        <v>1938</v>
      </c>
      <c r="H329">
        <f t="shared" ca="1" si="78"/>
        <v>17</v>
      </c>
      <c r="I329">
        <f t="shared" ca="1" si="79"/>
        <v>11</v>
      </c>
      <c r="J329" t="str">
        <f t="shared" ca="1" si="80"/>
        <v>11/17/1938</v>
      </c>
      <c r="K329" t="str">
        <f t="shared" ca="1" si="81"/>
        <v>ABOVE 80</v>
      </c>
      <c r="L329" t="s">
        <v>62</v>
      </c>
      <c r="M329" t="s">
        <v>246</v>
      </c>
      <c r="N329" t="s">
        <v>247</v>
      </c>
      <c r="O329" t="s">
        <v>248</v>
      </c>
      <c r="P329" t="s">
        <v>249</v>
      </c>
      <c r="Q329" t="s">
        <v>250</v>
      </c>
      <c r="R329" t="s">
        <v>251</v>
      </c>
      <c r="S329" t="s">
        <v>252</v>
      </c>
      <c r="T329" t="s">
        <v>253</v>
      </c>
      <c r="U329" t="s">
        <v>254</v>
      </c>
      <c r="V329" t="s">
        <v>72</v>
      </c>
      <c r="W329" t="s">
        <v>255</v>
      </c>
      <c r="X329" t="s">
        <v>256</v>
      </c>
      <c r="Y329" t="s">
        <v>257</v>
      </c>
      <c r="Z329" t="s">
        <v>68</v>
      </c>
      <c r="AA329" t="s">
        <v>69</v>
      </c>
      <c r="AB329" t="s">
        <v>258</v>
      </c>
      <c r="AC329" t="s">
        <v>259</v>
      </c>
      <c r="AD329" t="s">
        <v>260</v>
      </c>
      <c r="AE329" t="s">
        <v>69</v>
      </c>
      <c r="AJ329" t="s">
        <v>261</v>
      </c>
      <c r="AK329">
        <f t="shared" ca="1" si="82"/>
        <v>82</v>
      </c>
      <c r="AL329">
        <f t="shared" ca="1" si="74"/>
        <v>165</v>
      </c>
      <c r="AM329">
        <f t="shared" ca="1" si="75"/>
        <v>167</v>
      </c>
      <c r="AN329">
        <f t="shared" ca="1" si="72"/>
        <v>97</v>
      </c>
      <c r="AO329">
        <v>528</v>
      </c>
      <c r="AP329" t="str">
        <f t="shared" si="83"/>
        <v>Sagar</v>
      </c>
      <c r="AQ329" t="s">
        <v>74</v>
      </c>
      <c r="AT329" t="s">
        <v>262</v>
      </c>
      <c r="AU329" t="s">
        <v>263</v>
      </c>
      <c r="AV329" t="s">
        <v>264</v>
      </c>
      <c r="AW329" t="s">
        <v>265</v>
      </c>
      <c r="AZ329" t="s">
        <v>102</v>
      </c>
      <c r="BA329">
        <v>8310846721</v>
      </c>
      <c r="BB329" s="6" t="s">
        <v>103</v>
      </c>
      <c r="BC329" s="7">
        <v>44558</v>
      </c>
      <c r="BD329" s="2">
        <f t="shared" si="86"/>
        <v>44572</v>
      </c>
      <c r="BE329" s="3">
        <v>7862772420</v>
      </c>
      <c r="BF329" s="3">
        <v>98218651168014</v>
      </c>
      <c r="BG329" s="3">
        <v>7576959339</v>
      </c>
      <c r="BH329" s="3" t="s">
        <v>86</v>
      </c>
    </row>
    <row r="330" spans="1:60">
      <c r="A330" t="str">
        <f t="shared" ca="1" si="85"/>
        <v>James</v>
      </c>
      <c r="B330" t="str">
        <f t="shared" ref="B330:B393" ca="1" si="87">CHOOSE(RANDBETWEEN(1,5),"Johnson","Williams","Taylor","Martin","Thomus")</f>
        <v>Taylor</v>
      </c>
      <c r="C330" t="str">
        <f t="shared" ca="1" si="76"/>
        <v>James Taylor</v>
      </c>
      <c r="D330" t="s">
        <v>60</v>
      </c>
      <c r="E330" t="s">
        <v>61</v>
      </c>
      <c r="F330">
        <f t="shared" ca="1" si="73"/>
        <v>70</v>
      </c>
      <c r="G330">
        <f t="shared" ca="1" si="77"/>
        <v>1951</v>
      </c>
      <c r="H330">
        <f t="shared" ca="1" si="78"/>
        <v>16</v>
      </c>
      <c r="I330">
        <f t="shared" ca="1" si="79"/>
        <v>11</v>
      </c>
      <c r="J330" t="str">
        <f t="shared" ca="1" si="80"/>
        <v>11/16/1951</v>
      </c>
      <c r="K330" t="str">
        <f t="shared" ca="1" si="81"/>
        <v>61-80</v>
      </c>
      <c r="L330" t="s">
        <v>62</v>
      </c>
      <c r="M330" t="s">
        <v>246</v>
      </c>
      <c r="N330" t="s">
        <v>247</v>
      </c>
      <c r="O330" t="s">
        <v>248</v>
      </c>
      <c r="P330" t="s">
        <v>249</v>
      </c>
      <c r="Q330" t="s">
        <v>250</v>
      </c>
      <c r="R330" t="s">
        <v>251</v>
      </c>
      <c r="S330" t="s">
        <v>252</v>
      </c>
      <c r="T330" t="s">
        <v>253</v>
      </c>
      <c r="U330" t="s">
        <v>254</v>
      </c>
      <c r="V330" t="s">
        <v>72</v>
      </c>
      <c r="W330" t="s">
        <v>255</v>
      </c>
      <c r="X330" t="s">
        <v>256</v>
      </c>
      <c r="Y330" t="s">
        <v>257</v>
      </c>
      <c r="Z330" t="s">
        <v>68</v>
      </c>
      <c r="AA330" t="s">
        <v>69</v>
      </c>
      <c r="AB330" t="s">
        <v>258</v>
      </c>
      <c r="AC330" t="s">
        <v>259</v>
      </c>
      <c r="AD330" t="s">
        <v>260</v>
      </c>
      <c r="AE330" t="s">
        <v>69</v>
      </c>
      <c r="AJ330" t="s">
        <v>261</v>
      </c>
      <c r="AK330">
        <f t="shared" ca="1" si="82"/>
        <v>88</v>
      </c>
      <c r="AL330">
        <f t="shared" ca="1" si="74"/>
        <v>170</v>
      </c>
      <c r="AM330">
        <f t="shared" ca="1" si="75"/>
        <v>150</v>
      </c>
      <c r="AN330">
        <f t="shared" ca="1" si="72"/>
        <v>99</v>
      </c>
      <c r="AO330">
        <v>529</v>
      </c>
      <c r="AP330" t="str">
        <f t="shared" si="83"/>
        <v>Sagar</v>
      </c>
      <c r="AQ330" t="s">
        <v>74</v>
      </c>
      <c r="AT330" t="s">
        <v>262</v>
      </c>
      <c r="AU330" t="s">
        <v>263</v>
      </c>
      <c r="AV330" t="s">
        <v>264</v>
      </c>
      <c r="AW330" t="s">
        <v>265</v>
      </c>
      <c r="AZ330" t="s">
        <v>134</v>
      </c>
      <c r="BA330">
        <v>3290581604</v>
      </c>
      <c r="BB330" s="6" t="s">
        <v>135</v>
      </c>
      <c r="BC330" s="7">
        <v>44207</v>
      </c>
      <c r="BD330" s="2">
        <f t="shared" si="86"/>
        <v>44221</v>
      </c>
      <c r="BE330" s="3">
        <v>9555557204</v>
      </c>
      <c r="BF330" s="3">
        <v>88901411467756</v>
      </c>
      <c r="BG330" s="3">
        <v>9437442657</v>
      </c>
      <c r="BH330" s="3" t="s">
        <v>81</v>
      </c>
    </row>
    <row r="331" spans="1:60">
      <c r="A331" t="str">
        <f t="shared" ca="1" si="85"/>
        <v>John</v>
      </c>
      <c r="B331" t="str">
        <f t="shared" ca="1" si="87"/>
        <v>Thomus</v>
      </c>
      <c r="C331" t="str">
        <f t="shared" ca="1" si="76"/>
        <v>John Thomus</v>
      </c>
      <c r="D331" t="s">
        <v>60</v>
      </c>
      <c r="E331" t="s">
        <v>61</v>
      </c>
      <c r="F331">
        <f t="shared" ca="1" si="73"/>
        <v>79</v>
      </c>
      <c r="G331">
        <f t="shared" ca="1" si="77"/>
        <v>1942</v>
      </c>
      <c r="H331">
        <f t="shared" ca="1" si="78"/>
        <v>11</v>
      </c>
      <c r="I331">
        <f t="shared" ca="1" si="79"/>
        <v>9</v>
      </c>
      <c r="J331" t="str">
        <f t="shared" ca="1" si="80"/>
        <v>9/11/1942</v>
      </c>
      <c r="K331" t="str">
        <f t="shared" ca="1" si="81"/>
        <v>61-80</v>
      </c>
      <c r="L331" t="s">
        <v>62</v>
      </c>
      <c r="M331" t="s">
        <v>246</v>
      </c>
      <c r="N331" t="s">
        <v>247</v>
      </c>
      <c r="O331" t="s">
        <v>248</v>
      </c>
      <c r="P331" t="s">
        <v>249</v>
      </c>
      <c r="Q331" t="s">
        <v>250</v>
      </c>
      <c r="R331" t="s">
        <v>251</v>
      </c>
      <c r="S331" t="s">
        <v>252</v>
      </c>
      <c r="T331" t="s">
        <v>253</v>
      </c>
      <c r="U331" t="s">
        <v>254</v>
      </c>
      <c r="V331" t="s">
        <v>72</v>
      </c>
      <c r="W331" t="s">
        <v>255</v>
      </c>
      <c r="X331" t="s">
        <v>256</v>
      </c>
      <c r="Y331" t="s">
        <v>257</v>
      </c>
      <c r="Z331" t="s">
        <v>68</v>
      </c>
      <c r="AA331" t="s">
        <v>69</v>
      </c>
      <c r="AB331" t="s">
        <v>258</v>
      </c>
      <c r="AC331" t="s">
        <v>259</v>
      </c>
      <c r="AD331" t="s">
        <v>260</v>
      </c>
      <c r="AE331" t="s">
        <v>69</v>
      </c>
      <c r="AJ331" t="s">
        <v>261</v>
      </c>
      <c r="AK331">
        <f t="shared" ca="1" si="82"/>
        <v>70</v>
      </c>
      <c r="AL331">
        <f t="shared" ca="1" si="74"/>
        <v>169</v>
      </c>
      <c r="AM331">
        <f t="shared" ca="1" si="75"/>
        <v>144</v>
      </c>
      <c r="AN331">
        <f t="shared" ca="1" si="72"/>
        <v>98</v>
      </c>
      <c r="AO331">
        <v>530</v>
      </c>
      <c r="AP331" t="str">
        <f t="shared" si="83"/>
        <v>Sagar</v>
      </c>
      <c r="AQ331" t="s">
        <v>74</v>
      </c>
      <c r="AT331" t="s">
        <v>262</v>
      </c>
      <c r="AU331" t="s">
        <v>263</v>
      </c>
      <c r="AV331" t="s">
        <v>264</v>
      </c>
      <c r="AW331" t="s">
        <v>265</v>
      </c>
      <c r="AZ331" t="s">
        <v>79</v>
      </c>
      <c r="BA331">
        <v>9267480216</v>
      </c>
      <c r="BB331" s="6" t="s">
        <v>80</v>
      </c>
      <c r="BC331" s="7">
        <v>44390</v>
      </c>
      <c r="BD331" s="2">
        <f t="shared" si="86"/>
        <v>44404</v>
      </c>
      <c r="BE331" s="3">
        <v>9687486141</v>
      </c>
      <c r="BF331" s="3">
        <v>97843025767553</v>
      </c>
      <c r="BG331" s="3">
        <v>9416965403</v>
      </c>
      <c r="BH331" s="3" t="s">
        <v>98</v>
      </c>
    </row>
    <row r="332" spans="1:60">
      <c r="A332" t="str">
        <f t="shared" ca="1" si="85"/>
        <v>Sophia</v>
      </c>
      <c r="B332" t="str">
        <f t="shared" ca="1" si="87"/>
        <v>Martin</v>
      </c>
      <c r="C332" t="str">
        <f t="shared" ca="1" si="76"/>
        <v>Sophia Martin</v>
      </c>
      <c r="D332" t="s">
        <v>60</v>
      </c>
      <c r="E332" t="s">
        <v>61</v>
      </c>
      <c r="F332">
        <f t="shared" ca="1" si="73"/>
        <v>72</v>
      </c>
      <c r="G332">
        <f t="shared" ca="1" si="77"/>
        <v>1949</v>
      </c>
      <c r="H332">
        <f t="shared" ca="1" si="78"/>
        <v>9</v>
      </c>
      <c r="I332">
        <f t="shared" ca="1" si="79"/>
        <v>4</v>
      </c>
      <c r="J332" t="str">
        <f t="shared" ca="1" si="80"/>
        <v>4/9/1949</v>
      </c>
      <c r="K332" t="str">
        <f t="shared" ca="1" si="81"/>
        <v>61-80</v>
      </c>
      <c r="L332" t="s">
        <v>62</v>
      </c>
      <c r="M332" t="s">
        <v>246</v>
      </c>
      <c r="N332" t="s">
        <v>247</v>
      </c>
      <c r="O332" t="s">
        <v>248</v>
      </c>
      <c r="P332" t="s">
        <v>249</v>
      </c>
      <c r="Q332" t="s">
        <v>250</v>
      </c>
      <c r="R332" t="s">
        <v>251</v>
      </c>
      <c r="S332" t="s">
        <v>252</v>
      </c>
      <c r="T332" t="s">
        <v>253</v>
      </c>
      <c r="U332" t="s">
        <v>254</v>
      </c>
      <c r="V332" t="s">
        <v>72</v>
      </c>
      <c r="W332" t="s">
        <v>255</v>
      </c>
      <c r="X332" t="s">
        <v>256</v>
      </c>
      <c r="Y332" t="s">
        <v>257</v>
      </c>
      <c r="Z332" t="s">
        <v>68</v>
      </c>
      <c r="AA332" t="s">
        <v>69</v>
      </c>
      <c r="AB332" t="s">
        <v>258</v>
      </c>
      <c r="AC332" t="s">
        <v>259</v>
      </c>
      <c r="AD332" t="s">
        <v>260</v>
      </c>
      <c r="AE332" t="s">
        <v>69</v>
      </c>
      <c r="AJ332" t="s">
        <v>261</v>
      </c>
      <c r="AK332">
        <f t="shared" ca="1" si="82"/>
        <v>83</v>
      </c>
      <c r="AL332">
        <f t="shared" ca="1" si="74"/>
        <v>171</v>
      </c>
      <c r="AM332">
        <f t="shared" ca="1" si="75"/>
        <v>141</v>
      </c>
      <c r="AN332">
        <f t="shared" ca="1" si="72"/>
        <v>97</v>
      </c>
      <c r="AO332">
        <v>531</v>
      </c>
      <c r="AP332" t="str">
        <f t="shared" si="83"/>
        <v>Sagar</v>
      </c>
      <c r="AQ332" t="s">
        <v>74</v>
      </c>
      <c r="AT332" t="s">
        <v>262</v>
      </c>
      <c r="AU332" t="s">
        <v>263</v>
      </c>
      <c r="AV332" t="s">
        <v>264</v>
      </c>
      <c r="AW332" t="s">
        <v>265</v>
      </c>
      <c r="AZ332" t="s">
        <v>102</v>
      </c>
      <c r="BA332">
        <v>8310846721</v>
      </c>
      <c r="BB332" s="6" t="s">
        <v>103</v>
      </c>
      <c r="BC332" s="7">
        <v>44492</v>
      </c>
      <c r="BD332" s="2">
        <f t="shared" si="86"/>
        <v>44506</v>
      </c>
      <c r="BE332" s="3">
        <v>8359066415</v>
      </c>
      <c r="BF332" s="3">
        <v>90148914581273</v>
      </c>
      <c r="BG332" s="3">
        <v>7874004902</v>
      </c>
      <c r="BH332" s="3" t="s">
        <v>162</v>
      </c>
    </row>
    <row r="333" spans="1:60">
      <c r="A333" t="str">
        <f t="shared" ca="1" si="85"/>
        <v>Sophia</v>
      </c>
      <c r="B333" t="str">
        <f t="shared" ca="1" si="87"/>
        <v>Martin</v>
      </c>
      <c r="C333" t="str">
        <f t="shared" ca="1" si="76"/>
        <v>Sophia Martin</v>
      </c>
      <c r="D333" t="s">
        <v>60</v>
      </c>
      <c r="E333" t="s">
        <v>61</v>
      </c>
      <c r="F333">
        <f t="shared" ca="1" si="73"/>
        <v>71</v>
      </c>
      <c r="G333">
        <f t="shared" ca="1" si="77"/>
        <v>1950</v>
      </c>
      <c r="H333">
        <f t="shared" ca="1" si="78"/>
        <v>19</v>
      </c>
      <c r="I333">
        <f t="shared" ca="1" si="79"/>
        <v>5</v>
      </c>
      <c r="J333" t="str">
        <f t="shared" ca="1" si="80"/>
        <v>5/19/1950</v>
      </c>
      <c r="K333" t="str">
        <f t="shared" ca="1" si="81"/>
        <v>61-80</v>
      </c>
      <c r="L333" t="s">
        <v>62</v>
      </c>
      <c r="M333" t="s">
        <v>246</v>
      </c>
      <c r="N333" t="s">
        <v>247</v>
      </c>
      <c r="O333" t="s">
        <v>248</v>
      </c>
      <c r="P333" t="s">
        <v>249</v>
      </c>
      <c r="Q333" t="s">
        <v>250</v>
      </c>
      <c r="R333" t="s">
        <v>251</v>
      </c>
      <c r="S333" t="s">
        <v>252</v>
      </c>
      <c r="T333" t="s">
        <v>253</v>
      </c>
      <c r="U333" t="s">
        <v>254</v>
      </c>
      <c r="V333" t="s">
        <v>72</v>
      </c>
      <c r="W333" t="s">
        <v>255</v>
      </c>
      <c r="X333" t="s">
        <v>256</v>
      </c>
      <c r="Y333" t="s">
        <v>257</v>
      </c>
      <c r="Z333" t="s">
        <v>68</v>
      </c>
      <c r="AA333" t="s">
        <v>69</v>
      </c>
      <c r="AB333" t="s">
        <v>258</v>
      </c>
      <c r="AC333" t="s">
        <v>259</v>
      </c>
      <c r="AD333" t="s">
        <v>260</v>
      </c>
      <c r="AE333" t="s">
        <v>69</v>
      </c>
      <c r="AJ333" t="s">
        <v>261</v>
      </c>
      <c r="AK333">
        <f t="shared" ca="1" si="82"/>
        <v>95</v>
      </c>
      <c r="AL333">
        <f t="shared" ca="1" si="74"/>
        <v>158</v>
      </c>
      <c r="AM333">
        <f t="shared" ca="1" si="75"/>
        <v>121</v>
      </c>
      <c r="AN333">
        <f t="shared" ca="1" si="72"/>
        <v>96</v>
      </c>
      <c r="AO333">
        <v>532</v>
      </c>
      <c r="AP333" t="str">
        <f t="shared" si="83"/>
        <v>Sagar</v>
      </c>
      <c r="AQ333" t="s">
        <v>74</v>
      </c>
      <c r="AT333" t="s">
        <v>262</v>
      </c>
      <c r="AU333" t="s">
        <v>263</v>
      </c>
      <c r="AV333" t="s">
        <v>264</v>
      </c>
      <c r="AW333" t="s">
        <v>265</v>
      </c>
      <c r="AZ333" t="s">
        <v>117</v>
      </c>
      <c r="BA333">
        <v>6290542177</v>
      </c>
      <c r="BB333" s="6" t="s">
        <v>118</v>
      </c>
      <c r="BC333" s="7">
        <v>44519</v>
      </c>
      <c r="BD333" s="2">
        <f t="shared" si="86"/>
        <v>44533</v>
      </c>
      <c r="BE333" s="3">
        <v>8477363816</v>
      </c>
      <c r="BF333" s="3">
        <v>90854837689141</v>
      </c>
      <c r="BG333" s="3">
        <v>9294801441</v>
      </c>
      <c r="BH333" s="3" t="s">
        <v>162</v>
      </c>
    </row>
    <row r="334" spans="1:60">
      <c r="A334" t="str">
        <f t="shared" ca="1" si="85"/>
        <v>Sophia</v>
      </c>
      <c r="B334" t="str">
        <f t="shared" ca="1" si="87"/>
        <v>Martin</v>
      </c>
      <c r="C334" t="str">
        <f t="shared" ca="1" si="76"/>
        <v>Sophia Martin</v>
      </c>
      <c r="D334" t="s">
        <v>60</v>
      </c>
      <c r="E334" t="s">
        <v>61</v>
      </c>
      <c r="F334">
        <f t="shared" ca="1" si="73"/>
        <v>63</v>
      </c>
      <c r="G334">
        <f t="shared" ca="1" si="77"/>
        <v>1958</v>
      </c>
      <c r="H334">
        <f t="shared" ca="1" si="78"/>
        <v>4</v>
      </c>
      <c r="I334">
        <f t="shared" ca="1" si="79"/>
        <v>12</v>
      </c>
      <c r="J334" t="str">
        <f t="shared" ca="1" si="80"/>
        <v>12/4/1958</v>
      </c>
      <c r="K334" t="str">
        <f t="shared" ca="1" si="81"/>
        <v>61-80</v>
      </c>
      <c r="L334" t="s">
        <v>62</v>
      </c>
      <c r="M334" t="s">
        <v>246</v>
      </c>
      <c r="N334" t="s">
        <v>247</v>
      </c>
      <c r="O334" t="s">
        <v>248</v>
      </c>
      <c r="P334" t="s">
        <v>249</v>
      </c>
      <c r="Q334" t="s">
        <v>250</v>
      </c>
      <c r="R334" t="s">
        <v>251</v>
      </c>
      <c r="S334" t="s">
        <v>252</v>
      </c>
      <c r="T334" t="s">
        <v>253</v>
      </c>
      <c r="U334" t="s">
        <v>254</v>
      </c>
      <c r="V334" t="s">
        <v>72</v>
      </c>
      <c r="W334" t="s">
        <v>255</v>
      </c>
      <c r="X334" t="s">
        <v>256</v>
      </c>
      <c r="Y334" t="s">
        <v>257</v>
      </c>
      <c r="Z334" t="s">
        <v>68</v>
      </c>
      <c r="AA334" t="s">
        <v>69</v>
      </c>
      <c r="AB334" t="s">
        <v>258</v>
      </c>
      <c r="AC334" t="s">
        <v>259</v>
      </c>
      <c r="AD334" t="s">
        <v>260</v>
      </c>
      <c r="AE334" t="s">
        <v>69</v>
      </c>
      <c r="AJ334" t="s">
        <v>261</v>
      </c>
      <c r="AK334">
        <f t="shared" ca="1" si="82"/>
        <v>93</v>
      </c>
      <c r="AL334">
        <f t="shared" ca="1" si="74"/>
        <v>176</v>
      </c>
      <c r="AM334">
        <f t="shared" ca="1" si="75"/>
        <v>157</v>
      </c>
      <c r="AN334">
        <f t="shared" ca="1" si="72"/>
        <v>94</v>
      </c>
      <c r="AO334">
        <v>533</v>
      </c>
      <c r="AP334" t="str">
        <f t="shared" si="83"/>
        <v>Sagar</v>
      </c>
      <c r="AQ334" t="s">
        <v>74</v>
      </c>
      <c r="AT334" t="s">
        <v>262</v>
      </c>
      <c r="AU334" t="s">
        <v>263</v>
      </c>
      <c r="AV334" t="s">
        <v>264</v>
      </c>
      <c r="AW334" t="s">
        <v>265</v>
      </c>
      <c r="AZ334" t="s">
        <v>117</v>
      </c>
      <c r="BA334">
        <v>6290542177</v>
      </c>
      <c r="BB334" s="6" t="s">
        <v>118</v>
      </c>
      <c r="BC334" s="7">
        <v>44338</v>
      </c>
      <c r="BD334" s="2">
        <f t="shared" si="86"/>
        <v>44352</v>
      </c>
      <c r="BE334" s="3">
        <v>8058696198</v>
      </c>
      <c r="BF334" s="3">
        <v>96564616505779</v>
      </c>
      <c r="BG334" s="3">
        <v>9010868928</v>
      </c>
      <c r="BH334" s="3" t="s">
        <v>98</v>
      </c>
    </row>
    <row r="335" spans="1:60">
      <c r="A335" t="str">
        <f t="shared" ca="1" si="85"/>
        <v>Selena</v>
      </c>
      <c r="B335" t="str">
        <f t="shared" ca="1" si="87"/>
        <v>Johnson</v>
      </c>
      <c r="C335" t="str">
        <f t="shared" ca="1" si="76"/>
        <v>Selena Johnson</v>
      </c>
      <c r="D335" t="s">
        <v>60</v>
      </c>
      <c r="E335" t="s">
        <v>61</v>
      </c>
      <c r="F335">
        <f t="shared" ca="1" si="73"/>
        <v>64</v>
      </c>
      <c r="G335">
        <f t="shared" ca="1" si="77"/>
        <v>1957</v>
      </c>
      <c r="H335">
        <f t="shared" ca="1" si="78"/>
        <v>5</v>
      </c>
      <c r="I335">
        <f t="shared" ca="1" si="79"/>
        <v>4</v>
      </c>
      <c r="J335" t="str">
        <f t="shared" ca="1" si="80"/>
        <v>4/5/1957</v>
      </c>
      <c r="K335" t="str">
        <f t="shared" ca="1" si="81"/>
        <v>61-80</v>
      </c>
      <c r="L335" t="s">
        <v>62</v>
      </c>
      <c r="M335" t="s">
        <v>246</v>
      </c>
      <c r="N335" t="s">
        <v>247</v>
      </c>
      <c r="O335" t="s">
        <v>248</v>
      </c>
      <c r="P335" t="s">
        <v>249</v>
      </c>
      <c r="Q335" t="s">
        <v>250</v>
      </c>
      <c r="R335" t="s">
        <v>251</v>
      </c>
      <c r="S335" t="s">
        <v>252</v>
      </c>
      <c r="T335" t="s">
        <v>253</v>
      </c>
      <c r="U335" t="s">
        <v>254</v>
      </c>
      <c r="V335" t="s">
        <v>72</v>
      </c>
      <c r="W335" t="s">
        <v>255</v>
      </c>
      <c r="X335" t="s">
        <v>256</v>
      </c>
      <c r="Y335" t="s">
        <v>257</v>
      </c>
      <c r="Z335" t="s">
        <v>68</v>
      </c>
      <c r="AA335" t="s">
        <v>69</v>
      </c>
      <c r="AB335" t="s">
        <v>258</v>
      </c>
      <c r="AC335" t="s">
        <v>259</v>
      </c>
      <c r="AD335" t="s">
        <v>260</v>
      </c>
      <c r="AE335" t="s">
        <v>69</v>
      </c>
      <c r="AJ335" t="s">
        <v>261</v>
      </c>
      <c r="AK335">
        <f t="shared" ca="1" si="82"/>
        <v>92</v>
      </c>
      <c r="AL335">
        <f t="shared" ca="1" si="74"/>
        <v>147</v>
      </c>
      <c r="AM335">
        <f t="shared" ca="1" si="75"/>
        <v>143</v>
      </c>
      <c r="AN335">
        <f t="shared" ca="1" si="72"/>
        <v>97</v>
      </c>
      <c r="AO335">
        <v>534</v>
      </c>
      <c r="AP335" t="str">
        <f t="shared" si="83"/>
        <v>Sagar</v>
      </c>
      <c r="AQ335" t="s">
        <v>74</v>
      </c>
      <c r="AT335" t="s">
        <v>262</v>
      </c>
      <c r="AU335" t="s">
        <v>263</v>
      </c>
      <c r="AV335" t="s">
        <v>264</v>
      </c>
      <c r="AW335" t="s">
        <v>265</v>
      </c>
      <c r="AZ335" t="s">
        <v>84</v>
      </c>
      <c r="BA335">
        <v>5791400489</v>
      </c>
      <c r="BB335" s="6" t="s">
        <v>85</v>
      </c>
      <c r="BC335" s="7">
        <v>44227</v>
      </c>
      <c r="BD335" s="2">
        <f t="shared" si="86"/>
        <v>44241</v>
      </c>
      <c r="BE335" s="3">
        <v>8750467918</v>
      </c>
      <c r="BF335" s="3">
        <v>93132700373852</v>
      </c>
      <c r="BG335" s="3">
        <v>9127964797</v>
      </c>
      <c r="BH335" s="3" t="s">
        <v>136</v>
      </c>
    </row>
    <row r="336" spans="1:60">
      <c r="A336" t="str">
        <f t="shared" ca="1" si="85"/>
        <v>Sophia</v>
      </c>
      <c r="B336" t="str">
        <f t="shared" ca="1" si="87"/>
        <v>Taylor</v>
      </c>
      <c r="C336" t="str">
        <f t="shared" ca="1" si="76"/>
        <v>Sophia Taylor</v>
      </c>
      <c r="D336" t="s">
        <v>60</v>
      </c>
      <c r="E336" t="s">
        <v>61</v>
      </c>
      <c r="F336">
        <f t="shared" ca="1" si="73"/>
        <v>83</v>
      </c>
      <c r="G336">
        <f t="shared" ca="1" si="77"/>
        <v>1938</v>
      </c>
      <c r="H336">
        <f t="shared" ca="1" si="78"/>
        <v>8</v>
      </c>
      <c r="I336">
        <f t="shared" ca="1" si="79"/>
        <v>2</v>
      </c>
      <c r="J336" t="str">
        <f t="shared" ca="1" si="80"/>
        <v>2/8/1938</v>
      </c>
      <c r="K336" t="str">
        <f t="shared" ca="1" si="81"/>
        <v>ABOVE 80</v>
      </c>
      <c r="L336" t="s">
        <v>62</v>
      </c>
      <c r="M336" t="s">
        <v>246</v>
      </c>
      <c r="N336" t="s">
        <v>247</v>
      </c>
      <c r="O336" t="s">
        <v>248</v>
      </c>
      <c r="P336" t="s">
        <v>249</v>
      </c>
      <c r="Q336" t="s">
        <v>250</v>
      </c>
      <c r="R336" t="s">
        <v>251</v>
      </c>
      <c r="S336" t="s">
        <v>252</v>
      </c>
      <c r="T336" t="s">
        <v>253</v>
      </c>
      <c r="U336" t="s">
        <v>254</v>
      </c>
      <c r="V336" t="s">
        <v>72</v>
      </c>
      <c r="W336" t="s">
        <v>255</v>
      </c>
      <c r="X336" t="s">
        <v>256</v>
      </c>
      <c r="Y336" t="s">
        <v>257</v>
      </c>
      <c r="Z336" t="s">
        <v>68</v>
      </c>
      <c r="AA336" t="s">
        <v>69</v>
      </c>
      <c r="AB336" t="s">
        <v>258</v>
      </c>
      <c r="AC336" t="s">
        <v>259</v>
      </c>
      <c r="AD336" t="s">
        <v>260</v>
      </c>
      <c r="AE336" t="s">
        <v>69</v>
      </c>
      <c r="AJ336" t="s">
        <v>261</v>
      </c>
      <c r="AK336">
        <f t="shared" ca="1" si="82"/>
        <v>71</v>
      </c>
      <c r="AL336">
        <f t="shared" ca="1" si="74"/>
        <v>167</v>
      </c>
      <c r="AM336">
        <f t="shared" ca="1" si="75"/>
        <v>138</v>
      </c>
      <c r="AN336">
        <f t="shared" ca="1" si="72"/>
        <v>99</v>
      </c>
      <c r="AO336">
        <v>535</v>
      </c>
      <c r="AP336" t="str">
        <f t="shared" si="83"/>
        <v>Sagar</v>
      </c>
      <c r="AQ336" t="s">
        <v>74</v>
      </c>
      <c r="AT336" t="s">
        <v>262</v>
      </c>
      <c r="AU336" t="s">
        <v>263</v>
      </c>
      <c r="AV336" t="s">
        <v>264</v>
      </c>
      <c r="AW336" t="s">
        <v>265</v>
      </c>
      <c r="AZ336" t="s">
        <v>102</v>
      </c>
      <c r="BA336">
        <v>8310846721</v>
      </c>
      <c r="BB336" s="6" t="s">
        <v>103</v>
      </c>
      <c r="BC336" s="7">
        <v>44529</v>
      </c>
      <c r="BD336" s="2">
        <f t="shared" si="86"/>
        <v>44543</v>
      </c>
      <c r="BE336" s="3">
        <v>9318862744</v>
      </c>
      <c r="BF336" s="3">
        <v>93046392029211</v>
      </c>
      <c r="BG336" s="3">
        <v>8143795768</v>
      </c>
      <c r="BH336" s="3" t="s">
        <v>119</v>
      </c>
    </row>
    <row r="337" spans="1:60">
      <c r="A337" t="str">
        <f t="shared" ca="1" si="85"/>
        <v>John</v>
      </c>
      <c r="B337" t="str">
        <f t="shared" ca="1" si="87"/>
        <v>Martin</v>
      </c>
      <c r="C337" t="str">
        <f t="shared" ca="1" si="76"/>
        <v>John Martin</v>
      </c>
      <c r="D337" t="s">
        <v>60</v>
      </c>
      <c r="E337" t="s">
        <v>61</v>
      </c>
      <c r="F337">
        <f t="shared" ca="1" si="73"/>
        <v>86</v>
      </c>
      <c r="G337">
        <f t="shared" ca="1" si="77"/>
        <v>1935</v>
      </c>
      <c r="H337">
        <f t="shared" ca="1" si="78"/>
        <v>11</v>
      </c>
      <c r="I337">
        <f t="shared" ca="1" si="79"/>
        <v>11</v>
      </c>
      <c r="J337" t="str">
        <f t="shared" ca="1" si="80"/>
        <v>11/11/1935</v>
      </c>
      <c r="K337" t="str">
        <f t="shared" ca="1" si="81"/>
        <v>ABOVE 80</v>
      </c>
      <c r="L337" t="s">
        <v>62</v>
      </c>
      <c r="M337" t="s">
        <v>246</v>
      </c>
      <c r="N337" t="s">
        <v>247</v>
      </c>
      <c r="O337" t="s">
        <v>248</v>
      </c>
      <c r="P337" t="s">
        <v>249</v>
      </c>
      <c r="Q337" t="s">
        <v>250</v>
      </c>
      <c r="R337" t="s">
        <v>251</v>
      </c>
      <c r="S337" t="s">
        <v>252</v>
      </c>
      <c r="T337" t="s">
        <v>253</v>
      </c>
      <c r="U337" t="s">
        <v>254</v>
      </c>
      <c r="V337" t="s">
        <v>72</v>
      </c>
      <c r="W337" t="s">
        <v>255</v>
      </c>
      <c r="X337" t="s">
        <v>256</v>
      </c>
      <c r="Y337" t="s">
        <v>257</v>
      </c>
      <c r="Z337" t="s">
        <v>68</v>
      </c>
      <c r="AA337" t="s">
        <v>69</v>
      </c>
      <c r="AB337" t="s">
        <v>258</v>
      </c>
      <c r="AC337" t="s">
        <v>259</v>
      </c>
      <c r="AD337" t="s">
        <v>260</v>
      </c>
      <c r="AE337" t="s">
        <v>69</v>
      </c>
      <c r="AJ337" t="s">
        <v>261</v>
      </c>
      <c r="AK337">
        <f t="shared" ca="1" si="82"/>
        <v>70</v>
      </c>
      <c r="AL337">
        <f t="shared" ca="1" si="74"/>
        <v>177</v>
      </c>
      <c r="AM337">
        <f t="shared" ca="1" si="75"/>
        <v>138</v>
      </c>
      <c r="AN337">
        <f t="shared" ca="1" si="72"/>
        <v>98</v>
      </c>
      <c r="AO337">
        <v>536</v>
      </c>
      <c r="AP337" t="str">
        <f t="shared" si="83"/>
        <v>Sagar</v>
      </c>
      <c r="AQ337" t="s">
        <v>74</v>
      </c>
      <c r="AT337" t="s">
        <v>262</v>
      </c>
      <c r="AU337" t="s">
        <v>263</v>
      </c>
      <c r="AV337" t="s">
        <v>264</v>
      </c>
      <c r="AW337" t="s">
        <v>265</v>
      </c>
      <c r="AZ337" t="s">
        <v>134</v>
      </c>
      <c r="BA337">
        <v>3290581604</v>
      </c>
      <c r="BB337" s="6" t="s">
        <v>135</v>
      </c>
      <c r="BC337" s="7">
        <v>44482</v>
      </c>
      <c r="BD337" s="2">
        <f t="shared" si="86"/>
        <v>44496</v>
      </c>
      <c r="BE337" s="3">
        <v>9626447393</v>
      </c>
      <c r="BF337" s="3">
        <v>90363351329579</v>
      </c>
      <c r="BG337" s="3">
        <v>9154648172</v>
      </c>
      <c r="BH337" s="3" t="s">
        <v>123</v>
      </c>
    </row>
    <row r="338" spans="1:60">
      <c r="A338" t="str">
        <f t="shared" ca="1" si="85"/>
        <v>Sophia</v>
      </c>
      <c r="B338" t="str">
        <f t="shared" ca="1" si="87"/>
        <v>Johnson</v>
      </c>
      <c r="C338" t="str">
        <f t="shared" ca="1" si="76"/>
        <v>Sophia Johnson</v>
      </c>
      <c r="D338" t="s">
        <v>60</v>
      </c>
      <c r="E338" t="s">
        <v>61</v>
      </c>
      <c r="F338">
        <f t="shared" ca="1" si="73"/>
        <v>95</v>
      </c>
      <c r="G338">
        <f t="shared" ca="1" si="77"/>
        <v>1926</v>
      </c>
      <c r="H338">
        <f t="shared" ca="1" si="78"/>
        <v>10</v>
      </c>
      <c r="I338">
        <f t="shared" ca="1" si="79"/>
        <v>12</v>
      </c>
      <c r="J338" t="str">
        <f t="shared" ca="1" si="80"/>
        <v>12/10/1926</v>
      </c>
      <c r="K338" t="str">
        <f t="shared" ca="1" si="81"/>
        <v>ABOVE 80</v>
      </c>
      <c r="L338" t="s">
        <v>62</v>
      </c>
      <c r="M338" t="s">
        <v>246</v>
      </c>
      <c r="N338" t="s">
        <v>247</v>
      </c>
      <c r="O338" t="s">
        <v>248</v>
      </c>
      <c r="P338" t="s">
        <v>249</v>
      </c>
      <c r="Q338" t="s">
        <v>250</v>
      </c>
      <c r="R338" t="s">
        <v>251</v>
      </c>
      <c r="S338" t="s">
        <v>252</v>
      </c>
      <c r="T338" t="s">
        <v>253</v>
      </c>
      <c r="U338" t="s">
        <v>254</v>
      </c>
      <c r="V338" t="s">
        <v>72</v>
      </c>
      <c r="W338" t="s">
        <v>255</v>
      </c>
      <c r="X338" t="s">
        <v>256</v>
      </c>
      <c r="Y338" t="s">
        <v>257</v>
      </c>
      <c r="Z338" t="s">
        <v>68</v>
      </c>
      <c r="AA338" t="s">
        <v>69</v>
      </c>
      <c r="AB338" t="s">
        <v>258</v>
      </c>
      <c r="AC338" t="s">
        <v>259</v>
      </c>
      <c r="AD338" t="s">
        <v>260</v>
      </c>
      <c r="AE338" t="s">
        <v>69</v>
      </c>
      <c r="AJ338" t="s">
        <v>261</v>
      </c>
      <c r="AK338">
        <f t="shared" ca="1" si="82"/>
        <v>76</v>
      </c>
      <c r="AL338">
        <f t="shared" ca="1" si="74"/>
        <v>168</v>
      </c>
      <c r="AM338">
        <f t="shared" ca="1" si="75"/>
        <v>109</v>
      </c>
      <c r="AN338">
        <f t="shared" ca="1" si="72"/>
        <v>97</v>
      </c>
      <c r="AO338">
        <v>537</v>
      </c>
      <c r="AP338" t="str">
        <f t="shared" si="83"/>
        <v>Sagar</v>
      </c>
      <c r="AQ338" t="s">
        <v>74</v>
      </c>
      <c r="AT338" t="s">
        <v>262</v>
      </c>
      <c r="AU338" t="s">
        <v>263</v>
      </c>
      <c r="AV338" t="s">
        <v>264</v>
      </c>
      <c r="AW338" t="s">
        <v>265</v>
      </c>
      <c r="AZ338" t="s">
        <v>134</v>
      </c>
      <c r="BA338">
        <v>3290581604</v>
      </c>
      <c r="BB338" s="6" t="s">
        <v>135</v>
      </c>
      <c r="BC338" s="7">
        <v>44409</v>
      </c>
      <c r="BD338" s="2">
        <f t="shared" si="86"/>
        <v>44423</v>
      </c>
      <c r="BE338" s="3">
        <v>7954469384</v>
      </c>
      <c r="BF338" s="3">
        <v>98410226688565</v>
      </c>
      <c r="BG338" s="3">
        <v>8096490595</v>
      </c>
      <c r="BH338" s="3" t="s">
        <v>81</v>
      </c>
    </row>
    <row r="339" spans="1:60">
      <c r="A339" t="str">
        <f t="shared" ca="1" si="85"/>
        <v>Della</v>
      </c>
      <c r="B339" t="str">
        <f t="shared" ca="1" si="87"/>
        <v>Martin</v>
      </c>
      <c r="C339" t="str">
        <f t="shared" ca="1" si="76"/>
        <v>Della Martin</v>
      </c>
      <c r="D339" t="s">
        <v>60</v>
      </c>
      <c r="E339" t="s">
        <v>61</v>
      </c>
      <c r="F339">
        <f t="shared" ca="1" si="73"/>
        <v>91</v>
      </c>
      <c r="G339">
        <f t="shared" ca="1" si="77"/>
        <v>1930</v>
      </c>
      <c r="H339">
        <f t="shared" ca="1" si="78"/>
        <v>23</v>
      </c>
      <c r="I339">
        <f t="shared" ca="1" si="79"/>
        <v>2</v>
      </c>
      <c r="J339" t="str">
        <f t="shared" ca="1" si="80"/>
        <v>2/23/1930</v>
      </c>
      <c r="K339" t="str">
        <f t="shared" ca="1" si="81"/>
        <v>ABOVE 80</v>
      </c>
      <c r="L339" t="s">
        <v>62</v>
      </c>
      <c r="M339" t="s">
        <v>246</v>
      </c>
      <c r="N339" t="s">
        <v>247</v>
      </c>
      <c r="O339" t="s">
        <v>342</v>
      </c>
      <c r="P339" t="s">
        <v>343</v>
      </c>
      <c r="Q339" s="4" t="s">
        <v>344</v>
      </c>
      <c r="R339" t="s">
        <v>345</v>
      </c>
      <c r="S339" t="s">
        <v>69</v>
      </c>
      <c r="T339" t="s">
        <v>249</v>
      </c>
      <c r="U339" t="s">
        <v>250</v>
      </c>
      <c r="V339" t="s">
        <v>346</v>
      </c>
      <c r="W339" t="s">
        <v>252</v>
      </c>
      <c r="X339" t="s">
        <v>347</v>
      </c>
      <c r="Y339" t="s">
        <v>348</v>
      </c>
      <c r="Z339" t="s">
        <v>68</v>
      </c>
      <c r="AA339" t="s">
        <v>69</v>
      </c>
      <c r="AB339" t="s">
        <v>258</v>
      </c>
      <c r="AC339" t="s">
        <v>259</v>
      </c>
      <c r="AD339" t="s">
        <v>260</v>
      </c>
      <c r="AE339" t="s">
        <v>69</v>
      </c>
      <c r="AF339" t="s">
        <v>349</v>
      </c>
      <c r="AG339" t="s">
        <v>254</v>
      </c>
      <c r="AH339" t="s">
        <v>350</v>
      </c>
      <c r="AI339" t="s">
        <v>255</v>
      </c>
      <c r="AJ339" t="s">
        <v>261</v>
      </c>
      <c r="AK339">
        <f t="shared" ca="1" si="82"/>
        <v>84</v>
      </c>
      <c r="AL339">
        <f t="shared" ca="1" si="74"/>
        <v>177</v>
      </c>
      <c r="AM339">
        <f t="shared" ca="1" si="75"/>
        <v>142</v>
      </c>
      <c r="AN339">
        <f t="shared" ref="AN339:AN349" ca="1" si="88">RANDBETWEEN(86,93)</f>
        <v>86</v>
      </c>
      <c r="AO339">
        <v>538</v>
      </c>
      <c r="AP339" t="str">
        <f t="shared" si="83"/>
        <v>Sagar</v>
      </c>
      <c r="AQ339" t="s">
        <v>74</v>
      </c>
      <c r="AT339" t="s">
        <v>262</v>
      </c>
      <c r="AU339" t="s">
        <v>263</v>
      </c>
      <c r="AV339" t="s">
        <v>264</v>
      </c>
      <c r="AW339" t="s">
        <v>265</v>
      </c>
      <c r="AZ339" t="s">
        <v>102</v>
      </c>
      <c r="BA339">
        <v>8310846721</v>
      </c>
      <c r="BB339" s="6" t="s">
        <v>103</v>
      </c>
      <c r="BC339" s="7">
        <v>44344</v>
      </c>
      <c r="BD339" s="2">
        <f t="shared" si="86"/>
        <v>44358</v>
      </c>
      <c r="BE339" s="3">
        <v>8407294258</v>
      </c>
      <c r="BF339" s="3">
        <v>94780261582999</v>
      </c>
      <c r="BG339" s="3">
        <v>7834725073</v>
      </c>
      <c r="BH339" s="3" t="s">
        <v>143</v>
      </c>
    </row>
    <row r="340" spans="1:60">
      <c r="A340" t="str">
        <f t="shared" ca="1" si="85"/>
        <v>John</v>
      </c>
      <c r="B340" t="str">
        <f t="shared" ca="1" si="87"/>
        <v>Thomus</v>
      </c>
      <c r="C340" t="str">
        <f t="shared" ca="1" si="76"/>
        <v>John Thomus</v>
      </c>
      <c r="D340" t="s">
        <v>60</v>
      </c>
      <c r="E340" t="s">
        <v>61</v>
      </c>
      <c r="F340">
        <f t="shared" ca="1" si="73"/>
        <v>88</v>
      </c>
      <c r="G340">
        <f t="shared" ca="1" si="77"/>
        <v>1933</v>
      </c>
      <c r="H340">
        <f t="shared" ca="1" si="78"/>
        <v>11</v>
      </c>
      <c r="I340">
        <f t="shared" ca="1" si="79"/>
        <v>11</v>
      </c>
      <c r="J340" t="str">
        <f t="shared" ca="1" si="80"/>
        <v>11/11/1933</v>
      </c>
      <c r="K340" t="str">
        <f t="shared" ca="1" si="81"/>
        <v>ABOVE 80</v>
      </c>
      <c r="L340" t="s">
        <v>62</v>
      </c>
      <c r="M340" t="s">
        <v>246</v>
      </c>
      <c r="N340" t="s">
        <v>247</v>
      </c>
      <c r="O340" t="s">
        <v>342</v>
      </c>
      <c r="P340" t="s">
        <v>343</v>
      </c>
      <c r="Q340" s="4" t="s">
        <v>344</v>
      </c>
      <c r="R340" t="s">
        <v>345</v>
      </c>
      <c r="S340" t="s">
        <v>69</v>
      </c>
      <c r="T340" t="s">
        <v>249</v>
      </c>
      <c r="U340" t="s">
        <v>250</v>
      </c>
      <c r="V340" t="s">
        <v>346</v>
      </c>
      <c r="W340" t="s">
        <v>252</v>
      </c>
      <c r="X340" t="s">
        <v>347</v>
      </c>
      <c r="Y340" t="s">
        <v>348</v>
      </c>
      <c r="Z340" t="s">
        <v>68</v>
      </c>
      <c r="AA340" t="s">
        <v>69</v>
      </c>
      <c r="AB340" t="s">
        <v>258</v>
      </c>
      <c r="AC340" t="s">
        <v>259</v>
      </c>
      <c r="AD340" t="s">
        <v>260</v>
      </c>
      <c r="AE340" t="s">
        <v>69</v>
      </c>
      <c r="AF340" t="s">
        <v>349</v>
      </c>
      <c r="AG340" t="s">
        <v>254</v>
      </c>
      <c r="AH340" t="s">
        <v>350</v>
      </c>
      <c r="AI340" t="s">
        <v>255</v>
      </c>
      <c r="AJ340" t="s">
        <v>261</v>
      </c>
      <c r="AK340">
        <f t="shared" ca="1" si="82"/>
        <v>93</v>
      </c>
      <c r="AL340">
        <f t="shared" ca="1" si="74"/>
        <v>148</v>
      </c>
      <c r="AM340">
        <f t="shared" ca="1" si="75"/>
        <v>129</v>
      </c>
      <c r="AN340">
        <f t="shared" ca="1" si="88"/>
        <v>92</v>
      </c>
      <c r="AO340">
        <v>539</v>
      </c>
      <c r="AP340" t="str">
        <f t="shared" si="83"/>
        <v>Sagar</v>
      </c>
      <c r="AQ340" t="s">
        <v>74</v>
      </c>
      <c r="AS340" t="s">
        <v>122</v>
      </c>
      <c r="AT340" t="s">
        <v>262</v>
      </c>
      <c r="AU340" t="s">
        <v>263</v>
      </c>
      <c r="AV340" t="s">
        <v>264</v>
      </c>
      <c r="AW340" t="s">
        <v>265</v>
      </c>
      <c r="AZ340" t="s">
        <v>84</v>
      </c>
      <c r="BA340">
        <v>5791400489</v>
      </c>
      <c r="BB340" s="6" t="s">
        <v>85</v>
      </c>
      <c r="BC340" s="7">
        <v>44526</v>
      </c>
      <c r="BD340" s="2">
        <f t="shared" si="86"/>
        <v>44540</v>
      </c>
      <c r="BE340" s="3">
        <v>8467468066</v>
      </c>
      <c r="BF340" s="3">
        <v>90299094692132</v>
      </c>
      <c r="BG340" s="3">
        <v>9043005291</v>
      </c>
      <c r="BH340" s="3" t="s">
        <v>119</v>
      </c>
    </row>
    <row r="341" spans="1:60">
      <c r="A341" t="str">
        <f t="shared" ca="1" si="85"/>
        <v>Della</v>
      </c>
      <c r="B341" t="str">
        <f t="shared" ca="1" si="87"/>
        <v>Thomus</v>
      </c>
      <c r="C341" t="str">
        <f t="shared" ca="1" si="76"/>
        <v>Della Thomus</v>
      </c>
      <c r="D341" t="s">
        <v>60</v>
      </c>
      <c r="E341" t="s">
        <v>61</v>
      </c>
      <c r="F341">
        <f t="shared" ca="1" si="73"/>
        <v>62</v>
      </c>
      <c r="G341">
        <f t="shared" ca="1" si="77"/>
        <v>1959</v>
      </c>
      <c r="H341">
        <f t="shared" ca="1" si="78"/>
        <v>8</v>
      </c>
      <c r="I341">
        <f t="shared" ca="1" si="79"/>
        <v>5</v>
      </c>
      <c r="J341" t="str">
        <f t="shared" ca="1" si="80"/>
        <v>5/8/1959</v>
      </c>
      <c r="K341" t="str">
        <f t="shared" ca="1" si="81"/>
        <v>61-80</v>
      </c>
      <c r="L341" t="s">
        <v>62</v>
      </c>
      <c r="M341" t="s">
        <v>246</v>
      </c>
      <c r="N341" t="s">
        <v>247</v>
      </c>
      <c r="O341" t="s">
        <v>342</v>
      </c>
      <c r="P341" t="s">
        <v>343</v>
      </c>
      <c r="Q341" s="4" t="s">
        <v>344</v>
      </c>
      <c r="R341" t="s">
        <v>345</v>
      </c>
      <c r="S341" t="s">
        <v>69</v>
      </c>
      <c r="T341" t="s">
        <v>249</v>
      </c>
      <c r="U341" t="s">
        <v>250</v>
      </c>
      <c r="V341" t="s">
        <v>346</v>
      </c>
      <c r="W341" t="s">
        <v>252</v>
      </c>
      <c r="X341" t="s">
        <v>347</v>
      </c>
      <c r="Y341" t="s">
        <v>348</v>
      </c>
      <c r="Z341" t="s">
        <v>68</v>
      </c>
      <c r="AA341" t="s">
        <v>69</v>
      </c>
      <c r="AB341" t="s">
        <v>258</v>
      </c>
      <c r="AC341" t="s">
        <v>259</v>
      </c>
      <c r="AD341" t="s">
        <v>260</v>
      </c>
      <c r="AE341" t="s">
        <v>69</v>
      </c>
      <c r="AF341" t="s">
        <v>349</v>
      </c>
      <c r="AG341" t="s">
        <v>254</v>
      </c>
      <c r="AH341" t="s">
        <v>350</v>
      </c>
      <c r="AI341" t="s">
        <v>255</v>
      </c>
      <c r="AJ341" t="s">
        <v>261</v>
      </c>
      <c r="AK341">
        <f t="shared" ca="1" si="82"/>
        <v>83</v>
      </c>
      <c r="AL341">
        <f t="shared" ca="1" si="74"/>
        <v>156</v>
      </c>
      <c r="AM341">
        <f t="shared" ca="1" si="75"/>
        <v>105</v>
      </c>
      <c r="AN341">
        <f t="shared" ca="1" si="88"/>
        <v>86</v>
      </c>
      <c r="AO341">
        <v>540</v>
      </c>
      <c r="AP341" t="str">
        <f t="shared" si="83"/>
        <v>Sagar</v>
      </c>
      <c r="AQ341" t="s">
        <v>74</v>
      </c>
      <c r="AT341" t="s">
        <v>262</v>
      </c>
      <c r="AU341" t="s">
        <v>263</v>
      </c>
      <c r="AV341" t="s">
        <v>264</v>
      </c>
      <c r="AW341" t="s">
        <v>265</v>
      </c>
      <c r="AZ341" t="s">
        <v>117</v>
      </c>
      <c r="BA341">
        <v>6290542177</v>
      </c>
      <c r="BB341" s="6" t="s">
        <v>118</v>
      </c>
      <c r="BC341" s="7">
        <v>44376</v>
      </c>
      <c r="BD341" s="2">
        <f t="shared" si="86"/>
        <v>44390</v>
      </c>
      <c r="BE341" s="3">
        <v>7828492297</v>
      </c>
      <c r="BF341" s="3">
        <v>98180376128572</v>
      </c>
      <c r="BG341" s="3">
        <v>7924033967</v>
      </c>
      <c r="BH341" s="3" t="s">
        <v>98</v>
      </c>
    </row>
    <row r="342" spans="1:60">
      <c r="A342" t="str">
        <f t="shared" ca="1" si="85"/>
        <v>Isabella</v>
      </c>
      <c r="B342" t="str">
        <f t="shared" ca="1" si="87"/>
        <v>Martin</v>
      </c>
      <c r="C342" t="str">
        <f t="shared" ca="1" si="76"/>
        <v>Isabella Martin</v>
      </c>
      <c r="D342" t="s">
        <v>60</v>
      </c>
      <c r="E342" t="s">
        <v>61</v>
      </c>
      <c r="F342">
        <f t="shared" ca="1" si="73"/>
        <v>77</v>
      </c>
      <c r="G342">
        <f t="shared" ca="1" si="77"/>
        <v>1944</v>
      </c>
      <c r="H342">
        <f t="shared" ca="1" si="78"/>
        <v>2</v>
      </c>
      <c r="I342">
        <f t="shared" ca="1" si="79"/>
        <v>12</v>
      </c>
      <c r="J342" t="str">
        <f t="shared" ca="1" si="80"/>
        <v>12/2/1944</v>
      </c>
      <c r="K342" t="str">
        <f t="shared" ca="1" si="81"/>
        <v>61-80</v>
      </c>
      <c r="L342" t="s">
        <v>62</v>
      </c>
      <c r="M342" t="s">
        <v>246</v>
      </c>
      <c r="N342" t="s">
        <v>247</v>
      </c>
      <c r="O342" t="s">
        <v>342</v>
      </c>
      <c r="P342" t="s">
        <v>343</v>
      </c>
      <c r="Q342" s="4" t="s">
        <v>344</v>
      </c>
      <c r="R342" t="s">
        <v>345</v>
      </c>
      <c r="S342" t="s">
        <v>69</v>
      </c>
      <c r="T342" t="s">
        <v>249</v>
      </c>
      <c r="U342" t="s">
        <v>250</v>
      </c>
      <c r="V342" t="s">
        <v>346</v>
      </c>
      <c r="W342" t="s">
        <v>252</v>
      </c>
      <c r="X342" t="s">
        <v>347</v>
      </c>
      <c r="Y342" t="s">
        <v>348</v>
      </c>
      <c r="Z342" t="s">
        <v>68</v>
      </c>
      <c r="AA342" t="s">
        <v>69</v>
      </c>
      <c r="AB342" t="s">
        <v>258</v>
      </c>
      <c r="AC342" t="s">
        <v>259</v>
      </c>
      <c r="AD342" t="s">
        <v>260</v>
      </c>
      <c r="AE342" t="s">
        <v>69</v>
      </c>
      <c r="AF342" t="s">
        <v>349</v>
      </c>
      <c r="AG342" t="s">
        <v>254</v>
      </c>
      <c r="AH342" t="s">
        <v>350</v>
      </c>
      <c r="AI342" t="s">
        <v>255</v>
      </c>
      <c r="AJ342" t="s">
        <v>261</v>
      </c>
      <c r="AK342">
        <f t="shared" ca="1" si="82"/>
        <v>72</v>
      </c>
      <c r="AL342">
        <f t="shared" ca="1" si="74"/>
        <v>174</v>
      </c>
      <c r="AM342">
        <f t="shared" ca="1" si="75"/>
        <v>106</v>
      </c>
      <c r="AN342">
        <f t="shared" ca="1" si="88"/>
        <v>92</v>
      </c>
      <c r="AO342">
        <v>541</v>
      </c>
      <c r="AP342" t="str">
        <f t="shared" si="83"/>
        <v>Sagar</v>
      </c>
      <c r="AQ342" t="s">
        <v>74</v>
      </c>
      <c r="AT342" t="s">
        <v>262</v>
      </c>
      <c r="AU342" t="s">
        <v>263</v>
      </c>
      <c r="AV342" t="s">
        <v>264</v>
      </c>
      <c r="AW342" t="s">
        <v>265</v>
      </c>
      <c r="AZ342" t="s">
        <v>79</v>
      </c>
      <c r="BA342">
        <v>9267480216</v>
      </c>
      <c r="BB342" s="6" t="s">
        <v>80</v>
      </c>
      <c r="BC342" s="7">
        <v>44529</v>
      </c>
      <c r="BD342" s="2">
        <f t="shared" si="86"/>
        <v>44543</v>
      </c>
      <c r="BE342" s="3">
        <v>8613519896</v>
      </c>
      <c r="BF342" s="3">
        <v>97804594925618</v>
      </c>
      <c r="BG342" s="3">
        <v>8961276529</v>
      </c>
      <c r="BH342" s="3" t="s">
        <v>119</v>
      </c>
    </row>
    <row r="343" spans="1:60">
      <c r="A343" t="str">
        <f t="shared" ca="1" si="85"/>
        <v>Della</v>
      </c>
      <c r="B343" t="str">
        <f t="shared" ca="1" si="87"/>
        <v>Taylor</v>
      </c>
      <c r="C343" t="str">
        <f t="shared" ca="1" si="76"/>
        <v>Della Taylor</v>
      </c>
      <c r="D343" t="s">
        <v>60</v>
      </c>
      <c r="E343" t="s">
        <v>61</v>
      </c>
      <c r="F343">
        <f t="shared" ca="1" si="73"/>
        <v>78</v>
      </c>
      <c r="G343">
        <f t="shared" ca="1" si="77"/>
        <v>1943</v>
      </c>
      <c r="H343">
        <f t="shared" ca="1" si="78"/>
        <v>27</v>
      </c>
      <c r="I343">
        <f t="shared" ca="1" si="79"/>
        <v>8</v>
      </c>
      <c r="J343" t="str">
        <f t="shared" ca="1" si="80"/>
        <v>8/27/1943</v>
      </c>
      <c r="K343" t="str">
        <f t="shared" ca="1" si="81"/>
        <v>61-80</v>
      </c>
      <c r="L343" t="s">
        <v>62</v>
      </c>
      <c r="M343" t="s">
        <v>246</v>
      </c>
      <c r="N343" t="s">
        <v>247</v>
      </c>
      <c r="O343" t="s">
        <v>342</v>
      </c>
      <c r="P343" t="s">
        <v>343</v>
      </c>
      <c r="Q343" s="4" t="s">
        <v>344</v>
      </c>
      <c r="R343" t="s">
        <v>345</v>
      </c>
      <c r="S343" t="s">
        <v>69</v>
      </c>
      <c r="T343" t="s">
        <v>249</v>
      </c>
      <c r="U343" t="s">
        <v>250</v>
      </c>
      <c r="V343" t="s">
        <v>346</v>
      </c>
      <c r="W343" t="s">
        <v>252</v>
      </c>
      <c r="X343" t="s">
        <v>347</v>
      </c>
      <c r="Y343" t="s">
        <v>348</v>
      </c>
      <c r="Z343" t="s">
        <v>68</v>
      </c>
      <c r="AA343" t="s">
        <v>69</v>
      </c>
      <c r="AB343" t="s">
        <v>258</v>
      </c>
      <c r="AC343" t="s">
        <v>259</v>
      </c>
      <c r="AD343" t="s">
        <v>260</v>
      </c>
      <c r="AE343" t="s">
        <v>69</v>
      </c>
      <c r="AF343" t="s">
        <v>349</v>
      </c>
      <c r="AG343" t="s">
        <v>254</v>
      </c>
      <c r="AH343" t="s">
        <v>350</v>
      </c>
      <c r="AI343" t="s">
        <v>255</v>
      </c>
      <c r="AJ343" t="s">
        <v>261</v>
      </c>
      <c r="AK343">
        <f t="shared" ca="1" si="82"/>
        <v>70</v>
      </c>
      <c r="AL343">
        <f t="shared" ca="1" si="74"/>
        <v>158</v>
      </c>
      <c r="AM343">
        <f t="shared" ca="1" si="75"/>
        <v>170</v>
      </c>
      <c r="AN343">
        <f t="shared" ca="1" si="88"/>
        <v>86</v>
      </c>
      <c r="AO343">
        <v>542</v>
      </c>
      <c r="AP343" t="str">
        <f t="shared" si="83"/>
        <v>Sagar</v>
      </c>
      <c r="AQ343" t="s">
        <v>74</v>
      </c>
      <c r="AT343" t="s">
        <v>262</v>
      </c>
      <c r="AU343" t="s">
        <v>263</v>
      </c>
      <c r="AV343" t="s">
        <v>264</v>
      </c>
      <c r="AW343" t="s">
        <v>265</v>
      </c>
      <c r="AZ343" t="s">
        <v>79</v>
      </c>
      <c r="BA343">
        <v>9267480216</v>
      </c>
      <c r="BB343" s="6" t="s">
        <v>80</v>
      </c>
      <c r="BC343" s="7">
        <v>44370</v>
      </c>
      <c r="BD343" s="2">
        <f t="shared" si="86"/>
        <v>44384</v>
      </c>
      <c r="BE343" s="3">
        <v>9109555341</v>
      </c>
      <c r="BF343" s="3">
        <v>98648519120426</v>
      </c>
      <c r="BG343" s="3">
        <v>9429586194</v>
      </c>
      <c r="BH343" s="3" t="s">
        <v>81</v>
      </c>
    </row>
    <row r="344" spans="1:60">
      <c r="A344" t="str">
        <f t="shared" ca="1" si="85"/>
        <v>Robert</v>
      </c>
      <c r="B344" t="str">
        <f t="shared" ca="1" si="87"/>
        <v>Taylor</v>
      </c>
      <c r="C344" t="str">
        <f t="shared" ca="1" si="76"/>
        <v>Robert Taylor</v>
      </c>
      <c r="D344" t="s">
        <v>60</v>
      </c>
      <c r="E344" t="s">
        <v>61</v>
      </c>
      <c r="F344">
        <f t="shared" ca="1" si="73"/>
        <v>90</v>
      </c>
      <c r="G344">
        <f t="shared" ca="1" si="77"/>
        <v>1931</v>
      </c>
      <c r="H344">
        <f t="shared" ca="1" si="78"/>
        <v>10</v>
      </c>
      <c r="I344">
        <f t="shared" ca="1" si="79"/>
        <v>12</v>
      </c>
      <c r="J344" t="str">
        <f t="shared" ca="1" si="80"/>
        <v>12/10/1931</v>
      </c>
      <c r="K344" t="str">
        <f t="shared" ca="1" si="81"/>
        <v>ABOVE 80</v>
      </c>
      <c r="L344" t="s">
        <v>62</v>
      </c>
      <c r="M344" t="s">
        <v>246</v>
      </c>
      <c r="N344" t="s">
        <v>247</v>
      </c>
      <c r="O344" t="s">
        <v>342</v>
      </c>
      <c r="P344" t="s">
        <v>343</v>
      </c>
      <c r="Q344" s="4" t="s">
        <v>344</v>
      </c>
      <c r="R344" t="s">
        <v>345</v>
      </c>
      <c r="S344" t="s">
        <v>69</v>
      </c>
      <c r="T344" t="s">
        <v>249</v>
      </c>
      <c r="U344" t="s">
        <v>250</v>
      </c>
      <c r="V344" t="s">
        <v>346</v>
      </c>
      <c r="W344" t="s">
        <v>252</v>
      </c>
      <c r="X344" t="s">
        <v>347</v>
      </c>
      <c r="Y344" t="s">
        <v>348</v>
      </c>
      <c r="Z344" t="s">
        <v>68</v>
      </c>
      <c r="AA344" t="s">
        <v>69</v>
      </c>
      <c r="AB344" t="s">
        <v>258</v>
      </c>
      <c r="AC344" t="s">
        <v>259</v>
      </c>
      <c r="AD344" t="s">
        <v>260</v>
      </c>
      <c r="AE344" t="s">
        <v>69</v>
      </c>
      <c r="AF344" t="s">
        <v>349</v>
      </c>
      <c r="AG344" t="s">
        <v>254</v>
      </c>
      <c r="AH344" t="s">
        <v>350</v>
      </c>
      <c r="AI344" t="s">
        <v>255</v>
      </c>
      <c r="AJ344" t="s">
        <v>261</v>
      </c>
      <c r="AK344">
        <f t="shared" ca="1" si="82"/>
        <v>96</v>
      </c>
      <c r="AL344">
        <f t="shared" ca="1" si="74"/>
        <v>151</v>
      </c>
      <c r="AM344">
        <f t="shared" ca="1" si="75"/>
        <v>139</v>
      </c>
      <c r="AN344">
        <f t="shared" ca="1" si="88"/>
        <v>90</v>
      </c>
      <c r="AO344">
        <v>543</v>
      </c>
      <c r="AP344" t="str">
        <f t="shared" si="83"/>
        <v>Sagar</v>
      </c>
      <c r="AQ344" t="s">
        <v>74</v>
      </c>
      <c r="AT344" t="s">
        <v>262</v>
      </c>
      <c r="AU344" t="s">
        <v>263</v>
      </c>
      <c r="AV344" t="s">
        <v>264</v>
      </c>
      <c r="AW344" t="s">
        <v>265</v>
      </c>
      <c r="AZ344" t="s">
        <v>84</v>
      </c>
      <c r="BA344">
        <v>5791400489</v>
      </c>
      <c r="BB344" s="6" t="s">
        <v>85</v>
      </c>
      <c r="BC344" s="7">
        <v>44418</v>
      </c>
      <c r="BD344" s="2">
        <f t="shared" si="86"/>
        <v>44432</v>
      </c>
      <c r="BE344" s="3">
        <v>8959752778</v>
      </c>
      <c r="BF344" s="3">
        <v>96568176508608</v>
      </c>
      <c r="BG344" s="3">
        <v>6431806611</v>
      </c>
      <c r="BH344" s="3" t="s">
        <v>136</v>
      </c>
    </row>
    <row r="345" spans="1:60">
      <c r="A345" t="str">
        <f t="shared" ca="1" si="85"/>
        <v>Selena</v>
      </c>
      <c r="B345" t="str">
        <f t="shared" ca="1" si="87"/>
        <v>Thomus</v>
      </c>
      <c r="C345" t="str">
        <f t="shared" ca="1" si="76"/>
        <v>Selena Thomus</v>
      </c>
      <c r="D345" t="s">
        <v>60</v>
      </c>
      <c r="E345" t="s">
        <v>61</v>
      </c>
      <c r="F345">
        <f t="shared" ca="1" si="73"/>
        <v>62</v>
      </c>
      <c r="G345">
        <f t="shared" ca="1" si="77"/>
        <v>1959</v>
      </c>
      <c r="H345">
        <f t="shared" ca="1" si="78"/>
        <v>19</v>
      </c>
      <c r="I345">
        <f t="shared" ca="1" si="79"/>
        <v>1</v>
      </c>
      <c r="J345" t="str">
        <f t="shared" ca="1" si="80"/>
        <v>1/19/1959</v>
      </c>
      <c r="K345" t="str">
        <f t="shared" ca="1" si="81"/>
        <v>61-80</v>
      </c>
      <c r="L345" t="s">
        <v>62</v>
      </c>
      <c r="M345" t="s">
        <v>246</v>
      </c>
      <c r="N345" t="s">
        <v>247</v>
      </c>
      <c r="O345" t="s">
        <v>342</v>
      </c>
      <c r="P345" t="s">
        <v>343</v>
      </c>
      <c r="Q345" s="4" t="s">
        <v>344</v>
      </c>
      <c r="R345" t="s">
        <v>345</v>
      </c>
      <c r="S345" t="s">
        <v>69</v>
      </c>
      <c r="T345" t="s">
        <v>249</v>
      </c>
      <c r="U345" t="s">
        <v>250</v>
      </c>
      <c r="V345" t="s">
        <v>346</v>
      </c>
      <c r="W345" t="s">
        <v>252</v>
      </c>
      <c r="X345" t="s">
        <v>347</v>
      </c>
      <c r="Y345" t="s">
        <v>348</v>
      </c>
      <c r="Z345" t="s">
        <v>68</v>
      </c>
      <c r="AA345" t="s">
        <v>69</v>
      </c>
      <c r="AB345" t="s">
        <v>258</v>
      </c>
      <c r="AC345" t="s">
        <v>259</v>
      </c>
      <c r="AD345" t="s">
        <v>260</v>
      </c>
      <c r="AE345" t="s">
        <v>69</v>
      </c>
      <c r="AF345" t="s">
        <v>349</v>
      </c>
      <c r="AG345" t="s">
        <v>254</v>
      </c>
      <c r="AH345" t="s">
        <v>350</v>
      </c>
      <c r="AI345" t="s">
        <v>255</v>
      </c>
      <c r="AJ345" t="s">
        <v>261</v>
      </c>
      <c r="AK345">
        <f t="shared" ca="1" si="82"/>
        <v>79</v>
      </c>
      <c r="AL345">
        <f t="shared" ca="1" si="74"/>
        <v>175</v>
      </c>
      <c r="AM345">
        <f t="shared" ca="1" si="75"/>
        <v>130</v>
      </c>
      <c r="AN345">
        <f t="shared" ca="1" si="88"/>
        <v>90</v>
      </c>
      <c r="AO345">
        <v>544</v>
      </c>
      <c r="AP345" t="str">
        <f t="shared" si="83"/>
        <v>Sagar</v>
      </c>
      <c r="AQ345" t="s">
        <v>74</v>
      </c>
      <c r="AT345" t="s">
        <v>262</v>
      </c>
      <c r="AU345" t="s">
        <v>263</v>
      </c>
      <c r="AV345" t="s">
        <v>264</v>
      </c>
      <c r="AW345" t="s">
        <v>265</v>
      </c>
      <c r="AZ345" t="s">
        <v>102</v>
      </c>
      <c r="BA345">
        <v>8310846721</v>
      </c>
      <c r="BB345" s="6" t="s">
        <v>103</v>
      </c>
      <c r="BC345" s="7">
        <v>44489</v>
      </c>
      <c r="BD345" s="2">
        <f t="shared" si="86"/>
        <v>44503</v>
      </c>
      <c r="BE345" s="3">
        <v>8266254353</v>
      </c>
      <c r="BF345" s="3">
        <v>99914443276717</v>
      </c>
      <c r="BG345" s="3">
        <v>8403152903</v>
      </c>
      <c r="BH345" s="3" t="s">
        <v>119</v>
      </c>
    </row>
    <row r="346" spans="1:60">
      <c r="A346" t="str">
        <f t="shared" ca="1" si="85"/>
        <v>James</v>
      </c>
      <c r="B346" t="str">
        <f t="shared" ca="1" si="87"/>
        <v>Taylor</v>
      </c>
      <c r="C346" t="str">
        <f t="shared" ca="1" si="76"/>
        <v>James Taylor</v>
      </c>
      <c r="D346" t="s">
        <v>60</v>
      </c>
      <c r="E346" t="s">
        <v>61</v>
      </c>
      <c r="F346">
        <f t="shared" ca="1" si="73"/>
        <v>76</v>
      </c>
      <c r="G346">
        <f t="shared" ca="1" si="77"/>
        <v>1945</v>
      </c>
      <c r="H346">
        <f t="shared" ca="1" si="78"/>
        <v>23</v>
      </c>
      <c r="I346">
        <f t="shared" ca="1" si="79"/>
        <v>2</v>
      </c>
      <c r="J346" t="str">
        <f t="shared" ca="1" si="80"/>
        <v>2/23/1945</v>
      </c>
      <c r="K346" t="str">
        <f t="shared" ca="1" si="81"/>
        <v>61-80</v>
      </c>
      <c r="L346" t="s">
        <v>62</v>
      </c>
      <c r="M346" t="s">
        <v>246</v>
      </c>
      <c r="N346" t="s">
        <v>247</v>
      </c>
      <c r="O346" t="s">
        <v>342</v>
      </c>
      <c r="P346" t="s">
        <v>343</v>
      </c>
      <c r="Q346" s="4" t="s">
        <v>344</v>
      </c>
      <c r="R346" t="s">
        <v>345</v>
      </c>
      <c r="S346" t="s">
        <v>69</v>
      </c>
      <c r="T346" t="s">
        <v>249</v>
      </c>
      <c r="U346" t="s">
        <v>250</v>
      </c>
      <c r="V346" t="s">
        <v>346</v>
      </c>
      <c r="W346" t="s">
        <v>252</v>
      </c>
      <c r="X346" t="s">
        <v>347</v>
      </c>
      <c r="Y346" t="s">
        <v>348</v>
      </c>
      <c r="Z346" t="s">
        <v>68</v>
      </c>
      <c r="AA346" t="s">
        <v>69</v>
      </c>
      <c r="AB346" t="s">
        <v>258</v>
      </c>
      <c r="AC346" t="s">
        <v>259</v>
      </c>
      <c r="AD346" t="s">
        <v>260</v>
      </c>
      <c r="AE346" t="s">
        <v>69</v>
      </c>
      <c r="AF346" t="s">
        <v>349</v>
      </c>
      <c r="AG346" t="s">
        <v>254</v>
      </c>
      <c r="AH346" t="s">
        <v>350</v>
      </c>
      <c r="AI346" t="s">
        <v>255</v>
      </c>
      <c r="AJ346" t="s">
        <v>261</v>
      </c>
      <c r="AK346">
        <f t="shared" ca="1" si="82"/>
        <v>76</v>
      </c>
      <c r="AL346">
        <f t="shared" ca="1" si="74"/>
        <v>175</v>
      </c>
      <c r="AM346">
        <f t="shared" ca="1" si="75"/>
        <v>157</v>
      </c>
      <c r="AN346">
        <f t="shared" ca="1" si="88"/>
        <v>91</v>
      </c>
      <c r="AO346">
        <v>545</v>
      </c>
      <c r="AP346" t="str">
        <f t="shared" si="83"/>
        <v>Sagar</v>
      </c>
      <c r="AQ346" t="s">
        <v>74</v>
      </c>
      <c r="AT346" t="s">
        <v>262</v>
      </c>
      <c r="AU346" t="s">
        <v>263</v>
      </c>
      <c r="AV346" t="s">
        <v>264</v>
      </c>
      <c r="AW346" t="s">
        <v>265</v>
      </c>
      <c r="AZ346" t="s">
        <v>79</v>
      </c>
      <c r="BA346">
        <v>9267480216</v>
      </c>
      <c r="BB346" s="6" t="s">
        <v>80</v>
      </c>
      <c r="BC346" s="7">
        <v>44541</v>
      </c>
      <c r="BD346" s="2">
        <f t="shared" si="86"/>
        <v>44555</v>
      </c>
      <c r="BE346" s="3">
        <v>9458817924</v>
      </c>
      <c r="BF346" s="3">
        <v>98380738804555</v>
      </c>
      <c r="BG346" s="3">
        <v>9683280144</v>
      </c>
      <c r="BH346" s="3" t="s">
        <v>98</v>
      </c>
    </row>
    <row r="347" spans="1:60">
      <c r="A347" t="str">
        <f t="shared" ca="1" si="85"/>
        <v>Selena</v>
      </c>
      <c r="B347" t="str">
        <f t="shared" ca="1" si="87"/>
        <v>Thomus</v>
      </c>
      <c r="C347" t="str">
        <f t="shared" ca="1" si="76"/>
        <v>Selena Thomus</v>
      </c>
      <c r="D347" t="s">
        <v>60</v>
      </c>
      <c r="E347" t="s">
        <v>61</v>
      </c>
      <c r="F347">
        <f t="shared" ca="1" si="73"/>
        <v>92</v>
      </c>
      <c r="G347">
        <f t="shared" ca="1" si="77"/>
        <v>1929</v>
      </c>
      <c r="H347">
        <f t="shared" ca="1" si="78"/>
        <v>20</v>
      </c>
      <c r="I347">
        <f t="shared" ca="1" si="79"/>
        <v>2</v>
      </c>
      <c r="J347" t="str">
        <f t="shared" ca="1" si="80"/>
        <v>2/20/1929</v>
      </c>
      <c r="K347" t="str">
        <f t="shared" ca="1" si="81"/>
        <v>ABOVE 80</v>
      </c>
      <c r="L347" t="s">
        <v>62</v>
      </c>
      <c r="M347" t="s">
        <v>246</v>
      </c>
      <c r="N347" t="s">
        <v>247</v>
      </c>
      <c r="O347" t="s">
        <v>342</v>
      </c>
      <c r="P347" t="s">
        <v>343</v>
      </c>
      <c r="Q347" s="4" t="s">
        <v>344</v>
      </c>
      <c r="R347" t="s">
        <v>345</v>
      </c>
      <c r="S347" t="s">
        <v>69</v>
      </c>
      <c r="T347" t="s">
        <v>249</v>
      </c>
      <c r="U347" t="s">
        <v>250</v>
      </c>
      <c r="V347" t="s">
        <v>346</v>
      </c>
      <c r="W347" t="s">
        <v>252</v>
      </c>
      <c r="X347" t="s">
        <v>347</v>
      </c>
      <c r="Y347" t="s">
        <v>348</v>
      </c>
      <c r="Z347" t="s">
        <v>68</v>
      </c>
      <c r="AA347" t="s">
        <v>69</v>
      </c>
      <c r="AB347" t="s">
        <v>258</v>
      </c>
      <c r="AC347" t="s">
        <v>259</v>
      </c>
      <c r="AD347" t="s">
        <v>260</v>
      </c>
      <c r="AE347" t="s">
        <v>69</v>
      </c>
      <c r="AF347" t="s">
        <v>349</v>
      </c>
      <c r="AG347" t="s">
        <v>254</v>
      </c>
      <c r="AH347" t="s">
        <v>350</v>
      </c>
      <c r="AI347" t="s">
        <v>255</v>
      </c>
      <c r="AJ347" t="s">
        <v>261</v>
      </c>
      <c r="AK347">
        <f t="shared" ca="1" si="82"/>
        <v>79</v>
      </c>
      <c r="AL347">
        <f t="shared" ca="1" si="74"/>
        <v>157</v>
      </c>
      <c r="AM347">
        <f t="shared" ca="1" si="75"/>
        <v>104</v>
      </c>
      <c r="AN347">
        <f t="shared" ca="1" si="88"/>
        <v>87</v>
      </c>
      <c r="AO347">
        <v>546</v>
      </c>
      <c r="AP347" t="str">
        <f t="shared" si="83"/>
        <v>Sagar</v>
      </c>
      <c r="AQ347" t="s">
        <v>74</v>
      </c>
      <c r="AT347" t="s">
        <v>262</v>
      </c>
      <c r="AU347" t="s">
        <v>263</v>
      </c>
      <c r="AV347" t="s">
        <v>264</v>
      </c>
      <c r="AW347" t="s">
        <v>265</v>
      </c>
      <c r="AZ347" t="s">
        <v>79</v>
      </c>
      <c r="BA347">
        <v>9267480216</v>
      </c>
      <c r="BB347" s="6" t="s">
        <v>80</v>
      </c>
      <c r="BC347" s="7">
        <v>44393</v>
      </c>
      <c r="BD347" s="2">
        <f t="shared" si="86"/>
        <v>44407</v>
      </c>
      <c r="BE347" s="3">
        <v>8348411701</v>
      </c>
      <c r="BF347" s="3">
        <v>89367582115901</v>
      </c>
      <c r="BG347" s="3">
        <v>8730029381</v>
      </c>
      <c r="BH347" s="3" t="s">
        <v>119</v>
      </c>
    </row>
    <row r="348" spans="1:60">
      <c r="A348" t="str">
        <f t="shared" ca="1" si="85"/>
        <v>Selena</v>
      </c>
      <c r="B348" t="str">
        <f t="shared" ca="1" si="87"/>
        <v>Johnson</v>
      </c>
      <c r="C348" t="str">
        <f t="shared" ca="1" si="76"/>
        <v>Selena Johnson</v>
      </c>
      <c r="D348" t="s">
        <v>60</v>
      </c>
      <c r="E348" t="s">
        <v>61</v>
      </c>
      <c r="F348">
        <f t="shared" ca="1" si="73"/>
        <v>83</v>
      </c>
      <c r="G348">
        <f t="shared" ca="1" si="77"/>
        <v>1938</v>
      </c>
      <c r="H348">
        <f t="shared" ca="1" si="78"/>
        <v>11</v>
      </c>
      <c r="I348">
        <f t="shared" ca="1" si="79"/>
        <v>4</v>
      </c>
      <c r="J348" t="str">
        <f t="shared" ca="1" si="80"/>
        <v>4/11/1938</v>
      </c>
      <c r="K348" t="str">
        <f t="shared" ca="1" si="81"/>
        <v>ABOVE 80</v>
      </c>
      <c r="L348" t="s">
        <v>62</v>
      </c>
      <c r="M348" t="s">
        <v>246</v>
      </c>
      <c r="N348" t="s">
        <v>247</v>
      </c>
      <c r="O348" t="s">
        <v>342</v>
      </c>
      <c r="P348" t="s">
        <v>343</v>
      </c>
      <c r="Q348" s="4" t="s">
        <v>344</v>
      </c>
      <c r="R348" t="s">
        <v>345</v>
      </c>
      <c r="S348" t="s">
        <v>69</v>
      </c>
      <c r="T348" t="s">
        <v>249</v>
      </c>
      <c r="U348" t="s">
        <v>250</v>
      </c>
      <c r="V348" t="s">
        <v>346</v>
      </c>
      <c r="W348" t="s">
        <v>252</v>
      </c>
      <c r="X348" t="s">
        <v>347</v>
      </c>
      <c r="Y348" t="s">
        <v>348</v>
      </c>
      <c r="Z348" t="s">
        <v>68</v>
      </c>
      <c r="AA348" t="s">
        <v>69</v>
      </c>
      <c r="AB348" t="s">
        <v>258</v>
      </c>
      <c r="AC348" t="s">
        <v>259</v>
      </c>
      <c r="AD348" t="s">
        <v>260</v>
      </c>
      <c r="AE348" t="s">
        <v>69</v>
      </c>
      <c r="AF348" t="s">
        <v>349</v>
      </c>
      <c r="AG348" t="s">
        <v>254</v>
      </c>
      <c r="AH348" t="s">
        <v>350</v>
      </c>
      <c r="AI348" t="s">
        <v>255</v>
      </c>
      <c r="AJ348" t="s">
        <v>261</v>
      </c>
      <c r="AK348">
        <f t="shared" ca="1" si="82"/>
        <v>75</v>
      </c>
      <c r="AL348">
        <f t="shared" ca="1" si="74"/>
        <v>178</v>
      </c>
      <c r="AM348">
        <f t="shared" ca="1" si="75"/>
        <v>169</v>
      </c>
      <c r="AN348">
        <f t="shared" ca="1" si="88"/>
        <v>87</v>
      </c>
      <c r="AO348">
        <v>547</v>
      </c>
      <c r="AP348" t="str">
        <f t="shared" si="83"/>
        <v>Sagar</v>
      </c>
      <c r="AQ348" t="s">
        <v>74</v>
      </c>
      <c r="AT348" t="s">
        <v>262</v>
      </c>
      <c r="AU348" t="s">
        <v>263</v>
      </c>
      <c r="AV348" t="s">
        <v>264</v>
      </c>
      <c r="AW348" t="s">
        <v>265</v>
      </c>
      <c r="AZ348" t="s">
        <v>79</v>
      </c>
      <c r="BA348">
        <v>9267480216</v>
      </c>
      <c r="BB348" s="6" t="s">
        <v>80</v>
      </c>
      <c r="BC348" s="7">
        <v>44488</v>
      </c>
      <c r="BD348" s="2">
        <f t="shared" si="86"/>
        <v>44502</v>
      </c>
      <c r="BE348" s="3">
        <v>9445004990</v>
      </c>
      <c r="BF348" s="3">
        <v>99240837420019</v>
      </c>
      <c r="BG348" s="3">
        <v>8347478376</v>
      </c>
      <c r="BH348" s="3" t="s">
        <v>119</v>
      </c>
    </row>
    <row r="349" spans="1:60">
      <c r="A349" t="str">
        <f t="shared" ca="1" si="85"/>
        <v>Della</v>
      </c>
      <c r="B349" t="str">
        <f t="shared" ca="1" si="87"/>
        <v>Thomus</v>
      </c>
      <c r="C349" t="str">
        <f t="shared" ca="1" si="76"/>
        <v>Della Thomus</v>
      </c>
      <c r="D349" t="s">
        <v>60</v>
      </c>
      <c r="E349" t="s">
        <v>61</v>
      </c>
      <c r="F349">
        <f t="shared" ca="1" si="73"/>
        <v>85</v>
      </c>
      <c r="G349">
        <f t="shared" ca="1" si="77"/>
        <v>1936</v>
      </c>
      <c r="H349">
        <f t="shared" ca="1" si="78"/>
        <v>17</v>
      </c>
      <c r="I349">
        <f t="shared" ca="1" si="79"/>
        <v>1</v>
      </c>
      <c r="J349" t="str">
        <f t="shared" ca="1" si="80"/>
        <v>1/17/1936</v>
      </c>
      <c r="K349" t="str">
        <f t="shared" ca="1" si="81"/>
        <v>ABOVE 80</v>
      </c>
      <c r="L349" t="s">
        <v>62</v>
      </c>
      <c r="M349" t="s">
        <v>246</v>
      </c>
      <c r="N349" t="s">
        <v>247</v>
      </c>
      <c r="O349" t="s">
        <v>342</v>
      </c>
      <c r="P349" t="s">
        <v>343</v>
      </c>
      <c r="Q349" s="4" t="s">
        <v>344</v>
      </c>
      <c r="R349" t="s">
        <v>345</v>
      </c>
      <c r="S349" t="s">
        <v>69</v>
      </c>
      <c r="T349" t="s">
        <v>249</v>
      </c>
      <c r="U349" t="s">
        <v>250</v>
      </c>
      <c r="V349" t="s">
        <v>346</v>
      </c>
      <c r="W349" t="s">
        <v>252</v>
      </c>
      <c r="X349" t="s">
        <v>347</v>
      </c>
      <c r="Y349" t="s">
        <v>348</v>
      </c>
      <c r="Z349" t="s">
        <v>68</v>
      </c>
      <c r="AA349" t="s">
        <v>69</v>
      </c>
      <c r="AB349" t="s">
        <v>258</v>
      </c>
      <c r="AC349" t="s">
        <v>259</v>
      </c>
      <c r="AD349" t="s">
        <v>260</v>
      </c>
      <c r="AE349" t="s">
        <v>69</v>
      </c>
      <c r="AF349" t="s">
        <v>349</v>
      </c>
      <c r="AG349" t="s">
        <v>254</v>
      </c>
      <c r="AH349" t="s">
        <v>350</v>
      </c>
      <c r="AI349" t="s">
        <v>255</v>
      </c>
      <c r="AJ349" t="s">
        <v>261</v>
      </c>
      <c r="AK349">
        <f t="shared" ca="1" si="82"/>
        <v>98</v>
      </c>
      <c r="AL349">
        <f t="shared" ca="1" si="74"/>
        <v>153</v>
      </c>
      <c r="AM349">
        <f t="shared" ca="1" si="75"/>
        <v>151</v>
      </c>
      <c r="AN349">
        <f t="shared" ca="1" si="88"/>
        <v>91</v>
      </c>
      <c r="AO349">
        <v>548</v>
      </c>
      <c r="AP349" t="str">
        <f t="shared" si="83"/>
        <v>Sagar</v>
      </c>
      <c r="AQ349" t="s">
        <v>74</v>
      </c>
      <c r="AT349" t="s">
        <v>262</v>
      </c>
      <c r="AU349" t="s">
        <v>263</v>
      </c>
      <c r="AV349" t="s">
        <v>264</v>
      </c>
      <c r="AW349" t="s">
        <v>265</v>
      </c>
      <c r="AZ349" t="s">
        <v>79</v>
      </c>
      <c r="BA349">
        <v>9267480216</v>
      </c>
      <c r="BB349" s="6" t="s">
        <v>80</v>
      </c>
      <c r="BC349" s="7">
        <v>44460</v>
      </c>
      <c r="BD349" s="2">
        <f t="shared" si="86"/>
        <v>44474</v>
      </c>
      <c r="BE349" s="3">
        <v>8774172091</v>
      </c>
      <c r="BF349" s="3">
        <v>92470975404466</v>
      </c>
      <c r="BG349" s="3">
        <v>7177573007</v>
      </c>
      <c r="BH349" s="3" t="s">
        <v>81</v>
      </c>
    </row>
    <row r="350" spans="1:60">
      <c r="A350" t="str">
        <f t="shared" ca="1" si="85"/>
        <v>Justin</v>
      </c>
      <c r="B350" t="str">
        <f t="shared" ca="1" si="87"/>
        <v>Thomus</v>
      </c>
      <c r="C350" t="str">
        <f t="shared" ca="1" si="76"/>
        <v>Justin Thomus</v>
      </c>
      <c r="D350" t="s">
        <v>60</v>
      </c>
      <c r="E350" t="s">
        <v>61</v>
      </c>
      <c r="F350">
        <f t="shared" ca="1" si="73"/>
        <v>82</v>
      </c>
      <c r="G350">
        <f t="shared" ca="1" si="77"/>
        <v>1939</v>
      </c>
      <c r="H350">
        <f t="shared" ca="1" si="78"/>
        <v>14</v>
      </c>
      <c r="I350">
        <f t="shared" ca="1" si="79"/>
        <v>12</v>
      </c>
      <c r="J350" t="str">
        <f t="shared" ca="1" si="80"/>
        <v>12/14/1939</v>
      </c>
      <c r="K350" t="str">
        <f t="shared" ca="1" si="81"/>
        <v>ABOVE 80</v>
      </c>
      <c r="L350" t="s">
        <v>62</v>
      </c>
      <c r="M350" t="s">
        <v>246</v>
      </c>
      <c r="N350" t="s">
        <v>247</v>
      </c>
      <c r="O350" t="s">
        <v>315</v>
      </c>
      <c r="P350" t="s">
        <v>316</v>
      </c>
      <c r="Q350" t="s">
        <v>317</v>
      </c>
      <c r="R350" t="s">
        <v>68</v>
      </c>
      <c r="S350" t="s">
        <v>69</v>
      </c>
      <c r="T350" t="s">
        <v>253</v>
      </c>
      <c r="U350" t="s">
        <v>254</v>
      </c>
      <c r="V350" t="s">
        <v>72</v>
      </c>
      <c r="W350" t="s">
        <v>255</v>
      </c>
      <c r="X350" t="s">
        <v>258</v>
      </c>
      <c r="Y350" t="s">
        <v>318</v>
      </c>
      <c r="Z350" t="s">
        <v>260</v>
      </c>
      <c r="AA350" t="s">
        <v>69</v>
      </c>
      <c r="AJ350" t="s">
        <v>261</v>
      </c>
      <c r="AK350">
        <f t="shared" ca="1" si="82"/>
        <v>82</v>
      </c>
      <c r="AL350">
        <f t="shared" ca="1" si="74"/>
        <v>170</v>
      </c>
      <c r="AM350">
        <f t="shared" ca="1" si="75"/>
        <v>120</v>
      </c>
      <c r="AN350">
        <f ca="1">RANDBETWEEN(94,99)</f>
        <v>99</v>
      </c>
      <c r="AO350">
        <v>549</v>
      </c>
      <c r="AP350" t="str">
        <f t="shared" si="83"/>
        <v>Sagar</v>
      </c>
      <c r="AQ350" t="s">
        <v>74</v>
      </c>
      <c r="AT350" t="s">
        <v>75</v>
      </c>
      <c r="AU350" t="s">
        <v>263</v>
      </c>
      <c r="AV350" t="s">
        <v>264</v>
      </c>
      <c r="AW350" t="s">
        <v>319</v>
      </c>
      <c r="AZ350" t="s">
        <v>84</v>
      </c>
      <c r="BA350">
        <v>5791400489</v>
      </c>
      <c r="BB350" s="6" t="s">
        <v>85</v>
      </c>
      <c r="BC350" s="7">
        <v>44270</v>
      </c>
      <c r="BD350" s="2">
        <f t="shared" si="86"/>
        <v>44284</v>
      </c>
      <c r="BE350" s="3">
        <v>7934955739</v>
      </c>
      <c r="BF350" s="3">
        <v>95604510142252</v>
      </c>
      <c r="BG350" s="3">
        <v>9362256031</v>
      </c>
      <c r="BH350" s="3" t="s">
        <v>123</v>
      </c>
    </row>
    <row r="351" spans="1:60">
      <c r="A351" t="str">
        <f t="shared" ca="1" si="85"/>
        <v>Justin</v>
      </c>
      <c r="B351" t="str">
        <f t="shared" ca="1" si="87"/>
        <v>Martin</v>
      </c>
      <c r="C351" t="str">
        <f t="shared" ca="1" si="76"/>
        <v>Justin Martin</v>
      </c>
      <c r="D351" t="s">
        <v>60</v>
      </c>
      <c r="E351" t="s">
        <v>61</v>
      </c>
      <c r="F351">
        <f t="shared" ca="1" si="73"/>
        <v>74</v>
      </c>
      <c r="G351">
        <f t="shared" ca="1" si="77"/>
        <v>1947</v>
      </c>
      <c r="H351">
        <f t="shared" ca="1" si="78"/>
        <v>23</v>
      </c>
      <c r="I351">
        <f t="shared" ca="1" si="79"/>
        <v>12</v>
      </c>
      <c r="J351" t="str">
        <f t="shared" ca="1" si="80"/>
        <v>12/23/1947</v>
      </c>
      <c r="K351" t="str">
        <f t="shared" ca="1" si="81"/>
        <v>61-80</v>
      </c>
      <c r="L351" t="s">
        <v>62</v>
      </c>
      <c r="M351" t="s">
        <v>246</v>
      </c>
      <c r="N351" t="s">
        <v>247</v>
      </c>
      <c r="O351" t="s">
        <v>342</v>
      </c>
      <c r="P351" t="s">
        <v>343</v>
      </c>
      <c r="Q351" s="4" t="s">
        <v>344</v>
      </c>
      <c r="R351" t="s">
        <v>345</v>
      </c>
      <c r="S351" t="s">
        <v>69</v>
      </c>
      <c r="T351" t="s">
        <v>249</v>
      </c>
      <c r="U351" t="s">
        <v>250</v>
      </c>
      <c r="V351" t="s">
        <v>346</v>
      </c>
      <c r="W351" t="s">
        <v>252</v>
      </c>
      <c r="X351" t="s">
        <v>347</v>
      </c>
      <c r="Y351" t="s">
        <v>348</v>
      </c>
      <c r="Z351" t="s">
        <v>68</v>
      </c>
      <c r="AA351" t="s">
        <v>69</v>
      </c>
      <c r="AB351" t="s">
        <v>258</v>
      </c>
      <c r="AC351" t="s">
        <v>259</v>
      </c>
      <c r="AD351" t="s">
        <v>260</v>
      </c>
      <c r="AE351" t="s">
        <v>69</v>
      </c>
      <c r="AF351" t="s">
        <v>349</v>
      </c>
      <c r="AG351" t="s">
        <v>254</v>
      </c>
      <c r="AH351" t="s">
        <v>350</v>
      </c>
      <c r="AI351" t="s">
        <v>255</v>
      </c>
      <c r="AJ351" t="s">
        <v>261</v>
      </c>
      <c r="AK351">
        <f t="shared" ca="1" si="82"/>
        <v>73</v>
      </c>
      <c r="AL351">
        <f t="shared" ca="1" si="74"/>
        <v>175</v>
      </c>
      <c r="AM351">
        <f t="shared" ca="1" si="75"/>
        <v>122</v>
      </c>
      <c r="AN351">
        <f t="shared" ref="AN351:AN352" ca="1" si="89">RANDBETWEEN(86,93)</f>
        <v>93</v>
      </c>
      <c r="AO351">
        <v>550</v>
      </c>
      <c r="AP351" t="str">
        <f t="shared" si="83"/>
        <v>Sagar</v>
      </c>
      <c r="AQ351" t="s">
        <v>74</v>
      </c>
      <c r="AR351" t="s">
        <v>363</v>
      </c>
      <c r="AT351" t="s">
        <v>262</v>
      </c>
      <c r="AU351" t="s">
        <v>263</v>
      </c>
      <c r="AV351" t="s">
        <v>264</v>
      </c>
      <c r="AW351" t="s">
        <v>265</v>
      </c>
      <c r="AZ351" t="s">
        <v>102</v>
      </c>
      <c r="BA351">
        <v>8310846721</v>
      </c>
      <c r="BB351" s="6" t="s">
        <v>103</v>
      </c>
      <c r="BC351" s="7">
        <v>44320</v>
      </c>
      <c r="BD351" s="2">
        <f t="shared" si="86"/>
        <v>44334</v>
      </c>
      <c r="BE351" s="3">
        <v>9083756518</v>
      </c>
      <c r="BF351" s="3">
        <v>90004316576033</v>
      </c>
      <c r="BG351" s="3">
        <v>9430872536</v>
      </c>
      <c r="BH351" s="3" t="s">
        <v>136</v>
      </c>
    </row>
    <row r="352" spans="1:60">
      <c r="A352" t="str">
        <f t="shared" ca="1" si="85"/>
        <v>Selena</v>
      </c>
      <c r="B352" t="str">
        <f t="shared" ca="1" si="87"/>
        <v>Johnson</v>
      </c>
      <c r="C352" t="str">
        <f t="shared" ca="1" si="76"/>
        <v>Selena Johnson</v>
      </c>
      <c r="D352" t="s">
        <v>60</v>
      </c>
      <c r="E352" t="s">
        <v>61</v>
      </c>
      <c r="F352">
        <f t="shared" ca="1" si="73"/>
        <v>93</v>
      </c>
      <c r="G352">
        <f t="shared" ca="1" si="77"/>
        <v>1928</v>
      </c>
      <c r="H352">
        <f t="shared" ca="1" si="78"/>
        <v>1</v>
      </c>
      <c r="I352">
        <f t="shared" ca="1" si="79"/>
        <v>3</v>
      </c>
      <c r="J352" t="str">
        <f t="shared" ca="1" si="80"/>
        <v>3/1/1928</v>
      </c>
      <c r="K352" t="str">
        <f t="shared" ca="1" si="81"/>
        <v>ABOVE 80</v>
      </c>
      <c r="L352" t="s">
        <v>62</v>
      </c>
      <c r="M352" t="s">
        <v>246</v>
      </c>
      <c r="N352" t="s">
        <v>247</v>
      </c>
      <c r="O352" t="s">
        <v>342</v>
      </c>
      <c r="P352" t="s">
        <v>343</v>
      </c>
      <c r="Q352" s="4" t="s">
        <v>344</v>
      </c>
      <c r="R352" t="s">
        <v>345</v>
      </c>
      <c r="S352" t="s">
        <v>69</v>
      </c>
      <c r="T352" t="s">
        <v>249</v>
      </c>
      <c r="U352" t="s">
        <v>250</v>
      </c>
      <c r="V352" t="s">
        <v>346</v>
      </c>
      <c r="W352" t="s">
        <v>252</v>
      </c>
      <c r="X352" t="s">
        <v>347</v>
      </c>
      <c r="Y352" t="s">
        <v>348</v>
      </c>
      <c r="Z352" t="s">
        <v>68</v>
      </c>
      <c r="AA352" t="s">
        <v>69</v>
      </c>
      <c r="AB352" t="s">
        <v>258</v>
      </c>
      <c r="AC352" t="s">
        <v>259</v>
      </c>
      <c r="AD352" t="s">
        <v>260</v>
      </c>
      <c r="AE352" t="s">
        <v>69</v>
      </c>
      <c r="AF352" t="s">
        <v>349</v>
      </c>
      <c r="AG352" t="s">
        <v>254</v>
      </c>
      <c r="AH352" t="s">
        <v>350</v>
      </c>
      <c r="AI352" t="s">
        <v>255</v>
      </c>
      <c r="AJ352" t="s">
        <v>261</v>
      </c>
      <c r="AK352">
        <f t="shared" ca="1" si="82"/>
        <v>91</v>
      </c>
      <c r="AL352">
        <f t="shared" ca="1" si="74"/>
        <v>171</v>
      </c>
      <c r="AM352">
        <f t="shared" ca="1" si="75"/>
        <v>160</v>
      </c>
      <c r="AN352">
        <f t="shared" ca="1" si="89"/>
        <v>88</v>
      </c>
      <c r="AO352">
        <v>551</v>
      </c>
      <c r="AP352" t="str">
        <f t="shared" si="83"/>
        <v>Sagar</v>
      </c>
      <c r="AQ352" t="s">
        <v>74</v>
      </c>
      <c r="AR352" t="s">
        <v>363</v>
      </c>
      <c r="AT352" t="s">
        <v>262</v>
      </c>
      <c r="AU352" t="s">
        <v>263</v>
      </c>
      <c r="AV352" t="s">
        <v>264</v>
      </c>
      <c r="AW352" t="s">
        <v>265</v>
      </c>
      <c r="AZ352" t="s">
        <v>102</v>
      </c>
      <c r="BA352">
        <v>8310846721</v>
      </c>
      <c r="BB352" s="6" t="s">
        <v>103</v>
      </c>
      <c r="BC352" s="7">
        <v>44450</v>
      </c>
      <c r="BD352" s="2">
        <f t="shared" si="86"/>
        <v>44464</v>
      </c>
      <c r="BE352" s="3">
        <v>7897571988</v>
      </c>
      <c r="BF352" s="3">
        <v>97733499493805</v>
      </c>
      <c r="BG352" s="3">
        <v>8944616945</v>
      </c>
      <c r="BH352" s="3" t="s">
        <v>98</v>
      </c>
    </row>
    <row r="353" spans="1:60">
      <c r="A353" t="str">
        <f t="shared" ca="1" si="85"/>
        <v>Robert</v>
      </c>
      <c r="B353" t="str">
        <f t="shared" ca="1" si="87"/>
        <v>Martin</v>
      </c>
      <c r="C353" t="str">
        <f t="shared" ca="1" si="76"/>
        <v>Robert Martin</v>
      </c>
      <c r="D353" t="s">
        <v>60</v>
      </c>
      <c r="E353" t="s">
        <v>61</v>
      </c>
      <c r="F353">
        <f t="shared" ca="1" si="73"/>
        <v>94</v>
      </c>
      <c r="G353">
        <f t="shared" ca="1" si="77"/>
        <v>1927</v>
      </c>
      <c r="H353">
        <f t="shared" ca="1" si="78"/>
        <v>18</v>
      </c>
      <c r="I353">
        <f t="shared" ca="1" si="79"/>
        <v>5</v>
      </c>
      <c r="J353" t="str">
        <f t="shared" ca="1" si="80"/>
        <v>5/18/1927</v>
      </c>
      <c r="K353" t="str">
        <f t="shared" ca="1" si="81"/>
        <v>ABOVE 80</v>
      </c>
      <c r="L353" t="s">
        <v>62</v>
      </c>
      <c r="M353" t="s">
        <v>246</v>
      </c>
      <c r="N353" t="s">
        <v>64</v>
      </c>
      <c r="O353" t="s">
        <v>232</v>
      </c>
      <c r="P353" t="s">
        <v>233</v>
      </c>
      <c r="Q353" t="s">
        <v>234</v>
      </c>
      <c r="R353" t="s">
        <v>95</v>
      </c>
      <c r="T353" t="s">
        <v>235</v>
      </c>
      <c r="U353" t="s">
        <v>236</v>
      </c>
      <c r="V353" t="s">
        <v>237</v>
      </c>
      <c r="X353" t="s">
        <v>238</v>
      </c>
      <c r="Y353" t="s">
        <v>239</v>
      </c>
      <c r="Z353" t="s">
        <v>72</v>
      </c>
      <c r="AA353" t="s">
        <v>240</v>
      </c>
      <c r="AJ353" t="s">
        <v>366</v>
      </c>
      <c r="AK353">
        <f t="shared" ca="1" si="82"/>
        <v>77</v>
      </c>
      <c r="AL353">
        <f t="shared" ca="1" si="74"/>
        <v>163</v>
      </c>
      <c r="AM353">
        <f t="shared" ca="1" si="75"/>
        <v>130</v>
      </c>
      <c r="AN353">
        <f t="shared" ref="AN353:AN401" ca="1" si="90">RANDBETWEEN(94,99)</f>
        <v>98</v>
      </c>
      <c r="AO353">
        <v>552</v>
      </c>
      <c r="AP353" t="str">
        <f t="shared" si="83"/>
        <v>Sagar</v>
      </c>
      <c r="AQ353" t="s">
        <v>74</v>
      </c>
      <c r="AR353" t="s">
        <v>242</v>
      </c>
      <c r="AT353" t="s">
        <v>75</v>
      </c>
      <c r="AU353" t="s">
        <v>243</v>
      </c>
      <c r="AV353" t="s">
        <v>244</v>
      </c>
      <c r="AW353" t="s">
        <v>78</v>
      </c>
      <c r="AZ353" t="s">
        <v>84</v>
      </c>
      <c r="BA353">
        <v>5791400489</v>
      </c>
      <c r="BB353" s="6" t="s">
        <v>85</v>
      </c>
      <c r="BC353" s="7">
        <v>44262</v>
      </c>
      <c r="BD353" s="2">
        <f t="shared" si="86"/>
        <v>44276</v>
      </c>
      <c r="BE353" s="3">
        <v>7908071190</v>
      </c>
      <c r="BF353" s="3">
        <v>99177622991297</v>
      </c>
      <c r="BG353" s="3">
        <v>7642793844</v>
      </c>
      <c r="BH353" s="3" t="s">
        <v>119</v>
      </c>
    </row>
    <row r="354" spans="1:60">
      <c r="A354" t="str">
        <f t="shared" ca="1" si="85"/>
        <v>Isabella</v>
      </c>
      <c r="B354" t="str">
        <f t="shared" ca="1" si="87"/>
        <v>Thomus</v>
      </c>
      <c r="C354" t="str">
        <f t="shared" ca="1" si="76"/>
        <v>Isabella Thomus</v>
      </c>
      <c r="D354" t="s">
        <v>60</v>
      </c>
      <c r="E354" t="s">
        <v>61</v>
      </c>
      <c r="F354">
        <f t="shared" ca="1" si="73"/>
        <v>87</v>
      </c>
      <c r="G354">
        <f t="shared" ca="1" si="77"/>
        <v>1934</v>
      </c>
      <c r="H354">
        <f t="shared" ca="1" si="78"/>
        <v>12</v>
      </c>
      <c r="I354">
        <f t="shared" ca="1" si="79"/>
        <v>12</v>
      </c>
      <c r="J354" t="str">
        <f t="shared" ca="1" si="80"/>
        <v>12/12/1934</v>
      </c>
      <c r="K354" t="str">
        <f t="shared" ca="1" si="81"/>
        <v>ABOVE 80</v>
      </c>
      <c r="L354" t="s">
        <v>62</v>
      </c>
      <c r="M354" t="s">
        <v>246</v>
      </c>
      <c r="N354" t="s">
        <v>64</v>
      </c>
      <c r="O354" t="s">
        <v>232</v>
      </c>
      <c r="P354" t="s">
        <v>233</v>
      </c>
      <c r="Q354" t="s">
        <v>234</v>
      </c>
      <c r="R354" t="s">
        <v>95</v>
      </c>
      <c r="T354" t="s">
        <v>368</v>
      </c>
      <c r="U354" t="s">
        <v>369</v>
      </c>
      <c r="V354" t="s">
        <v>370</v>
      </c>
      <c r="W354" t="s">
        <v>240</v>
      </c>
      <c r="X354" t="s">
        <v>238</v>
      </c>
      <c r="Y354" t="s">
        <v>239</v>
      </c>
      <c r="Z354" t="s">
        <v>72</v>
      </c>
      <c r="AA354" t="s">
        <v>240</v>
      </c>
      <c r="AJ354" t="s">
        <v>241</v>
      </c>
      <c r="AK354">
        <f t="shared" ca="1" si="82"/>
        <v>86</v>
      </c>
      <c r="AL354">
        <f t="shared" ca="1" si="74"/>
        <v>152</v>
      </c>
      <c r="AM354">
        <f t="shared" ca="1" si="75"/>
        <v>124</v>
      </c>
      <c r="AN354">
        <f t="shared" ca="1" si="90"/>
        <v>97</v>
      </c>
      <c r="AO354">
        <v>553</v>
      </c>
      <c r="AP354" t="str">
        <f t="shared" si="83"/>
        <v>Sagar</v>
      </c>
      <c r="AQ354" t="s">
        <v>74</v>
      </c>
      <c r="AR354" t="s">
        <v>97</v>
      </c>
      <c r="AT354" t="s">
        <v>75</v>
      </c>
      <c r="AU354" t="s">
        <v>243</v>
      </c>
      <c r="AV354" t="s">
        <v>244</v>
      </c>
      <c r="AW354" t="s">
        <v>78</v>
      </c>
      <c r="AZ354" t="s">
        <v>134</v>
      </c>
      <c r="BA354">
        <v>3290581604</v>
      </c>
      <c r="BB354" s="6" t="s">
        <v>135</v>
      </c>
      <c r="BC354" s="7">
        <v>44329</v>
      </c>
      <c r="BD354" s="2">
        <f t="shared" si="86"/>
        <v>44343</v>
      </c>
      <c r="BE354" s="3">
        <v>8549675419</v>
      </c>
      <c r="BF354" s="3">
        <v>97628812277655</v>
      </c>
      <c r="BG354" s="3">
        <v>8236961769</v>
      </c>
      <c r="BH354" s="3" t="s">
        <v>81</v>
      </c>
    </row>
    <row r="355" spans="1:60">
      <c r="A355" t="str">
        <f t="shared" ca="1" si="85"/>
        <v>Sophia</v>
      </c>
      <c r="B355" t="str">
        <f t="shared" ca="1" si="87"/>
        <v>Martin</v>
      </c>
      <c r="C355" t="str">
        <f t="shared" ca="1" si="76"/>
        <v>Sophia Martin</v>
      </c>
      <c r="D355" t="s">
        <v>60</v>
      </c>
      <c r="E355" t="s">
        <v>61</v>
      </c>
      <c r="F355">
        <f t="shared" ca="1" si="73"/>
        <v>62</v>
      </c>
      <c r="G355">
        <f t="shared" ca="1" si="77"/>
        <v>1959</v>
      </c>
      <c r="H355">
        <f t="shared" ca="1" si="78"/>
        <v>2</v>
      </c>
      <c r="I355">
        <f t="shared" ca="1" si="79"/>
        <v>9</v>
      </c>
      <c r="J355" t="str">
        <f t="shared" ca="1" si="80"/>
        <v>9/2/1959</v>
      </c>
      <c r="K355" t="str">
        <f t="shared" ca="1" si="81"/>
        <v>61-80</v>
      </c>
      <c r="L355" t="s">
        <v>62</v>
      </c>
      <c r="M355" t="s">
        <v>246</v>
      </c>
      <c r="N355" t="s">
        <v>64</v>
      </c>
      <c r="O355" t="s">
        <v>232</v>
      </c>
      <c r="P355" t="s">
        <v>233</v>
      </c>
      <c r="Q355" t="s">
        <v>234</v>
      </c>
      <c r="R355" t="s">
        <v>95</v>
      </c>
      <c r="T355" t="s">
        <v>368</v>
      </c>
      <c r="U355" t="s">
        <v>369</v>
      </c>
      <c r="V355" t="s">
        <v>370</v>
      </c>
      <c r="W355" t="s">
        <v>240</v>
      </c>
      <c r="X355" t="s">
        <v>238</v>
      </c>
      <c r="Y355" t="s">
        <v>239</v>
      </c>
      <c r="Z355" t="s">
        <v>72</v>
      </c>
      <c r="AA355" t="s">
        <v>240</v>
      </c>
      <c r="AJ355" t="s">
        <v>241</v>
      </c>
      <c r="AK355">
        <f t="shared" ca="1" si="82"/>
        <v>93</v>
      </c>
      <c r="AL355">
        <f t="shared" ca="1" si="74"/>
        <v>152</v>
      </c>
      <c r="AM355">
        <f t="shared" ca="1" si="75"/>
        <v>138</v>
      </c>
      <c r="AN355">
        <f t="shared" ca="1" si="90"/>
        <v>98</v>
      </c>
      <c r="AO355">
        <v>554</v>
      </c>
      <c r="AP355" t="str">
        <f t="shared" si="83"/>
        <v>Sagar</v>
      </c>
      <c r="AQ355" t="s">
        <v>74</v>
      </c>
      <c r="AR355" t="s">
        <v>97</v>
      </c>
      <c r="AT355" t="s">
        <v>75</v>
      </c>
      <c r="AU355" t="s">
        <v>243</v>
      </c>
      <c r="AV355" t="s">
        <v>244</v>
      </c>
      <c r="AW355" t="s">
        <v>78</v>
      </c>
      <c r="AZ355" t="s">
        <v>84</v>
      </c>
      <c r="BA355">
        <v>5791400489</v>
      </c>
      <c r="BB355" s="6" t="s">
        <v>85</v>
      </c>
      <c r="BC355" s="7">
        <v>44520</v>
      </c>
      <c r="BD355" s="2">
        <f t="shared" si="86"/>
        <v>44534</v>
      </c>
      <c r="BE355" s="3">
        <v>8655264187</v>
      </c>
      <c r="BF355" s="3">
        <v>96075487865987</v>
      </c>
      <c r="BG355" s="3">
        <v>8196690376</v>
      </c>
      <c r="BH355" s="3" t="s">
        <v>81</v>
      </c>
    </row>
    <row r="356" spans="1:60">
      <c r="A356" t="str">
        <f t="shared" ca="1" si="85"/>
        <v>Justin</v>
      </c>
      <c r="B356" t="str">
        <f t="shared" ca="1" si="87"/>
        <v>Thomus</v>
      </c>
      <c r="C356" t="str">
        <f t="shared" ca="1" si="76"/>
        <v>Justin Thomus</v>
      </c>
      <c r="D356" t="s">
        <v>60</v>
      </c>
      <c r="E356" t="s">
        <v>61</v>
      </c>
      <c r="F356">
        <f t="shared" ca="1" si="73"/>
        <v>73</v>
      </c>
      <c r="G356">
        <f t="shared" ca="1" si="77"/>
        <v>1948</v>
      </c>
      <c r="H356">
        <f t="shared" ca="1" si="78"/>
        <v>5</v>
      </c>
      <c r="I356">
        <f t="shared" ca="1" si="79"/>
        <v>12</v>
      </c>
      <c r="J356" t="str">
        <f t="shared" ca="1" si="80"/>
        <v>12/5/1948</v>
      </c>
      <c r="K356" t="str">
        <f t="shared" ca="1" si="81"/>
        <v>61-80</v>
      </c>
      <c r="L356" t="s">
        <v>62</v>
      </c>
      <c r="M356" t="s">
        <v>246</v>
      </c>
      <c r="N356" t="s">
        <v>64</v>
      </c>
      <c r="O356" t="s">
        <v>232</v>
      </c>
      <c r="P356" t="s">
        <v>233</v>
      </c>
      <c r="Q356" t="s">
        <v>234</v>
      </c>
      <c r="R356" t="s">
        <v>95</v>
      </c>
      <c r="T356" t="s">
        <v>368</v>
      </c>
      <c r="U356" t="s">
        <v>369</v>
      </c>
      <c r="V356" t="s">
        <v>370</v>
      </c>
      <c r="W356" t="s">
        <v>240</v>
      </c>
      <c r="X356" t="s">
        <v>238</v>
      </c>
      <c r="Y356" t="s">
        <v>239</v>
      </c>
      <c r="Z356" t="s">
        <v>72</v>
      </c>
      <c r="AA356" t="s">
        <v>240</v>
      </c>
      <c r="AJ356" t="s">
        <v>241</v>
      </c>
      <c r="AK356">
        <f t="shared" ca="1" si="82"/>
        <v>78</v>
      </c>
      <c r="AL356">
        <f t="shared" ca="1" si="74"/>
        <v>149</v>
      </c>
      <c r="AM356">
        <f t="shared" ca="1" si="75"/>
        <v>171</v>
      </c>
      <c r="AN356">
        <f t="shared" ca="1" si="90"/>
        <v>95</v>
      </c>
      <c r="AO356">
        <v>555</v>
      </c>
      <c r="AP356" t="str">
        <f t="shared" si="83"/>
        <v>Sagar</v>
      </c>
      <c r="AQ356" t="s">
        <v>74</v>
      </c>
      <c r="AR356" t="s">
        <v>97</v>
      </c>
      <c r="AT356" t="s">
        <v>75</v>
      </c>
      <c r="AU356" t="s">
        <v>243</v>
      </c>
      <c r="AV356" t="s">
        <v>244</v>
      </c>
      <c r="AW356" t="s">
        <v>78</v>
      </c>
      <c r="AZ356" t="s">
        <v>134</v>
      </c>
      <c r="BA356">
        <v>3290581604</v>
      </c>
      <c r="BB356" s="6" t="s">
        <v>135</v>
      </c>
      <c r="BC356" s="7">
        <v>44422</v>
      </c>
      <c r="BD356" s="2">
        <f t="shared" si="86"/>
        <v>44436</v>
      </c>
      <c r="BE356" s="3">
        <v>7820069358</v>
      </c>
      <c r="BF356" s="3">
        <v>93136992998926</v>
      </c>
      <c r="BG356" s="3">
        <v>8076337950</v>
      </c>
      <c r="BH356" s="3" t="s">
        <v>136</v>
      </c>
    </row>
    <row r="357" spans="1:60">
      <c r="A357" t="str">
        <f t="shared" ca="1" si="85"/>
        <v>James</v>
      </c>
      <c r="B357" t="str">
        <f t="shared" ca="1" si="87"/>
        <v>Taylor</v>
      </c>
      <c r="C357" t="str">
        <f t="shared" ca="1" si="76"/>
        <v>James Taylor</v>
      </c>
      <c r="D357" t="s">
        <v>60</v>
      </c>
      <c r="E357" t="s">
        <v>61</v>
      </c>
      <c r="F357">
        <f t="shared" ca="1" si="73"/>
        <v>83</v>
      </c>
      <c r="G357">
        <f t="shared" ca="1" si="77"/>
        <v>1938</v>
      </c>
      <c r="H357">
        <f t="shared" ca="1" si="78"/>
        <v>16</v>
      </c>
      <c r="I357">
        <f t="shared" ca="1" si="79"/>
        <v>7</v>
      </c>
      <c r="J357" t="str">
        <f t="shared" ca="1" si="80"/>
        <v>7/16/1938</v>
      </c>
      <c r="K357" t="str">
        <f t="shared" ca="1" si="81"/>
        <v>ABOVE 80</v>
      </c>
      <c r="L357" t="s">
        <v>62</v>
      </c>
      <c r="M357" t="s">
        <v>246</v>
      </c>
      <c r="N357" t="s">
        <v>64</v>
      </c>
      <c r="O357" t="s">
        <v>232</v>
      </c>
      <c r="P357" t="s">
        <v>233</v>
      </c>
      <c r="Q357" t="s">
        <v>234</v>
      </c>
      <c r="R357" t="s">
        <v>95</v>
      </c>
      <c r="T357" t="s">
        <v>368</v>
      </c>
      <c r="U357" t="s">
        <v>369</v>
      </c>
      <c r="V357" t="s">
        <v>370</v>
      </c>
      <c r="W357" t="s">
        <v>240</v>
      </c>
      <c r="X357" t="s">
        <v>238</v>
      </c>
      <c r="Y357" t="s">
        <v>239</v>
      </c>
      <c r="Z357" t="s">
        <v>72</v>
      </c>
      <c r="AA357" t="s">
        <v>240</v>
      </c>
      <c r="AJ357" t="s">
        <v>241</v>
      </c>
      <c r="AK357">
        <f t="shared" ca="1" si="82"/>
        <v>100</v>
      </c>
      <c r="AL357">
        <f t="shared" ca="1" si="74"/>
        <v>163</v>
      </c>
      <c r="AM357">
        <f t="shared" ca="1" si="75"/>
        <v>137</v>
      </c>
      <c r="AN357">
        <f t="shared" ca="1" si="90"/>
        <v>98</v>
      </c>
      <c r="AO357">
        <v>556</v>
      </c>
      <c r="AP357" t="str">
        <f t="shared" si="83"/>
        <v>Sagar</v>
      </c>
      <c r="AQ357" t="s">
        <v>74</v>
      </c>
      <c r="AR357" t="s">
        <v>97</v>
      </c>
      <c r="AT357" t="s">
        <v>75</v>
      </c>
      <c r="AU357" t="s">
        <v>243</v>
      </c>
      <c r="AV357" t="s">
        <v>244</v>
      </c>
      <c r="AW357" t="s">
        <v>78</v>
      </c>
      <c r="AZ357" t="s">
        <v>84</v>
      </c>
      <c r="BA357">
        <v>5791400489</v>
      </c>
      <c r="BB357" s="6" t="s">
        <v>85</v>
      </c>
      <c r="BC357" s="7">
        <v>44540</v>
      </c>
      <c r="BD357" s="2">
        <f t="shared" si="86"/>
        <v>44554</v>
      </c>
      <c r="BE357" s="3">
        <v>9118493610</v>
      </c>
      <c r="BF357" s="3">
        <v>92268434320670</v>
      </c>
      <c r="BG357" s="3">
        <v>7336857511</v>
      </c>
      <c r="BH357" s="3" t="s">
        <v>123</v>
      </c>
    </row>
    <row r="358" spans="1:60">
      <c r="A358" t="str">
        <f t="shared" ca="1" si="85"/>
        <v>Justin</v>
      </c>
      <c r="B358" t="str">
        <f t="shared" ca="1" si="87"/>
        <v>Johnson</v>
      </c>
      <c r="C358" t="str">
        <f t="shared" ca="1" si="76"/>
        <v>Justin Johnson</v>
      </c>
      <c r="D358" t="s">
        <v>60</v>
      </c>
      <c r="E358" t="s">
        <v>61</v>
      </c>
      <c r="F358">
        <f t="shared" ca="1" si="73"/>
        <v>90</v>
      </c>
      <c r="G358">
        <f t="shared" ca="1" si="77"/>
        <v>1931</v>
      </c>
      <c r="H358">
        <f t="shared" ca="1" si="78"/>
        <v>10</v>
      </c>
      <c r="I358">
        <f t="shared" ca="1" si="79"/>
        <v>4</v>
      </c>
      <c r="J358" t="str">
        <f t="shared" ca="1" si="80"/>
        <v>4/10/1931</v>
      </c>
      <c r="K358" t="str">
        <f t="shared" ca="1" si="81"/>
        <v>ABOVE 80</v>
      </c>
      <c r="L358" t="s">
        <v>62</v>
      </c>
      <c r="M358" t="s">
        <v>246</v>
      </c>
      <c r="N358" t="s">
        <v>64</v>
      </c>
      <c r="O358" t="s">
        <v>232</v>
      </c>
      <c r="P358" t="s">
        <v>233</v>
      </c>
      <c r="Q358" t="s">
        <v>234</v>
      </c>
      <c r="R358" t="s">
        <v>95</v>
      </c>
      <c r="T358" t="s">
        <v>235</v>
      </c>
      <c r="U358" t="s">
        <v>236</v>
      </c>
      <c r="V358" t="s">
        <v>237</v>
      </c>
      <c r="X358" t="s">
        <v>238</v>
      </c>
      <c r="Y358" t="s">
        <v>239</v>
      </c>
      <c r="Z358" t="s">
        <v>72</v>
      </c>
      <c r="AA358" t="s">
        <v>240</v>
      </c>
      <c r="AJ358" t="s">
        <v>241</v>
      </c>
      <c r="AK358">
        <f t="shared" ca="1" si="82"/>
        <v>85</v>
      </c>
      <c r="AL358">
        <f t="shared" ca="1" si="74"/>
        <v>162</v>
      </c>
      <c r="AM358">
        <f t="shared" ca="1" si="75"/>
        <v>102</v>
      </c>
      <c r="AN358">
        <f t="shared" ca="1" si="90"/>
        <v>98</v>
      </c>
      <c r="AO358">
        <v>557</v>
      </c>
      <c r="AP358" t="str">
        <f t="shared" si="83"/>
        <v>Sagar</v>
      </c>
      <c r="AQ358" t="s">
        <v>74</v>
      </c>
      <c r="AR358" t="s">
        <v>242</v>
      </c>
      <c r="AT358" t="s">
        <v>75</v>
      </c>
      <c r="AU358" t="s">
        <v>243</v>
      </c>
      <c r="AV358" t="s">
        <v>244</v>
      </c>
      <c r="AW358" t="s">
        <v>78</v>
      </c>
      <c r="AZ358" t="s">
        <v>102</v>
      </c>
      <c r="BA358">
        <v>8310846721</v>
      </c>
      <c r="BB358" s="6" t="s">
        <v>103</v>
      </c>
      <c r="BC358" s="7">
        <v>44289</v>
      </c>
      <c r="BD358" s="2">
        <f t="shared" si="86"/>
        <v>44303</v>
      </c>
      <c r="BE358" s="3">
        <v>8448162557</v>
      </c>
      <c r="BF358" s="3">
        <v>90903518285249</v>
      </c>
      <c r="BG358" s="3">
        <v>7468639028</v>
      </c>
      <c r="BH358" s="3" t="s">
        <v>86</v>
      </c>
    </row>
    <row r="359" spans="1:60">
      <c r="A359" t="str">
        <f t="shared" ca="1" si="85"/>
        <v>Della</v>
      </c>
      <c r="B359" t="str">
        <f t="shared" ca="1" si="87"/>
        <v>Williams</v>
      </c>
      <c r="C359" t="str">
        <f t="shared" ca="1" si="76"/>
        <v>Della Williams</v>
      </c>
      <c r="D359" t="s">
        <v>60</v>
      </c>
      <c r="E359" t="s">
        <v>61</v>
      </c>
      <c r="F359">
        <f t="shared" ca="1" si="73"/>
        <v>83</v>
      </c>
      <c r="G359">
        <f t="shared" ca="1" si="77"/>
        <v>1938</v>
      </c>
      <c r="H359">
        <f t="shared" ca="1" si="78"/>
        <v>3</v>
      </c>
      <c r="I359">
        <f t="shared" ca="1" si="79"/>
        <v>9</v>
      </c>
      <c r="J359" t="str">
        <f t="shared" ca="1" si="80"/>
        <v>9/3/1938</v>
      </c>
      <c r="K359" t="str">
        <f t="shared" ca="1" si="81"/>
        <v>ABOVE 80</v>
      </c>
      <c r="L359" t="s">
        <v>62</v>
      </c>
      <c r="M359" t="s">
        <v>246</v>
      </c>
      <c r="N359" t="s">
        <v>64</v>
      </c>
      <c r="O359" t="s">
        <v>232</v>
      </c>
      <c r="P359" t="s">
        <v>233</v>
      </c>
      <c r="Q359" t="s">
        <v>234</v>
      </c>
      <c r="R359" t="s">
        <v>95</v>
      </c>
      <c r="T359" t="s">
        <v>235</v>
      </c>
      <c r="U359" t="s">
        <v>236</v>
      </c>
      <c r="V359" t="s">
        <v>237</v>
      </c>
      <c r="X359" t="s">
        <v>238</v>
      </c>
      <c r="Y359" t="s">
        <v>239</v>
      </c>
      <c r="Z359" t="s">
        <v>72</v>
      </c>
      <c r="AA359" t="s">
        <v>240</v>
      </c>
      <c r="AJ359" t="s">
        <v>241</v>
      </c>
      <c r="AK359">
        <f t="shared" ca="1" si="82"/>
        <v>76</v>
      </c>
      <c r="AL359">
        <f t="shared" ca="1" si="74"/>
        <v>154</v>
      </c>
      <c r="AM359">
        <f t="shared" ca="1" si="75"/>
        <v>161</v>
      </c>
      <c r="AN359">
        <f t="shared" ca="1" si="90"/>
        <v>94</v>
      </c>
      <c r="AO359">
        <v>558</v>
      </c>
      <c r="AP359" t="str">
        <f t="shared" si="83"/>
        <v>Sagar</v>
      </c>
      <c r="AQ359" t="s">
        <v>74</v>
      </c>
      <c r="AR359" t="s">
        <v>242</v>
      </c>
      <c r="AT359" t="s">
        <v>75</v>
      </c>
      <c r="AU359" t="s">
        <v>243</v>
      </c>
      <c r="AV359" t="s">
        <v>244</v>
      </c>
      <c r="AW359" t="s">
        <v>78</v>
      </c>
      <c r="AZ359" t="s">
        <v>84</v>
      </c>
      <c r="BA359">
        <v>5791400489</v>
      </c>
      <c r="BB359" s="6" t="s">
        <v>85</v>
      </c>
      <c r="BC359" s="7">
        <v>44354</v>
      </c>
      <c r="BD359" s="2">
        <f t="shared" si="86"/>
        <v>44368</v>
      </c>
      <c r="BE359" s="3">
        <v>8596922526</v>
      </c>
      <c r="BF359" s="3">
        <v>92930169950099</v>
      </c>
      <c r="BG359" s="3">
        <v>8812003680</v>
      </c>
      <c r="BH359" s="3" t="s">
        <v>98</v>
      </c>
    </row>
    <row r="360" spans="1:60">
      <c r="A360" t="str">
        <f t="shared" ca="1" si="85"/>
        <v>Isabella</v>
      </c>
      <c r="B360" t="str">
        <f t="shared" ca="1" si="87"/>
        <v>Taylor</v>
      </c>
      <c r="C360" t="str">
        <f t="shared" ca="1" si="76"/>
        <v>Isabella Taylor</v>
      </c>
      <c r="D360" t="s">
        <v>60</v>
      </c>
      <c r="E360" t="s">
        <v>61</v>
      </c>
      <c r="F360">
        <f t="shared" ca="1" si="73"/>
        <v>64</v>
      </c>
      <c r="G360">
        <f t="shared" ca="1" si="77"/>
        <v>1957</v>
      </c>
      <c r="H360">
        <f t="shared" ca="1" si="78"/>
        <v>18</v>
      </c>
      <c r="I360">
        <f t="shared" ca="1" si="79"/>
        <v>1</v>
      </c>
      <c r="J360" t="str">
        <f t="shared" ca="1" si="80"/>
        <v>1/18/1957</v>
      </c>
      <c r="K360" t="str">
        <f t="shared" ca="1" si="81"/>
        <v>61-80</v>
      </c>
      <c r="L360" t="s">
        <v>62</v>
      </c>
      <c r="M360" t="s">
        <v>246</v>
      </c>
      <c r="N360" t="s">
        <v>64</v>
      </c>
      <c r="O360" t="s">
        <v>232</v>
      </c>
      <c r="P360" t="s">
        <v>233</v>
      </c>
      <c r="Q360" t="s">
        <v>234</v>
      </c>
      <c r="R360" t="s">
        <v>95</v>
      </c>
      <c r="T360" t="s">
        <v>235</v>
      </c>
      <c r="U360" t="s">
        <v>236</v>
      </c>
      <c r="V360" t="s">
        <v>237</v>
      </c>
      <c r="X360" t="s">
        <v>238</v>
      </c>
      <c r="Y360" t="s">
        <v>239</v>
      </c>
      <c r="Z360" t="s">
        <v>72</v>
      </c>
      <c r="AA360" t="s">
        <v>240</v>
      </c>
      <c r="AJ360" t="s">
        <v>366</v>
      </c>
      <c r="AK360">
        <f t="shared" ca="1" si="82"/>
        <v>68</v>
      </c>
      <c r="AL360">
        <f t="shared" ca="1" si="74"/>
        <v>173</v>
      </c>
      <c r="AM360">
        <f t="shared" ca="1" si="75"/>
        <v>132</v>
      </c>
      <c r="AN360">
        <f t="shared" ca="1" si="90"/>
        <v>94</v>
      </c>
      <c r="AO360">
        <v>559</v>
      </c>
      <c r="AP360" t="str">
        <f t="shared" si="83"/>
        <v>Sagar</v>
      </c>
      <c r="AQ360" t="s">
        <v>74</v>
      </c>
      <c r="AR360" t="s">
        <v>242</v>
      </c>
      <c r="AT360" t="s">
        <v>75</v>
      </c>
      <c r="AU360" t="s">
        <v>243</v>
      </c>
      <c r="AV360" t="s">
        <v>244</v>
      </c>
      <c r="AW360" t="s">
        <v>78</v>
      </c>
      <c r="AZ360" t="s">
        <v>79</v>
      </c>
      <c r="BA360">
        <v>9267480216</v>
      </c>
      <c r="BB360" s="6" t="s">
        <v>80</v>
      </c>
      <c r="BC360" s="7">
        <v>44363</v>
      </c>
      <c r="BD360" s="2">
        <f>BC360+7*2</f>
        <v>44377</v>
      </c>
      <c r="BE360" s="3">
        <v>9641565515</v>
      </c>
      <c r="BF360" s="3">
        <v>96171861501166</v>
      </c>
      <c r="BG360" s="3">
        <v>7221220682</v>
      </c>
      <c r="BH360" s="3" t="s">
        <v>143</v>
      </c>
    </row>
    <row r="361" spans="1:60">
      <c r="A361" t="str">
        <f t="shared" ca="1" si="85"/>
        <v>Sophia</v>
      </c>
      <c r="B361" t="str">
        <f t="shared" ca="1" si="87"/>
        <v>Johnson</v>
      </c>
      <c r="C361" t="str">
        <f t="shared" ca="1" si="76"/>
        <v>Sophia Johnson</v>
      </c>
      <c r="D361" t="s">
        <v>60</v>
      </c>
      <c r="E361" t="s">
        <v>61</v>
      </c>
      <c r="F361">
        <f t="shared" ca="1" si="73"/>
        <v>92</v>
      </c>
      <c r="G361">
        <f t="shared" ca="1" si="77"/>
        <v>1929</v>
      </c>
      <c r="H361">
        <f t="shared" ca="1" si="78"/>
        <v>22</v>
      </c>
      <c r="I361">
        <f t="shared" ca="1" si="79"/>
        <v>8</v>
      </c>
      <c r="J361" t="str">
        <f t="shared" ca="1" si="80"/>
        <v>8/22/1929</v>
      </c>
      <c r="K361" t="str">
        <f t="shared" ca="1" si="81"/>
        <v>ABOVE 80</v>
      </c>
      <c r="L361" t="s">
        <v>62</v>
      </c>
      <c r="M361" t="s">
        <v>246</v>
      </c>
      <c r="N361" t="s">
        <v>64</v>
      </c>
      <c r="O361" t="s">
        <v>232</v>
      </c>
      <c r="P361" t="s">
        <v>233</v>
      </c>
      <c r="Q361" t="s">
        <v>234</v>
      </c>
      <c r="R361" t="s">
        <v>95</v>
      </c>
      <c r="T361" t="s">
        <v>235</v>
      </c>
      <c r="U361" t="s">
        <v>236</v>
      </c>
      <c r="V361" t="s">
        <v>237</v>
      </c>
      <c r="X361" t="s">
        <v>238</v>
      </c>
      <c r="Y361" t="s">
        <v>239</v>
      </c>
      <c r="Z361" t="s">
        <v>72</v>
      </c>
      <c r="AA361" t="s">
        <v>240</v>
      </c>
      <c r="AJ361" t="s">
        <v>366</v>
      </c>
      <c r="AK361">
        <f t="shared" ca="1" si="82"/>
        <v>96</v>
      </c>
      <c r="AL361">
        <f t="shared" ca="1" si="74"/>
        <v>162</v>
      </c>
      <c r="AM361">
        <f t="shared" ca="1" si="75"/>
        <v>110</v>
      </c>
      <c r="AN361">
        <f t="shared" ca="1" si="90"/>
        <v>99</v>
      </c>
      <c r="AO361">
        <v>560</v>
      </c>
      <c r="AP361" t="str">
        <f t="shared" si="83"/>
        <v>Sagar</v>
      </c>
      <c r="AQ361" t="s">
        <v>74</v>
      </c>
      <c r="AR361" t="s">
        <v>242</v>
      </c>
      <c r="AT361" t="s">
        <v>75</v>
      </c>
      <c r="AU361" t="s">
        <v>243</v>
      </c>
      <c r="AV361" t="s">
        <v>244</v>
      </c>
      <c r="AW361" t="s">
        <v>78</v>
      </c>
      <c r="AZ361" t="s">
        <v>102</v>
      </c>
      <c r="BA361">
        <v>8310846721</v>
      </c>
      <c r="BB361" s="6" t="s">
        <v>103</v>
      </c>
      <c r="BC361" s="7">
        <v>44302</v>
      </c>
      <c r="BD361" s="2">
        <f t="shared" ref="BD361:BD401" si="91">BC361+7*2</f>
        <v>44316</v>
      </c>
      <c r="BE361" s="3">
        <v>7826860223</v>
      </c>
      <c r="BF361" s="3">
        <v>99807479137202</v>
      </c>
      <c r="BG361" s="3">
        <v>8367795872</v>
      </c>
      <c r="BH361" s="3" t="s">
        <v>162</v>
      </c>
    </row>
    <row r="362" spans="1:60">
      <c r="A362" t="str">
        <f t="shared" ca="1" si="85"/>
        <v>Sophia</v>
      </c>
      <c r="B362" t="str">
        <f t="shared" ca="1" si="87"/>
        <v>Johnson</v>
      </c>
      <c r="C362" t="str">
        <f t="shared" ca="1" si="76"/>
        <v>Sophia Johnson</v>
      </c>
      <c r="D362" t="s">
        <v>60</v>
      </c>
      <c r="E362" t="s">
        <v>61</v>
      </c>
      <c r="F362">
        <f t="shared" ca="1" si="73"/>
        <v>60</v>
      </c>
      <c r="G362">
        <f t="shared" ca="1" si="77"/>
        <v>1961</v>
      </c>
      <c r="H362">
        <f t="shared" ca="1" si="78"/>
        <v>8</v>
      </c>
      <c r="I362">
        <f t="shared" ca="1" si="79"/>
        <v>2</v>
      </c>
      <c r="J362" t="str">
        <f t="shared" ca="1" si="80"/>
        <v>2/8/1961</v>
      </c>
      <c r="K362" t="str">
        <f t="shared" ca="1" si="81"/>
        <v>51-60</v>
      </c>
      <c r="L362" t="s">
        <v>62</v>
      </c>
      <c r="M362" t="s">
        <v>246</v>
      </c>
      <c r="N362" t="s">
        <v>64</v>
      </c>
      <c r="O362" t="s">
        <v>232</v>
      </c>
      <c r="P362" t="s">
        <v>233</v>
      </c>
      <c r="Q362" t="s">
        <v>234</v>
      </c>
      <c r="R362" t="s">
        <v>95</v>
      </c>
      <c r="T362" t="s">
        <v>235</v>
      </c>
      <c r="U362" t="s">
        <v>236</v>
      </c>
      <c r="V362" t="s">
        <v>237</v>
      </c>
      <c r="X362" t="s">
        <v>238</v>
      </c>
      <c r="Y362" t="s">
        <v>239</v>
      </c>
      <c r="Z362" t="s">
        <v>72</v>
      </c>
      <c r="AA362" t="s">
        <v>240</v>
      </c>
      <c r="AJ362" t="s">
        <v>366</v>
      </c>
      <c r="AK362">
        <f t="shared" ca="1" si="82"/>
        <v>77</v>
      </c>
      <c r="AL362">
        <f t="shared" ca="1" si="74"/>
        <v>162</v>
      </c>
      <c r="AM362">
        <f t="shared" ca="1" si="75"/>
        <v>165</v>
      </c>
      <c r="AN362">
        <f t="shared" ca="1" si="90"/>
        <v>95</v>
      </c>
      <c r="AO362">
        <v>561</v>
      </c>
      <c r="AP362" t="str">
        <f t="shared" si="83"/>
        <v>Sagar</v>
      </c>
      <c r="AQ362" t="s">
        <v>74</v>
      </c>
      <c r="AR362" t="s">
        <v>242</v>
      </c>
      <c r="AT362" t="s">
        <v>75</v>
      </c>
      <c r="AU362" t="s">
        <v>243</v>
      </c>
      <c r="AV362" t="s">
        <v>244</v>
      </c>
      <c r="AW362" t="s">
        <v>78</v>
      </c>
      <c r="AZ362" t="s">
        <v>102</v>
      </c>
      <c r="BA362">
        <v>8310846721</v>
      </c>
      <c r="BB362" s="6" t="s">
        <v>103</v>
      </c>
      <c r="BC362" s="7">
        <v>44423</v>
      </c>
      <c r="BD362" s="2">
        <f t="shared" si="91"/>
        <v>44437</v>
      </c>
      <c r="BE362" s="3">
        <v>9089605527</v>
      </c>
      <c r="BF362" s="3">
        <v>95036519870275</v>
      </c>
      <c r="BG362" s="3">
        <v>9653430476</v>
      </c>
      <c r="BH362" s="3" t="s">
        <v>136</v>
      </c>
    </row>
    <row r="363" spans="1:60">
      <c r="A363" t="str">
        <f t="shared" ca="1" si="85"/>
        <v>Della</v>
      </c>
      <c r="B363" t="str">
        <f t="shared" ca="1" si="87"/>
        <v>Martin</v>
      </c>
      <c r="C363" t="str">
        <f t="shared" ca="1" si="76"/>
        <v>Della Martin</v>
      </c>
      <c r="D363" t="s">
        <v>60</v>
      </c>
      <c r="E363" t="s">
        <v>61</v>
      </c>
      <c r="F363">
        <f t="shared" ca="1" si="73"/>
        <v>94</v>
      </c>
      <c r="G363">
        <f t="shared" ca="1" si="77"/>
        <v>1927</v>
      </c>
      <c r="H363">
        <f t="shared" ca="1" si="78"/>
        <v>22</v>
      </c>
      <c r="I363">
        <f t="shared" ca="1" si="79"/>
        <v>7</v>
      </c>
      <c r="J363" t="str">
        <f t="shared" ca="1" si="80"/>
        <v>7/22/1927</v>
      </c>
      <c r="K363" t="str">
        <f t="shared" ca="1" si="81"/>
        <v>ABOVE 80</v>
      </c>
      <c r="L363" t="s">
        <v>62</v>
      </c>
      <c r="M363" t="s">
        <v>246</v>
      </c>
      <c r="N363" t="s">
        <v>64</v>
      </c>
      <c r="O363" t="s">
        <v>232</v>
      </c>
      <c r="P363" t="s">
        <v>233</v>
      </c>
      <c r="Q363" t="s">
        <v>234</v>
      </c>
      <c r="R363" t="s">
        <v>95</v>
      </c>
      <c r="T363" t="s">
        <v>235</v>
      </c>
      <c r="U363" t="s">
        <v>236</v>
      </c>
      <c r="V363" t="s">
        <v>237</v>
      </c>
      <c r="X363" t="s">
        <v>238</v>
      </c>
      <c r="Y363" t="s">
        <v>239</v>
      </c>
      <c r="Z363" t="s">
        <v>72</v>
      </c>
      <c r="AA363" t="s">
        <v>240</v>
      </c>
      <c r="AJ363" t="s">
        <v>366</v>
      </c>
      <c r="AK363">
        <f t="shared" ca="1" si="82"/>
        <v>88</v>
      </c>
      <c r="AL363">
        <f t="shared" ca="1" si="74"/>
        <v>159</v>
      </c>
      <c r="AM363">
        <f t="shared" ca="1" si="75"/>
        <v>114</v>
      </c>
      <c r="AN363">
        <f t="shared" ca="1" si="90"/>
        <v>98</v>
      </c>
      <c r="AO363">
        <v>562</v>
      </c>
      <c r="AP363" t="str">
        <f t="shared" si="83"/>
        <v>Sagar</v>
      </c>
      <c r="AQ363" t="s">
        <v>74</v>
      </c>
      <c r="AR363" t="s">
        <v>242</v>
      </c>
      <c r="AT363" t="s">
        <v>75</v>
      </c>
      <c r="AU363" t="s">
        <v>243</v>
      </c>
      <c r="AV363" t="s">
        <v>244</v>
      </c>
      <c r="AW363" t="s">
        <v>78</v>
      </c>
      <c r="AZ363" t="s">
        <v>84</v>
      </c>
      <c r="BA363">
        <v>5791400489</v>
      </c>
      <c r="BB363" s="6" t="s">
        <v>85</v>
      </c>
      <c r="BC363" s="7">
        <v>44286</v>
      </c>
      <c r="BD363" s="2">
        <f t="shared" si="91"/>
        <v>44300</v>
      </c>
      <c r="BE363" s="3">
        <v>9077910867</v>
      </c>
      <c r="BF363" s="3">
        <v>98902253610535</v>
      </c>
      <c r="BG363" s="3">
        <v>9122095806</v>
      </c>
      <c r="BH363" s="3" t="s">
        <v>162</v>
      </c>
    </row>
    <row r="364" spans="1:60">
      <c r="A364" t="str">
        <f t="shared" ca="1" si="85"/>
        <v>Justin</v>
      </c>
      <c r="B364" t="str">
        <f t="shared" ca="1" si="87"/>
        <v>Martin</v>
      </c>
      <c r="C364" t="str">
        <f t="shared" ca="1" si="76"/>
        <v>Justin Martin</v>
      </c>
      <c r="D364" t="s">
        <v>60</v>
      </c>
      <c r="E364" t="s">
        <v>61</v>
      </c>
      <c r="F364">
        <f t="shared" ca="1" si="73"/>
        <v>63</v>
      </c>
      <c r="G364">
        <f t="shared" ca="1" si="77"/>
        <v>1958</v>
      </c>
      <c r="H364">
        <f t="shared" ca="1" si="78"/>
        <v>9</v>
      </c>
      <c r="I364">
        <f t="shared" ca="1" si="79"/>
        <v>4</v>
      </c>
      <c r="J364" t="str">
        <f t="shared" ca="1" si="80"/>
        <v>4/9/1958</v>
      </c>
      <c r="K364" t="str">
        <f t="shared" ca="1" si="81"/>
        <v>61-80</v>
      </c>
      <c r="L364" t="s">
        <v>62</v>
      </c>
      <c r="M364" t="s">
        <v>246</v>
      </c>
      <c r="N364" t="s">
        <v>64</v>
      </c>
      <c r="O364" t="s">
        <v>381</v>
      </c>
      <c r="P364" t="s">
        <v>382</v>
      </c>
      <c r="Q364" t="s">
        <v>383</v>
      </c>
      <c r="R364" t="s">
        <v>384</v>
      </c>
      <c r="S364" t="s">
        <v>69</v>
      </c>
      <c r="AJ364" t="s">
        <v>261</v>
      </c>
      <c r="AK364">
        <f t="shared" ca="1" si="82"/>
        <v>65</v>
      </c>
      <c r="AL364">
        <f t="shared" ca="1" si="74"/>
        <v>154</v>
      </c>
      <c r="AM364">
        <f t="shared" ca="1" si="75"/>
        <v>163</v>
      </c>
      <c r="AN364">
        <f t="shared" ca="1" si="90"/>
        <v>94</v>
      </c>
      <c r="AO364">
        <v>563</v>
      </c>
      <c r="AP364" t="str">
        <f t="shared" si="83"/>
        <v>Sagar</v>
      </c>
      <c r="AQ364" t="s">
        <v>74</v>
      </c>
      <c r="AT364" t="s">
        <v>75</v>
      </c>
      <c r="AU364" t="s">
        <v>385</v>
      </c>
      <c r="AW364" t="s">
        <v>116</v>
      </c>
      <c r="AZ364" t="s">
        <v>84</v>
      </c>
      <c r="BA364">
        <v>5791400489</v>
      </c>
      <c r="BB364" s="6" t="s">
        <v>85</v>
      </c>
      <c r="BC364" s="7">
        <v>44209</v>
      </c>
      <c r="BD364" s="2">
        <f t="shared" si="91"/>
        <v>44223</v>
      </c>
      <c r="BE364" s="3">
        <v>9435503860</v>
      </c>
      <c r="BF364" s="3">
        <v>95674223989402</v>
      </c>
      <c r="BG364" s="3">
        <v>9642380029</v>
      </c>
      <c r="BH364" s="3" t="s">
        <v>119</v>
      </c>
    </row>
    <row r="365" spans="1:60">
      <c r="A365" t="str">
        <f t="shared" ca="1" si="85"/>
        <v>John</v>
      </c>
      <c r="B365" t="str">
        <f t="shared" ca="1" si="87"/>
        <v>Martin</v>
      </c>
      <c r="C365" t="str">
        <f t="shared" ca="1" si="76"/>
        <v>John Martin</v>
      </c>
      <c r="D365" t="s">
        <v>60</v>
      </c>
      <c r="E365" t="s">
        <v>61</v>
      </c>
      <c r="F365">
        <f t="shared" ref="F365:F401" ca="1" si="92">RANDBETWEEN(60,95)</f>
        <v>91</v>
      </c>
      <c r="G365">
        <f t="shared" ca="1" si="77"/>
        <v>1930</v>
      </c>
      <c r="H365">
        <f t="shared" ca="1" si="78"/>
        <v>14</v>
      </c>
      <c r="I365">
        <f t="shared" ca="1" si="79"/>
        <v>4</v>
      </c>
      <c r="J365" t="str">
        <f t="shared" ca="1" si="80"/>
        <v>4/14/1930</v>
      </c>
      <c r="K365" t="str">
        <f t="shared" ca="1" si="81"/>
        <v>ABOVE 80</v>
      </c>
      <c r="L365" t="s">
        <v>62</v>
      </c>
      <c r="M365" t="s">
        <v>246</v>
      </c>
      <c r="N365" t="s">
        <v>64</v>
      </c>
      <c r="O365" t="s">
        <v>232</v>
      </c>
      <c r="P365" t="s">
        <v>233</v>
      </c>
      <c r="Q365" t="s">
        <v>234</v>
      </c>
      <c r="R365" t="s">
        <v>95</v>
      </c>
      <c r="T365" t="s">
        <v>235</v>
      </c>
      <c r="U365" t="s">
        <v>236</v>
      </c>
      <c r="V365" t="s">
        <v>237</v>
      </c>
      <c r="X365" t="s">
        <v>238</v>
      </c>
      <c r="Y365" t="s">
        <v>239</v>
      </c>
      <c r="Z365" t="s">
        <v>72</v>
      </c>
      <c r="AA365" t="s">
        <v>240</v>
      </c>
      <c r="AJ365" t="s">
        <v>366</v>
      </c>
      <c r="AK365">
        <f t="shared" ca="1" si="82"/>
        <v>76</v>
      </c>
      <c r="AL365">
        <f t="shared" ref="AL365:AL401" ca="1" si="93">RANDBETWEEN(147,178)</f>
        <v>151</v>
      </c>
      <c r="AM365">
        <f t="shared" ref="AM365:AM401" ca="1" si="94">RANDBETWEEN(102,178)</f>
        <v>111</v>
      </c>
      <c r="AN365">
        <f t="shared" ca="1" si="90"/>
        <v>97</v>
      </c>
      <c r="AO365">
        <v>564</v>
      </c>
      <c r="AP365" t="str">
        <f t="shared" si="83"/>
        <v>Sagar</v>
      </c>
      <c r="AQ365" t="s">
        <v>74</v>
      </c>
      <c r="AR365" t="s">
        <v>242</v>
      </c>
      <c r="AT365" t="s">
        <v>75</v>
      </c>
      <c r="AU365" t="s">
        <v>243</v>
      </c>
      <c r="AV365" t="s">
        <v>244</v>
      </c>
      <c r="AW365" t="s">
        <v>78</v>
      </c>
      <c r="AZ365" t="s">
        <v>79</v>
      </c>
      <c r="BA365">
        <v>9267480216</v>
      </c>
      <c r="BB365" s="6" t="s">
        <v>80</v>
      </c>
      <c r="BC365" s="7">
        <v>44431</v>
      </c>
      <c r="BD365" s="2">
        <f t="shared" si="91"/>
        <v>44445</v>
      </c>
      <c r="BE365" s="3">
        <v>8729488052</v>
      </c>
      <c r="BF365" s="3">
        <v>89063679767683</v>
      </c>
      <c r="BG365" s="3">
        <v>6984424766</v>
      </c>
      <c r="BH365" s="3" t="s">
        <v>86</v>
      </c>
    </row>
    <row r="366" spans="1:60">
      <c r="A366" t="str">
        <f t="shared" ca="1" si="85"/>
        <v>Selena</v>
      </c>
      <c r="B366" t="str">
        <f t="shared" ca="1" si="87"/>
        <v>Johnson</v>
      </c>
      <c r="C366" t="str">
        <f t="shared" ca="1" si="76"/>
        <v>Selena Johnson</v>
      </c>
      <c r="D366" t="s">
        <v>60</v>
      </c>
      <c r="E366" t="s">
        <v>61</v>
      </c>
      <c r="F366">
        <f t="shared" ca="1" si="92"/>
        <v>89</v>
      </c>
      <c r="G366">
        <f t="shared" ca="1" si="77"/>
        <v>1932</v>
      </c>
      <c r="H366">
        <f t="shared" ca="1" si="78"/>
        <v>26</v>
      </c>
      <c r="I366">
        <f t="shared" ca="1" si="79"/>
        <v>6</v>
      </c>
      <c r="J366" t="str">
        <f t="shared" ca="1" si="80"/>
        <v>6/26/1932</v>
      </c>
      <c r="K366" t="str">
        <f t="shared" ca="1" si="81"/>
        <v>ABOVE 80</v>
      </c>
      <c r="L366" t="s">
        <v>62</v>
      </c>
      <c r="M366" t="s">
        <v>246</v>
      </c>
      <c r="N366" t="s">
        <v>64</v>
      </c>
      <c r="O366" t="s">
        <v>232</v>
      </c>
      <c r="P366" t="s">
        <v>233</v>
      </c>
      <c r="Q366" t="s">
        <v>234</v>
      </c>
      <c r="R366" t="s">
        <v>95</v>
      </c>
      <c r="T366" t="s">
        <v>235</v>
      </c>
      <c r="U366" t="s">
        <v>236</v>
      </c>
      <c r="V366" t="s">
        <v>237</v>
      </c>
      <c r="X366" t="s">
        <v>238</v>
      </c>
      <c r="Y366" t="s">
        <v>239</v>
      </c>
      <c r="Z366" t="s">
        <v>72</v>
      </c>
      <c r="AA366" t="s">
        <v>240</v>
      </c>
      <c r="AJ366" t="s">
        <v>366</v>
      </c>
      <c r="AK366">
        <f t="shared" ca="1" si="82"/>
        <v>86</v>
      </c>
      <c r="AL366">
        <f t="shared" ca="1" si="93"/>
        <v>162</v>
      </c>
      <c r="AM366">
        <f t="shared" ca="1" si="94"/>
        <v>104</v>
      </c>
      <c r="AN366">
        <f t="shared" ca="1" si="90"/>
        <v>97</v>
      </c>
      <c r="AO366">
        <v>565</v>
      </c>
      <c r="AP366" t="str">
        <f t="shared" si="83"/>
        <v>Sagar</v>
      </c>
      <c r="AQ366" t="s">
        <v>74</v>
      </c>
      <c r="AR366" t="s">
        <v>242</v>
      </c>
      <c r="AT366" t="s">
        <v>75</v>
      </c>
      <c r="AU366" t="s">
        <v>243</v>
      </c>
      <c r="AV366" t="s">
        <v>244</v>
      </c>
      <c r="AW366" t="s">
        <v>78</v>
      </c>
      <c r="AZ366" t="s">
        <v>117</v>
      </c>
      <c r="BA366">
        <v>6290542177</v>
      </c>
      <c r="BB366" s="6" t="s">
        <v>118</v>
      </c>
      <c r="BC366" s="7">
        <v>44528</v>
      </c>
      <c r="BD366" s="2">
        <f t="shared" si="91"/>
        <v>44542</v>
      </c>
      <c r="BE366" s="3">
        <v>7684068440</v>
      </c>
      <c r="BF366" s="3">
        <v>96594883381648</v>
      </c>
      <c r="BG366" s="3">
        <v>9187341222</v>
      </c>
      <c r="BH366" s="3" t="s">
        <v>86</v>
      </c>
    </row>
    <row r="367" spans="1:60">
      <c r="A367" t="str">
        <f t="shared" ca="1" si="85"/>
        <v>Isabella</v>
      </c>
      <c r="B367" t="str">
        <f t="shared" ca="1" si="87"/>
        <v>Williams</v>
      </c>
      <c r="C367" t="str">
        <f t="shared" ca="1" si="76"/>
        <v>Isabella Williams</v>
      </c>
      <c r="D367" t="s">
        <v>60</v>
      </c>
      <c r="E367" t="s">
        <v>61</v>
      </c>
      <c r="F367">
        <f t="shared" ca="1" si="92"/>
        <v>92</v>
      </c>
      <c r="G367">
        <f t="shared" ca="1" si="77"/>
        <v>1929</v>
      </c>
      <c r="H367">
        <f t="shared" ca="1" si="78"/>
        <v>23</v>
      </c>
      <c r="I367">
        <f t="shared" ca="1" si="79"/>
        <v>4</v>
      </c>
      <c r="J367" t="str">
        <f t="shared" ca="1" si="80"/>
        <v>4/23/1929</v>
      </c>
      <c r="K367" t="str">
        <f t="shared" ca="1" si="81"/>
        <v>ABOVE 80</v>
      </c>
      <c r="L367" t="s">
        <v>62</v>
      </c>
      <c r="M367" t="s">
        <v>246</v>
      </c>
      <c r="N367" t="s">
        <v>64</v>
      </c>
      <c r="O367" t="s">
        <v>232</v>
      </c>
      <c r="P367" t="s">
        <v>233</v>
      </c>
      <c r="Q367" t="s">
        <v>234</v>
      </c>
      <c r="R367" t="s">
        <v>95</v>
      </c>
      <c r="T367" t="s">
        <v>235</v>
      </c>
      <c r="U367" t="s">
        <v>236</v>
      </c>
      <c r="V367" t="s">
        <v>237</v>
      </c>
      <c r="X367" t="s">
        <v>238</v>
      </c>
      <c r="Y367" t="s">
        <v>239</v>
      </c>
      <c r="Z367" t="s">
        <v>72</v>
      </c>
      <c r="AA367" t="s">
        <v>240</v>
      </c>
      <c r="AJ367" t="s">
        <v>366</v>
      </c>
      <c r="AK367">
        <f t="shared" ca="1" si="82"/>
        <v>85</v>
      </c>
      <c r="AL367">
        <f t="shared" ca="1" si="93"/>
        <v>160</v>
      </c>
      <c r="AM367">
        <f t="shared" ca="1" si="94"/>
        <v>129</v>
      </c>
      <c r="AN367">
        <f t="shared" ca="1" si="90"/>
        <v>97</v>
      </c>
      <c r="AO367">
        <v>566</v>
      </c>
      <c r="AP367" t="str">
        <f t="shared" si="83"/>
        <v>Sagar</v>
      </c>
      <c r="AQ367" t="s">
        <v>74</v>
      </c>
      <c r="AR367" t="s">
        <v>242</v>
      </c>
      <c r="AT367" t="s">
        <v>75</v>
      </c>
      <c r="AU367" t="s">
        <v>243</v>
      </c>
      <c r="AV367" t="s">
        <v>244</v>
      </c>
      <c r="AW367" t="s">
        <v>78</v>
      </c>
      <c r="AZ367" t="s">
        <v>79</v>
      </c>
      <c r="BA367">
        <v>9267480216</v>
      </c>
      <c r="BB367" s="6" t="s">
        <v>80</v>
      </c>
      <c r="BC367" s="7">
        <v>44397</v>
      </c>
      <c r="BD367" s="2">
        <f t="shared" si="91"/>
        <v>44411</v>
      </c>
      <c r="BE367" s="3">
        <v>9425033530</v>
      </c>
      <c r="BF367" s="3">
        <v>93484530637000</v>
      </c>
      <c r="BG367" s="3">
        <v>7587232287</v>
      </c>
      <c r="BH367" s="3" t="s">
        <v>136</v>
      </c>
    </row>
    <row r="368" spans="1:60">
      <c r="A368" t="str">
        <f t="shared" ca="1" si="85"/>
        <v>Selena</v>
      </c>
      <c r="B368" t="str">
        <f t="shared" ca="1" si="87"/>
        <v>Martin</v>
      </c>
      <c r="C368" t="str">
        <f t="shared" ca="1" si="76"/>
        <v>Selena Martin</v>
      </c>
      <c r="D368" t="s">
        <v>60</v>
      </c>
      <c r="E368" t="s">
        <v>61</v>
      </c>
      <c r="F368">
        <f t="shared" ca="1" si="92"/>
        <v>64</v>
      </c>
      <c r="G368">
        <f t="shared" ca="1" si="77"/>
        <v>1957</v>
      </c>
      <c r="H368">
        <f t="shared" ca="1" si="78"/>
        <v>21</v>
      </c>
      <c r="I368">
        <f t="shared" ca="1" si="79"/>
        <v>8</v>
      </c>
      <c r="J368" t="str">
        <f t="shared" ca="1" si="80"/>
        <v>8/21/1957</v>
      </c>
      <c r="K368" t="str">
        <f t="shared" ca="1" si="81"/>
        <v>61-80</v>
      </c>
      <c r="L368" t="s">
        <v>62</v>
      </c>
      <c r="M368" t="s">
        <v>246</v>
      </c>
      <c r="N368" t="s">
        <v>64</v>
      </c>
      <c r="O368" t="s">
        <v>232</v>
      </c>
      <c r="P368" t="s">
        <v>233</v>
      </c>
      <c r="Q368" t="s">
        <v>234</v>
      </c>
      <c r="R368" t="s">
        <v>95</v>
      </c>
      <c r="T368" t="s">
        <v>368</v>
      </c>
      <c r="U368" t="s">
        <v>369</v>
      </c>
      <c r="V368" t="s">
        <v>370</v>
      </c>
      <c r="W368" t="s">
        <v>240</v>
      </c>
      <c r="X368" t="s">
        <v>238</v>
      </c>
      <c r="Y368" t="s">
        <v>239</v>
      </c>
      <c r="Z368" t="s">
        <v>72</v>
      </c>
      <c r="AA368" t="s">
        <v>240</v>
      </c>
      <c r="AJ368" t="s">
        <v>241</v>
      </c>
      <c r="AK368">
        <f t="shared" ca="1" si="82"/>
        <v>79</v>
      </c>
      <c r="AL368">
        <f t="shared" ca="1" si="93"/>
        <v>157</v>
      </c>
      <c r="AM368">
        <f t="shared" ca="1" si="94"/>
        <v>150</v>
      </c>
      <c r="AN368">
        <f t="shared" ca="1" si="90"/>
        <v>95</v>
      </c>
      <c r="AO368">
        <v>567</v>
      </c>
      <c r="AP368" t="str">
        <f t="shared" si="83"/>
        <v>Sagar</v>
      </c>
      <c r="AQ368" t="s">
        <v>74</v>
      </c>
      <c r="AR368" t="s">
        <v>97</v>
      </c>
      <c r="AT368" t="s">
        <v>75</v>
      </c>
      <c r="AU368" t="s">
        <v>243</v>
      </c>
      <c r="AV368" t="s">
        <v>244</v>
      </c>
      <c r="AW368" t="s">
        <v>78</v>
      </c>
      <c r="AZ368" t="s">
        <v>117</v>
      </c>
      <c r="BA368">
        <v>6290542177</v>
      </c>
      <c r="BB368" s="6" t="s">
        <v>118</v>
      </c>
      <c r="BC368" s="7">
        <v>44493</v>
      </c>
      <c r="BD368" s="2">
        <f t="shared" si="91"/>
        <v>44507</v>
      </c>
      <c r="BE368" s="3">
        <v>8030212063</v>
      </c>
      <c r="BF368" s="3">
        <v>95049920633267</v>
      </c>
      <c r="BG368" s="3">
        <v>9615000903</v>
      </c>
      <c r="BH368" s="3" t="s">
        <v>136</v>
      </c>
    </row>
    <row r="369" spans="1:60">
      <c r="A369" t="str">
        <f t="shared" ca="1" si="85"/>
        <v>Justin</v>
      </c>
      <c r="B369" t="str">
        <f t="shared" ca="1" si="87"/>
        <v>Thomus</v>
      </c>
      <c r="C369" t="str">
        <f t="shared" ca="1" si="76"/>
        <v>Justin Thomus</v>
      </c>
      <c r="D369" t="s">
        <v>60</v>
      </c>
      <c r="E369" t="s">
        <v>61</v>
      </c>
      <c r="F369">
        <f t="shared" ca="1" si="92"/>
        <v>86</v>
      </c>
      <c r="G369">
        <f t="shared" ca="1" si="77"/>
        <v>1935</v>
      </c>
      <c r="H369">
        <f t="shared" ca="1" si="78"/>
        <v>10</v>
      </c>
      <c r="I369">
        <f t="shared" ca="1" si="79"/>
        <v>11</v>
      </c>
      <c r="J369" t="str">
        <f t="shared" ca="1" si="80"/>
        <v>11/10/1935</v>
      </c>
      <c r="K369" t="str">
        <f t="shared" ca="1" si="81"/>
        <v>ABOVE 80</v>
      </c>
      <c r="L369" t="s">
        <v>62</v>
      </c>
      <c r="M369" t="s">
        <v>246</v>
      </c>
      <c r="N369" t="s">
        <v>64</v>
      </c>
      <c r="O369" t="s">
        <v>232</v>
      </c>
      <c r="P369" t="s">
        <v>233</v>
      </c>
      <c r="Q369" t="s">
        <v>234</v>
      </c>
      <c r="R369" t="s">
        <v>95</v>
      </c>
      <c r="T369" t="s">
        <v>368</v>
      </c>
      <c r="U369" t="s">
        <v>369</v>
      </c>
      <c r="V369" t="s">
        <v>370</v>
      </c>
      <c r="W369" t="s">
        <v>240</v>
      </c>
      <c r="X369" t="s">
        <v>238</v>
      </c>
      <c r="Y369" t="s">
        <v>239</v>
      </c>
      <c r="Z369" t="s">
        <v>72</v>
      </c>
      <c r="AA369" t="s">
        <v>240</v>
      </c>
      <c r="AJ369" t="s">
        <v>241</v>
      </c>
      <c r="AK369">
        <f t="shared" ca="1" si="82"/>
        <v>73</v>
      </c>
      <c r="AL369">
        <f t="shared" ca="1" si="93"/>
        <v>169</v>
      </c>
      <c r="AM369">
        <f t="shared" ca="1" si="94"/>
        <v>140</v>
      </c>
      <c r="AN369">
        <f t="shared" ca="1" si="90"/>
        <v>98</v>
      </c>
      <c r="AO369">
        <v>568</v>
      </c>
      <c r="AP369" t="str">
        <f t="shared" si="83"/>
        <v>Sagar</v>
      </c>
      <c r="AQ369" t="s">
        <v>74</v>
      </c>
      <c r="AR369" t="s">
        <v>97</v>
      </c>
      <c r="AT369" t="s">
        <v>75</v>
      </c>
      <c r="AU369" t="s">
        <v>243</v>
      </c>
      <c r="AV369" t="s">
        <v>244</v>
      </c>
      <c r="AW369" t="s">
        <v>78</v>
      </c>
      <c r="AZ369" t="s">
        <v>102</v>
      </c>
      <c r="BA369">
        <v>8310846721</v>
      </c>
      <c r="BB369" s="6" t="s">
        <v>103</v>
      </c>
      <c r="BC369" s="7">
        <v>44345</v>
      </c>
      <c r="BD369" s="2">
        <f t="shared" si="91"/>
        <v>44359</v>
      </c>
      <c r="BE369" s="3">
        <v>8193895407</v>
      </c>
      <c r="BF369" s="3">
        <v>95095989264023</v>
      </c>
      <c r="BG369" s="3">
        <v>6791177325</v>
      </c>
      <c r="BH369" s="3" t="s">
        <v>143</v>
      </c>
    </row>
    <row r="370" spans="1:60">
      <c r="A370" t="str">
        <f t="shared" ca="1" si="85"/>
        <v>Isabella</v>
      </c>
      <c r="B370" t="str">
        <f t="shared" ca="1" si="87"/>
        <v>Martin</v>
      </c>
      <c r="C370" t="str">
        <f t="shared" ca="1" si="76"/>
        <v>Isabella Martin</v>
      </c>
      <c r="D370" t="s">
        <v>60</v>
      </c>
      <c r="E370" t="s">
        <v>61</v>
      </c>
      <c r="F370">
        <f t="shared" ca="1" si="92"/>
        <v>80</v>
      </c>
      <c r="G370">
        <f t="shared" ca="1" si="77"/>
        <v>1941</v>
      </c>
      <c r="H370">
        <f t="shared" ca="1" si="78"/>
        <v>8</v>
      </c>
      <c r="I370">
        <f t="shared" ca="1" si="79"/>
        <v>10</v>
      </c>
      <c r="J370" t="str">
        <f t="shared" ca="1" si="80"/>
        <v>10/8/1941</v>
      </c>
      <c r="K370" t="str">
        <f t="shared" ca="1" si="81"/>
        <v>61-80</v>
      </c>
      <c r="L370" t="s">
        <v>62</v>
      </c>
      <c r="M370" t="s">
        <v>246</v>
      </c>
      <c r="N370" t="s">
        <v>64</v>
      </c>
      <c r="O370" t="s">
        <v>392</v>
      </c>
      <c r="P370" t="s">
        <v>393</v>
      </c>
      <c r="Q370" t="s">
        <v>71</v>
      </c>
      <c r="R370" t="s">
        <v>72</v>
      </c>
      <c r="S370" t="s">
        <v>240</v>
      </c>
      <c r="AJ370" t="s">
        <v>261</v>
      </c>
      <c r="AK370">
        <f t="shared" ca="1" si="82"/>
        <v>73</v>
      </c>
      <c r="AL370">
        <f t="shared" ca="1" si="93"/>
        <v>168</v>
      </c>
      <c r="AM370">
        <f t="shared" ca="1" si="94"/>
        <v>160</v>
      </c>
      <c r="AN370">
        <f t="shared" ca="1" si="90"/>
        <v>94</v>
      </c>
      <c r="AO370">
        <v>569</v>
      </c>
      <c r="AP370" t="str">
        <f t="shared" si="83"/>
        <v>Sagar</v>
      </c>
      <c r="AQ370" t="s">
        <v>74</v>
      </c>
      <c r="AT370" t="s">
        <v>75</v>
      </c>
      <c r="AU370" t="s">
        <v>394</v>
      </c>
      <c r="AV370" t="s">
        <v>395</v>
      </c>
      <c r="AW370" t="s">
        <v>116</v>
      </c>
      <c r="AZ370" t="s">
        <v>79</v>
      </c>
      <c r="BA370">
        <v>9267480216</v>
      </c>
      <c r="BB370" s="6" t="s">
        <v>80</v>
      </c>
      <c r="BC370" s="7">
        <v>44295</v>
      </c>
      <c r="BD370" s="2">
        <f t="shared" si="91"/>
        <v>44309</v>
      </c>
      <c r="BE370" s="3">
        <v>9301250764</v>
      </c>
      <c r="BF370" s="3">
        <v>91265081449397</v>
      </c>
      <c r="BG370" s="3">
        <v>9457368310</v>
      </c>
      <c r="BH370" s="3" t="s">
        <v>98</v>
      </c>
    </row>
    <row r="371" spans="1:60">
      <c r="A371" t="str">
        <f t="shared" ca="1" si="85"/>
        <v>Della</v>
      </c>
      <c r="B371" t="str">
        <f t="shared" ca="1" si="87"/>
        <v>Johnson</v>
      </c>
      <c r="C371" t="str">
        <f t="shared" ref="C371:C401" ca="1" si="95">CONCATENATE(A371," ",B371)</f>
        <v>Della Johnson</v>
      </c>
      <c r="D371" t="s">
        <v>60</v>
      </c>
      <c r="E371" t="s">
        <v>61</v>
      </c>
      <c r="F371">
        <f t="shared" ca="1" si="92"/>
        <v>62</v>
      </c>
      <c r="G371">
        <f t="shared" ref="G371:G401" ca="1" si="96">2021-F371</f>
        <v>1959</v>
      </c>
      <c r="H371">
        <f t="shared" ref="H371:H401" ca="1" si="97">RANDBETWEEN(1,27)</f>
        <v>10</v>
      </c>
      <c r="I371">
        <f t="shared" ref="I371:I401" ca="1" si="98">RANDBETWEEN(1,12)</f>
        <v>6</v>
      </c>
      <c r="J371" t="str">
        <f t="shared" ref="J371:J401" ca="1" si="99">_xlfn.CONCAT(I371,"/",H371,"/",G371)</f>
        <v>6/10/1959</v>
      </c>
      <c r="K371" t="str">
        <f t="shared" ref="K371:K401" ca="1" si="100">IF(F371 &lt;= 5,"INFANT",IF(F371&lt;=18,"BELOW 18",IF(F371&lt;=30,"18-30",IF(F371&lt;=40,"31-40",IF(F371&lt;=50,"41-50",IF(F371&lt;=60,"51-60",IF(F371&lt;=80,"61-80",IF(F371&lt;=100,"ABOVE 80",""))))))))</f>
        <v>61-80</v>
      </c>
      <c r="L371" t="s">
        <v>62</v>
      </c>
      <c r="M371" t="s">
        <v>246</v>
      </c>
      <c r="N371" t="s">
        <v>64</v>
      </c>
      <c r="O371" t="s">
        <v>392</v>
      </c>
      <c r="P371" t="s">
        <v>393</v>
      </c>
      <c r="Q371" t="s">
        <v>71</v>
      </c>
      <c r="R371" t="s">
        <v>72</v>
      </c>
      <c r="S371" t="s">
        <v>240</v>
      </c>
      <c r="AJ371" t="s">
        <v>261</v>
      </c>
      <c r="AK371">
        <f t="shared" ref="AK371:AK401" ca="1" si="101">RANDBETWEEN(65,100)</f>
        <v>70</v>
      </c>
      <c r="AL371">
        <f t="shared" ca="1" si="93"/>
        <v>152</v>
      </c>
      <c r="AM371">
        <f t="shared" ca="1" si="94"/>
        <v>173</v>
      </c>
      <c r="AN371">
        <f t="shared" ca="1" si="90"/>
        <v>99</v>
      </c>
      <c r="AO371">
        <v>570</v>
      </c>
      <c r="AP371" t="str">
        <f t="shared" ref="AP371:AP401" si="102">IF(AO371&lt;=500,"Dibyajit",IF(AO371&lt;=1000,"Sagar",IF(AO371&lt;=1500,"Tejaswini",IF(AO371&lt;=2000,"Subhodeep"))))</f>
        <v>Sagar</v>
      </c>
      <c r="AQ371" t="s">
        <v>74</v>
      </c>
      <c r="AT371" t="s">
        <v>75</v>
      </c>
      <c r="AU371" t="s">
        <v>394</v>
      </c>
      <c r="AV371" t="s">
        <v>395</v>
      </c>
      <c r="AW371" t="s">
        <v>116</v>
      </c>
      <c r="AZ371" t="s">
        <v>79</v>
      </c>
      <c r="BA371">
        <v>9267480216</v>
      </c>
      <c r="BB371" s="6" t="s">
        <v>80</v>
      </c>
      <c r="BC371" s="7">
        <v>44503</v>
      </c>
      <c r="BD371" s="2">
        <f t="shared" si="91"/>
        <v>44517</v>
      </c>
      <c r="BE371" s="3">
        <v>9220333803</v>
      </c>
      <c r="BF371" s="3">
        <v>95535899061731</v>
      </c>
      <c r="BG371" s="3">
        <v>8210055110</v>
      </c>
      <c r="BH371" s="3" t="s">
        <v>81</v>
      </c>
    </row>
    <row r="372" spans="1:60">
      <c r="A372" t="str">
        <f t="shared" ca="1" si="85"/>
        <v>John</v>
      </c>
      <c r="B372" t="str">
        <f t="shared" ca="1" si="87"/>
        <v>Williams</v>
      </c>
      <c r="C372" t="str">
        <f t="shared" ca="1" si="95"/>
        <v>John Williams</v>
      </c>
      <c r="D372" t="s">
        <v>60</v>
      </c>
      <c r="E372" t="s">
        <v>61</v>
      </c>
      <c r="F372">
        <f t="shared" ca="1" si="92"/>
        <v>85</v>
      </c>
      <c r="G372">
        <f t="shared" ca="1" si="96"/>
        <v>1936</v>
      </c>
      <c r="H372">
        <f t="shared" ca="1" si="97"/>
        <v>9</v>
      </c>
      <c r="I372">
        <f t="shared" ca="1" si="98"/>
        <v>1</v>
      </c>
      <c r="J372" t="str">
        <f t="shared" ca="1" si="99"/>
        <v>1/9/1936</v>
      </c>
      <c r="K372" t="str">
        <f t="shared" ca="1" si="100"/>
        <v>ABOVE 80</v>
      </c>
      <c r="L372" t="s">
        <v>62</v>
      </c>
      <c r="M372" t="s">
        <v>246</v>
      </c>
      <c r="N372" t="s">
        <v>64</v>
      </c>
      <c r="O372" t="s">
        <v>392</v>
      </c>
      <c r="P372" t="s">
        <v>393</v>
      </c>
      <c r="Q372" t="s">
        <v>71</v>
      </c>
      <c r="R372" t="s">
        <v>72</v>
      </c>
      <c r="S372" t="s">
        <v>240</v>
      </c>
      <c r="AJ372" t="s">
        <v>261</v>
      </c>
      <c r="AK372">
        <f t="shared" ca="1" si="101"/>
        <v>89</v>
      </c>
      <c r="AL372">
        <f t="shared" ca="1" si="93"/>
        <v>170</v>
      </c>
      <c r="AM372">
        <f t="shared" ca="1" si="94"/>
        <v>133</v>
      </c>
      <c r="AN372">
        <f t="shared" ca="1" si="90"/>
        <v>97</v>
      </c>
      <c r="AO372">
        <v>571</v>
      </c>
      <c r="AP372" t="str">
        <f t="shared" si="102"/>
        <v>Sagar</v>
      </c>
      <c r="AQ372" t="s">
        <v>74</v>
      </c>
      <c r="AT372" t="s">
        <v>75</v>
      </c>
      <c r="AU372" t="s">
        <v>394</v>
      </c>
      <c r="AV372" t="s">
        <v>395</v>
      </c>
      <c r="AW372" t="s">
        <v>116</v>
      </c>
      <c r="AZ372" t="s">
        <v>84</v>
      </c>
      <c r="BA372">
        <v>5791400489</v>
      </c>
      <c r="BB372" s="6" t="s">
        <v>85</v>
      </c>
      <c r="BC372" s="7">
        <v>44279</v>
      </c>
      <c r="BD372" s="2">
        <f t="shared" si="91"/>
        <v>44293</v>
      </c>
      <c r="BE372" s="3">
        <v>8435923430</v>
      </c>
      <c r="BF372" s="3">
        <v>93615142267233</v>
      </c>
      <c r="BG372" s="3">
        <v>8989929003</v>
      </c>
      <c r="BH372" s="3" t="s">
        <v>119</v>
      </c>
    </row>
    <row r="373" spans="1:60">
      <c r="A373" t="str">
        <f t="shared" ca="1" si="85"/>
        <v>Sophia</v>
      </c>
      <c r="B373" t="str">
        <f t="shared" ca="1" si="87"/>
        <v>Johnson</v>
      </c>
      <c r="C373" t="str">
        <f t="shared" ca="1" si="95"/>
        <v>Sophia Johnson</v>
      </c>
      <c r="D373" t="s">
        <v>60</v>
      </c>
      <c r="E373" t="s">
        <v>61</v>
      </c>
      <c r="F373">
        <f t="shared" ca="1" si="92"/>
        <v>75</v>
      </c>
      <c r="G373">
        <f t="shared" ca="1" si="96"/>
        <v>1946</v>
      </c>
      <c r="H373">
        <f t="shared" ca="1" si="97"/>
        <v>20</v>
      </c>
      <c r="I373">
        <f t="shared" ca="1" si="98"/>
        <v>3</v>
      </c>
      <c r="J373" t="str">
        <f t="shared" ca="1" si="99"/>
        <v>3/20/1946</v>
      </c>
      <c r="K373" t="str">
        <f t="shared" ca="1" si="100"/>
        <v>61-80</v>
      </c>
      <c r="L373" t="s">
        <v>62</v>
      </c>
      <c r="M373" t="s">
        <v>246</v>
      </c>
      <c r="N373" t="s">
        <v>64</v>
      </c>
      <c r="O373" t="s">
        <v>392</v>
      </c>
      <c r="P373" t="s">
        <v>393</v>
      </c>
      <c r="Q373" t="s">
        <v>71</v>
      </c>
      <c r="R373" t="s">
        <v>72</v>
      </c>
      <c r="S373" t="s">
        <v>240</v>
      </c>
      <c r="AJ373" t="s">
        <v>261</v>
      </c>
      <c r="AK373">
        <f t="shared" ca="1" si="101"/>
        <v>81</v>
      </c>
      <c r="AL373">
        <f t="shared" ca="1" si="93"/>
        <v>153</v>
      </c>
      <c r="AM373">
        <f t="shared" ca="1" si="94"/>
        <v>128</v>
      </c>
      <c r="AN373">
        <f t="shared" ca="1" si="90"/>
        <v>97</v>
      </c>
      <c r="AO373">
        <v>572</v>
      </c>
      <c r="AP373" t="str">
        <f t="shared" si="102"/>
        <v>Sagar</v>
      </c>
      <c r="AQ373" t="s">
        <v>74</v>
      </c>
      <c r="AT373" t="s">
        <v>75</v>
      </c>
      <c r="AU373" t="s">
        <v>394</v>
      </c>
      <c r="AV373" t="s">
        <v>395</v>
      </c>
      <c r="AW373" t="s">
        <v>116</v>
      </c>
      <c r="AZ373" t="s">
        <v>79</v>
      </c>
      <c r="BA373">
        <v>9267480216</v>
      </c>
      <c r="BB373" s="6" t="s">
        <v>80</v>
      </c>
      <c r="BC373" s="7">
        <v>44306</v>
      </c>
      <c r="BD373" s="2">
        <f t="shared" si="91"/>
        <v>44320</v>
      </c>
      <c r="BE373" s="3">
        <v>9187340465</v>
      </c>
      <c r="BF373" s="3">
        <v>99947688047033</v>
      </c>
      <c r="BG373" s="3">
        <v>6868674934</v>
      </c>
      <c r="BH373" s="3" t="s">
        <v>98</v>
      </c>
    </row>
    <row r="374" spans="1:60">
      <c r="A374" t="str">
        <f t="shared" ca="1" si="85"/>
        <v>John</v>
      </c>
      <c r="B374" t="str">
        <f t="shared" ca="1" si="87"/>
        <v>Williams</v>
      </c>
      <c r="C374" t="str">
        <f t="shared" ca="1" si="95"/>
        <v>John Williams</v>
      </c>
      <c r="D374" t="s">
        <v>60</v>
      </c>
      <c r="E374" t="s">
        <v>61</v>
      </c>
      <c r="F374">
        <f t="shared" ca="1" si="92"/>
        <v>62</v>
      </c>
      <c r="G374">
        <f t="shared" ca="1" si="96"/>
        <v>1959</v>
      </c>
      <c r="H374">
        <f t="shared" ca="1" si="97"/>
        <v>10</v>
      </c>
      <c r="I374">
        <f t="shared" ca="1" si="98"/>
        <v>5</v>
      </c>
      <c r="J374" t="str">
        <f t="shared" ca="1" si="99"/>
        <v>5/10/1959</v>
      </c>
      <c r="K374" t="str">
        <f t="shared" ca="1" si="100"/>
        <v>61-80</v>
      </c>
      <c r="L374" t="s">
        <v>62</v>
      </c>
      <c r="M374" t="s">
        <v>246</v>
      </c>
      <c r="N374" t="s">
        <v>64</v>
      </c>
      <c r="O374" t="s">
        <v>392</v>
      </c>
      <c r="P374" t="s">
        <v>393</v>
      </c>
      <c r="Q374" t="s">
        <v>71</v>
      </c>
      <c r="R374" t="s">
        <v>72</v>
      </c>
      <c r="S374" t="s">
        <v>240</v>
      </c>
      <c r="AJ374" t="s">
        <v>261</v>
      </c>
      <c r="AK374">
        <f t="shared" ca="1" si="101"/>
        <v>94</v>
      </c>
      <c r="AL374">
        <f t="shared" ca="1" si="93"/>
        <v>172</v>
      </c>
      <c r="AM374">
        <f t="shared" ca="1" si="94"/>
        <v>176</v>
      </c>
      <c r="AN374">
        <f t="shared" ca="1" si="90"/>
        <v>97</v>
      </c>
      <c r="AO374">
        <v>573</v>
      </c>
      <c r="AP374" t="str">
        <f t="shared" si="102"/>
        <v>Sagar</v>
      </c>
      <c r="AQ374" t="s">
        <v>74</v>
      </c>
      <c r="AT374" t="s">
        <v>75</v>
      </c>
      <c r="AU374" t="s">
        <v>394</v>
      </c>
      <c r="AV374" t="s">
        <v>395</v>
      </c>
      <c r="AW374" t="s">
        <v>116</v>
      </c>
      <c r="AZ374" t="s">
        <v>84</v>
      </c>
      <c r="BA374">
        <v>5791400489</v>
      </c>
      <c r="BB374" s="6" t="s">
        <v>85</v>
      </c>
      <c r="BC374" s="7">
        <v>44398</v>
      </c>
      <c r="BD374" s="2">
        <f t="shared" si="91"/>
        <v>44412</v>
      </c>
      <c r="BE374" s="3">
        <v>9197932667</v>
      </c>
      <c r="BF374" s="3">
        <v>94985730541361</v>
      </c>
      <c r="BG374" s="3">
        <v>8375855532</v>
      </c>
      <c r="BH374" s="3" t="s">
        <v>143</v>
      </c>
    </row>
    <row r="375" spans="1:60">
      <c r="A375" t="str">
        <f t="shared" ca="1" si="85"/>
        <v>James</v>
      </c>
      <c r="B375" t="str">
        <f t="shared" ca="1" si="87"/>
        <v>Johnson</v>
      </c>
      <c r="C375" t="str">
        <f t="shared" ca="1" si="95"/>
        <v>James Johnson</v>
      </c>
      <c r="D375" t="s">
        <v>60</v>
      </c>
      <c r="E375" t="s">
        <v>61</v>
      </c>
      <c r="F375">
        <f t="shared" ca="1" si="92"/>
        <v>63</v>
      </c>
      <c r="G375">
        <f t="shared" ca="1" si="96"/>
        <v>1958</v>
      </c>
      <c r="H375">
        <f t="shared" ca="1" si="97"/>
        <v>2</v>
      </c>
      <c r="I375">
        <f t="shared" ca="1" si="98"/>
        <v>7</v>
      </c>
      <c r="J375" t="str">
        <f t="shared" ca="1" si="99"/>
        <v>7/2/1958</v>
      </c>
      <c r="K375" t="str">
        <f t="shared" ca="1" si="100"/>
        <v>61-80</v>
      </c>
      <c r="L375" t="s">
        <v>62</v>
      </c>
      <c r="M375" t="s">
        <v>246</v>
      </c>
      <c r="N375" t="s">
        <v>64</v>
      </c>
      <c r="O375" t="s">
        <v>392</v>
      </c>
      <c r="P375" t="s">
        <v>393</v>
      </c>
      <c r="Q375" t="s">
        <v>71</v>
      </c>
      <c r="R375" t="s">
        <v>72</v>
      </c>
      <c r="S375" t="s">
        <v>240</v>
      </c>
      <c r="AJ375" t="s">
        <v>261</v>
      </c>
      <c r="AK375">
        <f t="shared" ca="1" si="101"/>
        <v>94</v>
      </c>
      <c r="AL375">
        <f t="shared" ca="1" si="93"/>
        <v>153</v>
      </c>
      <c r="AM375">
        <f t="shared" ca="1" si="94"/>
        <v>157</v>
      </c>
      <c r="AN375">
        <f t="shared" ca="1" si="90"/>
        <v>98</v>
      </c>
      <c r="AO375">
        <v>574</v>
      </c>
      <c r="AP375" t="str">
        <f t="shared" si="102"/>
        <v>Sagar</v>
      </c>
      <c r="AQ375" t="s">
        <v>74</v>
      </c>
      <c r="AT375" t="s">
        <v>75</v>
      </c>
      <c r="AU375" t="s">
        <v>394</v>
      </c>
      <c r="AV375" t="s">
        <v>395</v>
      </c>
      <c r="AW375" t="s">
        <v>116</v>
      </c>
      <c r="AZ375" t="s">
        <v>117</v>
      </c>
      <c r="BA375">
        <v>6290542177</v>
      </c>
      <c r="BB375" s="6" t="s">
        <v>118</v>
      </c>
      <c r="BC375" s="7">
        <v>44425</v>
      </c>
      <c r="BD375" s="2">
        <f t="shared" si="91"/>
        <v>44439</v>
      </c>
      <c r="BE375" s="3">
        <v>8177350029</v>
      </c>
      <c r="BF375" s="3">
        <v>90186279028737</v>
      </c>
      <c r="BG375" s="3">
        <v>9205931577</v>
      </c>
      <c r="BH375" s="3" t="s">
        <v>86</v>
      </c>
    </row>
    <row r="376" spans="1:60">
      <c r="A376" t="str">
        <f t="shared" ref="A376:A401" ca="1" si="103">CHOOSE(RANDBETWEEN(1,8),"John","James","Della","Selena","Robert","Sophia","Isabella","Justin")</f>
        <v>Della</v>
      </c>
      <c r="B376" t="str">
        <f t="shared" ca="1" si="87"/>
        <v>Martin</v>
      </c>
      <c r="C376" t="str">
        <f t="shared" ca="1" si="95"/>
        <v>Della Martin</v>
      </c>
      <c r="D376" t="s">
        <v>60</v>
      </c>
      <c r="E376" t="s">
        <v>61</v>
      </c>
      <c r="F376">
        <f t="shared" ca="1" si="92"/>
        <v>82</v>
      </c>
      <c r="G376">
        <f t="shared" ca="1" si="96"/>
        <v>1939</v>
      </c>
      <c r="H376">
        <f t="shared" ca="1" si="97"/>
        <v>12</v>
      </c>
      <c r="I376">
        <f t="shared" ca="1" si="98"/>
        <v>4</v>
      </c>
      <c r="J376" t="str">
        <f t="shared" ca="1" si="99"/>
        <v>4/12/1939</v>
      </c>
      <c r="K376" t="str">
        <f t="shared" ca="1" si="100"/>
        <v>ABOVE 80</v>
      </c>
      <c r="L376" t="s">
        <v>62</v>
      </c>
      <c r="M376" t="s">
        <v>246</v>
      </c>
      <c r="N376" t="s">
        <v>64</v>
      </c>
      <c r="O376" t="s">
        <v>392</v>
      </c>
      <c r="P376" t="s">
        <v>393</v>
      </c>
      <c r="Q376" t="s">
        <v>71</v>
      </c>
      <c r="R376" t="s">
        <v>72</v>
      </c>
      <c r="S376" t="s">
        <v>240</v>
      </c>
      <c r="AJ376" t="s">
        <v>261</v>
      </c>
      <c r="AK376">
        <f t="shared" ca="1" si="101"/>
        <v>91</v>
      </c>
      <c r="AL376">
        <f t="shared" ca="1" si="93"/>
        <v>154</v>
      </c>
      <c r="AM376">
        <f t="shared" ca="1" si="94"/>
        <v>156</v>
      </c>
      <c r="AN376">
        <f t="shared" ca="1" si="90"/>
        <v>98</v>
      </c>
      <c r="AO376">
        <v>575</v>
      </c>
      <c r="AP376" t="str">
        <f t="shared" si="102"/>
        <v>Sagar</v>
      </c>
      <c r="AQ376" t="s">
        <v>74</v>
      </c>
      <c r="AT376" t="s">
        <v>75</v>
      </c>
      <c r="AU376" t="s">
        <v>394</v>
      </c>
      <c r="AV376" t="s">
        <v>395</v>
      </c>
      <c r="AW376" t="s">
        <v>116</v>
      </c>
      <c r="AZ376" t="s">
        <v>102</v>
      </c>
      <c r="BA376">
        <v>8310846721</v>
      </c>
      <c r="BB376" s="6" t="s">
        <v>103</v>
      </c>
      <c r="BC376" s="7">
        <v>44538</v>
      </c>
      <c r="BD376" s="2">
        <f t="shared" si="91"/>
        <v>44552</v>
      </c>
      <c r="BE376" s="3">
        <v>9125425449</v>
      </c>
      <c r="BF376" s="3">
        <v>92841888207800</v>
      </c>
      <c r="BG376" s="3">
        <v>8909619681</v>
      </c>
      <c r="BH376" s="3" t="s">
        <v>136</v>
      </c>
    </row>
    <row r="377" spans="1:60">
      <c r="A377" t="str">
        <f t="shared" ca="1" si="103"/>
        <v>Selena</v>
      </c>
      <c r="B377" t="str">
        <f t="shared" ca="1" si="87"/>
        <v>Taylor</v>
      </c>
      <c r="C377" t="str">
        <f t="shared" ca="1" si="95"/>
        <v>Selena Taylor</v>
      </c>
      <c r="D377" t="s">
        <v>60</v>
      </c>
      <c r="E377" t="s">
        <v>61</v>
      </c>
      <c r="F377">
        <f t="shared" ca="1" si="92"/>
        <v>69</v>
      </c>
      <c r="G377">
        <f t="shared" ca="1" si="96"/>
        <v>1952</v>
      </c>
      <c r="H377">
        <f t="shared" ca="1" si="97"/>
        <v>1</v>
      </c>
      <c r="I377">
        <f t="shared" ca="1" si="98"/>
        <v>11</v>
      </c>
      <c r="J377" t="str">
        <f t="shared" ca="1" si="99"/>
        <v>11/1/1952</v>
      </c>
      <c r="K377" t="str">
        <f t="shared" ca="1" si="100"/>
        <v>61-80</v>
      </c>
      <c r="L377" t="s">
        <v>62</v>
      </c>
      <c r="M377" t="s">
        <v>246</v>
      </c>
      <c r="N377" t="s">
        <v>64</v>
      </c>
      <c r="O377" t="s">
        <v>392</v>
      </c>
      <c r="P377" t="s">
        <v>393</v>
      </c>
      <c r="Q377" t="s">
        <v>71</v>
      </c>
      <c r="R377" t="s">
        <v>72</v>
      </c>
      <c r="S377" t="s">
        <v>240</v>
      </c>
      <c r="AJ377" t="s">
        <v>261</v>
      </c>
      <c r="AK377">
        <f t="shared" ca="1" si="101"/>
        <v>82</v>
      </c>
      <c r="AL377">
        <f t="shared" ca="1" si="93"/>
        <v>159</v>
      </c>
      <c r="AM377">
        <f t="shared" ca="1" si="94"/>
        <v>173</v>
      </c>
      <c r="AN377">
        <f t="shared" ca="1" si="90"/>
        <v>95</v>
      </c>
      <c r="AO377">
        <v>576</v>
      </c>
      <c r="AP377" t="str">
        <f t="shared" si="102"/>
        <v>Sagar</v>
      </c>
      <c r="AQ377" t="s">
        <v>74</v>
      </c>
      <c r="AT377" t="s">
        <v>75</v>
      </c>
      <c r="AU377" t="s">
        <v>394</v>
      </c>
      <c r="AV377" t="s">
        <v>395</v>
      </c>
      <c r="AW377" t="s">
        <v>116</v>
      </c>
      <c r="AZ377" t="s">
        <v>102</v>
      </c>
      <c r="BA377">
        <v>8310846721</v>
      </c>
      <c r="BB377" s="6" t="s">
        <v>103</v>
      </c>
      <c r="BC377" s="7">
        <v>44254</v>
      </c>
      <c r="BD377" s="2">
        <f t="shared" si="91"/>
        <v>44268</v>
      </c>
      <c r="BE377" s="3">
        <v>8990846465</v>
      </c>
      <c r="BF377" s="3">
        <v>96382914576226</v>
      </c>
      <c r="BG377" s="3">
        <v>7481141298</v>
      </c>
      <c r="BH377" s="3" t="s">
        <v>162</v>
      </c>
    </row>
    <row r="378" spans="1:60">
      <c r="A378" t="str">
        <f t="shared" ca="1" si="103"/>
        <v>Robert</v>
      </c>
      <c r="B378" t="str">
        <f t="shared" ca="1" si="87"/>
        <v>Taylor</v>
      </c>
      <c r="C378" t="str">
        <f t="shared" ca="1" si="95"/>
        <v>Robert Taylor</v>
      </c>
      <c r="D378" t="s">
        <v>60</v>
      </c>
      <c r="E378" t="s">
        <v>61</v>
      </c>
      <c r="F378">
        <f t="shared" ca="1" si="92"/>
        <v>79</v>
      </c>
      <c r="G378">
        <f t="shared" ca="1" si="96"/>
        <v>1942</v>
      </c>
      <c r="H378">
        <f t="shared" ca="1" si="97"/>
        <v>11</v>
      </c>
      <c r="I378">
        <f t="shared" ca="1" si="98"/>
        <v>12</v>
      </c>
      <c r="J378" t="str">
        <f t="shared" ca="1" si="99"/>
        <v>12/11/1942</v>
      </c>
      <c r="K378" t="str">
        <f t="shared" ca="1" si="100"/>
        <v>61-80</v>
      </c>
      <c r="L378" t="s">
        <v>62</v>
      </c>
      <c r="M378" t="s">
        <v>246</v>
      </c>
      <c r="N378" t="s">
        <v>64</v>
      </c>
      <c r="O378" t="s">
        <v>392</v>
      </c>
      <c r="P378" t="s">
        <v>393</v>
      </c>
      <c r="Q378" t="s">
        <v>71</v>
      </c>
      <c r="R378" t="s">
        <v>72</v>
      </c>
      <c r="S378" t="s">
        <v>240</v>
      </c>
      <c r="AJ378" t="s">
        <v>261</v>
      </c>
      <c r="AK378">
        <f t="shared" ca="1" si="101"/>
        <v>80</v>
      </c>
      <c r="AL378">
        <f t="shared" ca="1" si="93"/>
        <v>174</v>
      </c>
      <c r="AM378">
        <f t="shared" ca="1" si="94"/>
        <v>164</v>
      </c>
      <c r="AN378">
        <f t="shared" ca="1" si="90"/>
        <v>98</v>
      </c>
      <c r="AO378">
        <v>577</v>
      </c>
      <c r="AP378" t="str">
        <f t="shared" si="102"/>
        <v>Sagar</v>
      </c>
      <c r="AQ378" t="s">
        <v>74</v>
      </c>
      <c r="AT378" t="s">
        <v>75</v>
      </c>
      <c r="AU378" t="s">
        <v>394</v>
      </c>
      <c r="AV378" t="s">
        <v>395</v>
      </c>
      <c r="AW378" t="s">
        <v>116</v>
      </c>
      <c r="AZ378" t="s">
        <v>102</v>
      </c>
      <c r="BA378">
        <v>8310846721</v>
      </c>
      <c r="BB378" s="6" t="s">
        <v>103</v>
      </c>
      <c r="BC378" s="7">
        <v>44293</v>
      </c>
      <c r="BD378" s="2">
        <f t="shared" si="91"/>
        <v>44307</v>
      </c>
      <c r="BE378" s="3">
        <v>9524100888</v>
      </c>
      <c r="BF378" s="3">
        <v>99620500595994</v>
      </c>
      <c r="BG378" s="3">
        <v>7693967392</v>
      </c>
      <c r="BH378" s="3" t="s">
        <v>119</v>
      </c>
    </row>
    <row r="379" spans="1:60">
      <c r="A379" t="str">
        <f t="shared" ca="1" si="103"/>
        <v>John</v>
      </c>
      <c r="B379" t="str">
        <f t="shared" ca="1" si="87"/>
        <v>Taylor</v>
      </c>
      <c r="C379" t="str">
        <f t="shared" ca="1" si="95"/>
        <v>John Taylor</v>
      </c>
      <c r="D379" t="s">
        <v>60</v>
      </c>
      <c r="E379" t="s">
        <v>61</v>
      </c>
      <c r="F379">
        <f t="shared" ca="1" si="92"/>
        <v>73</v>
      </c>
      <c r="G379">
        <f t="shared" ca="1" si="96"/>
        <v>1948</v>
      </c>
      <c r="H379">
        <f t="shared" ca="1" si="97"/>
        <v>15</v>
      </c>
      <c r="I379">
        <f t="shared" ca="1" si="98"/>
        <v>12</v>
      </c>
      <c r="J379" t="str">
        <f t="shared" ca="1" si="99"/>
        <v>12/15/1948</v>
      </c>
      <c r="K379" t="str">
        <f t="shared" ca="1" si="100"/>
        <v>61-80</v>
      </c>
      <c r="L379" t="s">
        <v>62</v>
      </c>
      <c r="M379" t="s">
        <v>246</v>
      </c>
      <c r="N379" t="s">
        <v>64</v>
      </c>
      <c r="O379" t="s">
        <v>392</v>
      </c>
      <c r="P379" t="s">
        <v>393</v>
      </c>
      <c r="Q379" t="s">
        <v>71</v>
      </c>
      <c r="R379" t="s">
        <v>72</v>
      </c>
      <c r="S379" t="s">
        <v>240</v>
      </c>
      <c r="AJ379" t="s">
        <v>261</v>
      </c>
      <c r="AK379">
        <f t="shared" ca="1" si="101"/>
        <v>79</v>
      </c>
      <c r="AL379">
        <f t="shared" ca="1" si="93"/>
        <v>164</v>
      </c>
      <c r="AM379">
        <f t="shared" ca="1" si="94"/>
        <v>104</v>
      </c>
      <c r="AN379">
        <f t="shared" ca="1" si="90"/>
        <v>95</v>
      </c>
      <c r="AO379">
        <v>578</v>
      </c>
      <c r="AP379" t="str">
        <f t="shared" si="102"/>
        <v>Sagar</v>
      </c>
      <c r="AQ379" t="s">
        <v>74</v>
      </c>
      <c r="AT379" t="s">
        <v>75</v>
      </c>
      <c r="AU379" t="s">
        <v>394</v>
      </c>
      <c r="AV379" t="s">
        <v>395</v>
      </c>
      <c r="AW379" t="s">
        <v>116</v>
      </c>
      <c r="AZ379" t="s">
        <v>79</v>
      </c>
      <c r="BA379">
        <v>9267480216</v>
      </c>
      <c r="BB379" s="6" t="s">
        <v>80</v>
      </c>
      <c r="BC379" s="7">
        <v>44401</v>
      </c>
      <c r="BD379" s="2">
        <f t="shared" si="91"/>
        <v>44415</v>
      </c>
      <c r="BE379" s="3">
        <v>9409044085</v>
      </c>
      <c r="BF379" s="3">
        <v>95650267604977</v>
      </c>
      <c r="BG379" s="3">
        <v>6501864525</v>
      </c>
      <c r="BH379" s="3" t="s">
        <v>136</v>
      </c>
    </row>
    <row r="380" spans="1:60">
      <c r="A380" t="str">
        <f t="shared" ca="1" si="103"/>
        <v>Della</v>
      </c>
      <c r="B380" t="str">
        <f t="shared" ca="1" si="87"/>
        <v>Thomus</v>
      </c>
      <c r="C380" t="str">
        <f t="shared" ca="1" si="95"/>
        <v>Della Thomus</v>
      </c>
      <c r="D380" t="s">
        <v>60</v>
      </c>
      <c r="E380" t="s">
        <v>61</v>
      </c>
      <c r="F380">
        <f t="shared" ca="1" si="92"/>
        <v>79</v>
      </c>
      <c r="G380">
        <f t="shared" ca="1" si="96"/>
        <v>1942</v>
      </c>
      <c r="H380">
        <f t="shared" ca="1" si="97"/>
        <v>13</v>
      </c>
      <c r="I380">
        <f t="shared" ca="1" si="98"/>
        <v>7</v>
      </c>
      <c r="J380" t="str">
        <f t="shared" ca="1" si="99"/>
        <v>7/13/1942</v>
      </c>
      <c r="K380" t="str">
        <f t="shared" ca="1" si="100"/>
        <v>61-80</v>
      </c>
      <c r="L380" t="s">
        <v>62</v>
      </c>
      <c r="M380" t="s">
        <v>246</v>
      </c>
      <c r="N380" t="s">
        <v>64</v>
      </c>
      <c r="O380" t="s">
        <v>392</v>
      </c>
      <c r="P380" t="s">
        <v>393</v>
      </c>
      <c r="Q380" t="s">
        <v>71</v>
      </c>
      <c r="R380" t="s">
        <v>72</v>
      </c>
      <c r="S380" t="s">
        <v>240</v>
      </c>
      <c r="AJ380" t="s">
        <v>261</v>
      </c>
      <c r="AK380">
        <f t="shared" ca="1" si="101"/>
        <v>97</v>
      </c>
      <c r="AL380">
        <f t="shared" ca="1" si="93"/>
        <v>161</v>
      </c>
      <c r="AM380">
        <f t="shared" ca="1" si="94"/>
        <v>173</v>
      </c>
      <c r="AN380">
        <f t="shared" ca="1" si="90"/>
        <v>98</v>
      </c>
      <c r="AO380">
        <v>579</v>
      </c>
      <c r="AP380" t="str">
        <f t="shared" si="102"/>
        <v>Sagar</v>
      </c>
      <c r="AQ380" t="s">
        <v>74</v>
      </c>
      <c r="AT380" t="s">
        <v>75</v>
      </c>
      <c r="AU380" t="s">
        <v>394</v>
      </c>
      <c r="AV380" t="s">
        <v>395</v>
      </c>
      <c r="AW380" t="s">
        <v>116</v>
      </c>
      <c r="AZ380" t="s">
        <v>84</v>
      </c>
      <c r="BA380">
        <v>5791400489</v>
      </c>
      <c r="BB380" s="6" t="s">
        <v>85</v>
      </c>
      <c r="BC380" s="7">
        <v>44543</v>
      </c>
      <c r="BD380" s="2">
        <f t="shared" si="91"/>
        <v>44557</v>
      </c>
      <c r="BE380" s="3">
        <v>7794799027</v>
      </c>
      <c r="BF380" s="3">
        <v>94618842225383</v>
      </c>
      <c r="BG380" s="3">
        <v>8676358218</v>
      </c>
      <c r="BH380" s="3" t="s">
        <v>98</v>
      </c>
    </row>
    <row r="381" spans="1:60">
      <c r="A381" t="str">
        <f t="shared" ca="1" si="103"/>
        <v>Isabella</v>
      </c>
      <c r="B381" t="str">
        <f t="shared" ca="1" si="87"/>
        <v>Johnson</v>
      </c>
      <c r="C381" t="str">
        <f t="shared" ca="1" si="95"/>
        <v>Isabella Johnson</v>
      </c>
      <c r="D381" t="s">
        <v>60</v>
      </c>
      <c r="E381" t="s">
        <v>61</v>
      </c>
      <c r="F381">
        <f t="shared" ca="1" si="92"/>
        <v>74</v>
      </c>
      <c r="G381">
        <f t="shared" ca="1" si="96"/>
        <v>1947</v>
      </c>
      <c r="H381">
        <f t="shared" ca="1" si="97"/>
        <v>18</v>
      </c>
      <c r="I381">
        <f t="shared" ca="1" si="98"/>
        <v>3</v>
      </c>
      <c r="J381" t="str">
        <f t="shared" ca="1" si="99"/>
        <v>3/18/1947</v>
      </c>
      <c r="K381" t="str">
        <f t="shared" ca="1" si="100"/>
        <v>61-80</v>
      </c>
      <c r="L381" t="s">
        <v>62</v>
      </c>
      <c r="M381" t="s">
        <v>246</v>
      </c>
      <c r="N381" t="s">
        <v>64</v>
      </c>
      <c r="O381" t="s">
        <v>392</v>
      </c>
      <c r="P381" t="s">
        <v>393</v>
      </c>
      <c r="Q381" t="s">
        <v>71</v>
      </c>
      <c r="R381" t="s">
        <v>72</v>
      </c>
      <c r="S381" t="s">
        <v>240</v>
      </c>
      <c r="AJ381" t="s">
        <v>261</v>
      </c>
      <c r="AK381">
        <f t="shared" ca="1" si="101"/>
        <v>100</v>
      </c>
      <c r="AL381">
        <f t="shared" ca="1" si="93"/>
        <v>148</v>
      </c>
      <c r="AM381">
        <f t="shared" ca="1" si="94"/>
        <v>148</v>
      </c>
      <c r="AN381">
        <f t="shared" ca="1" si="90"/>
        <v>97</v>
      </c>
      <c r="AO381">
        <v>580</v>
      </c>
      <c r="AP381" t="str">
        <f t="shared" si="102"/>
        <v>Sagar</v>
      </c>
      <c r="AQ381" t="s">
        <v>74</v>
      </c>
      <c r="AT381" t="s">
        <v>75</v>
      </c>
      <c r="AU381" t="s">
        <v>394</v>
      </c>
      <c r="AV381" t="s">
        <v>395</v>
      </c>
      <c r="AW381" t="s">
        <v>116</v>
      </c>
      <c r="AZ381" t="s">
        <v>117</v>
      </c>
      <c r="BA381">
        <v>6290542177</v>
      </c>
      <c r="BB381" s="6" t="s">
        <v>118</v>
      </c>
      <c r="BC381" s="7">
        <v>44276</v>
      </c>
      <c r="BD381" s="2">
        <f t="shared" si="91"/>
        <v>44290</v>
      </c>
      <c r="BE381" s="3">
        <v>8110825779</v>
      </c>
      <c r="BF381" s="3">
        <v>95618541040923</v>
      </c>
      <c r="BG381" s="3">
        <v>8479650073</v>
      </c>
      <c r="BH381" s="3" t="s">
        <v>123</v>
      </c>
    </row>
    <row r="382" spans="1:60">
      <c r="A382" t="str">
        <f t="shared" ca="1" si="103"/>
        <v>James</v>
      </c>
      <c r="B382" t="str">
        <f t="shared" ca="1" si="87"/>
        <v>Martin</v>
      </c>
      <c r="C382" t="str">
        <f t="shared" ca="1" si="95"/>
        <v>James Martin</v>
      </c>
      <c r="D382" t="s">
        <v>60</v>
      </c>
      <c r="E382" t="s">
        <v>61</v>
      </c>
      <c r="F382">
        <f t="shared" ca="1" si="92"/>
        <v>89</v>
      </c>
      <c r="G382">
        <f t="shared" ca="1" si="96"/>
        <v>1932</v>
      </c>
      <c r="H382">
        <f t="shared" ca="1" si="97"/>
        <v>1</v>
      </c>
      <c r="I382">
        <f t="shared" ca="1" si="98"/>
        <v>7</v>
      </c>
      <c r="J382" t="str">
        <f t="shared" ca="1" si="99"/>
        <v>7/1/1932</v>
      </c>
      <c r="K382" t="str">
        <f t="shared" ca="1" si="100"/>
        <v>ABOVE 80</v>
      </c>
      <c r="L382" t="s">
        <v>62</v>
      </c>
      <c r="M382" t="s">
        <v>246</v>
      </c>
      <c r="N382" t="s">
        <v>64</v>
      </c>
      <c r="O382" t="s">
        <v>392</v>
      </c>
      <c r="P382" t="s">
        <v>393</v>
      </c>
      <c r="Q382" t="s">
        <v>71</v>
      </c>
      <c r="R382" t="s">
        <v>72</v>
      </c>
      <c r="S382" t="s">
        <v>240</v>
      </c>
      <c r="AJ382" t="s">
        <v>261</v>
      </c>
      <c r="AK382">
        <f t="shared" ca="1" si="101"/>
        <v>92</v>
      </c>
      <c r="AL382">
        <f t="shared" ca="1" si="93"/>
        <v>160</v>
      </c>
      <c r="AM382">
        <f t="shared" ca="1" si="94"/>
        <v>135</v>
      </c>
      <c r="AN382">
        <f t="shared" ca="1" si="90"/>
        <v>94</v>
      </c>
      <c r="AO382">
        <v>581</v>
      </c>
      <c r="AP382" t="str">
        <f t="shared" si="102"/>
        <v>Sagar</v>
      </c>
      <c r="AQ382" t="s">
        <v>74</v>
      </c>
      <c r="AT382" t="s">
        <v>75</v>
      </c>
      <c r="AU382" t="s">
        <v>394</v>
      </c>
      <c r="AV382" t="s">
        <v>395</v>
      </c>
      <c r="AW382" t="s">
        <v>116</v>
      </c>
      <c r="AZ382" t="s">
        <v>84</v>
      </c>
      <c r="BA382">
        <v>5791400489</v>
      </c>
      <c r="BB382" s="6" t="s">
        <v>85</v>
      </c>
      <c r="BC382" s="7">
        <v>44369</v>
      </c>
      <c r="BD382" s="2">
        <f t="shared" si="91"/>
        <v>44383</v>
      </c>
      <c r="BE382" s="3">
        <v>9285639585</v>
      </c>
      <c r="BF382" s="3">
        <v>89220363019932</v>
      </c>
      <c r="BG382" s="3">
        <v>9473711165</v>
      </c>
      <c r="BH382" s="3" t="s">
        <v>98</v>
      </c>
    </row>
    <row r="383" spans="1:60">
      <c r="A383" t="str">
        <f t="shared" ca="1" si="103"/>
        <v>Della</v>
      </c>
      <c r="B383" t="str">
        <f t="shared" ca="1" si="87"/>
        <v>Martin</v>
      </c>
      <c r="C383" t="str">
        <f t="shared" ca="1" si="95"/>
        <v>Della Martin</v>
      </c>
      <c r="D383" t="s">
        <v>60</v>
      </c>
      <c r="E383" t="s">
        <v>61</v>
      </c>
      <c r="F383">
        <f t="shared" ca="1" si="92"/>
        <v>78</v>
      </c>
      <c r="G383">
        <f t="shared" ca="1" si="96"/>
        <v>1943</v>
      </c>
      <c r="H383">
        <f t="shared" ca="1" si="97"/>
        <v>7</v>
      </c>
      <c r="I383">
        <f t="shared" ca="1" si="98"/>
        <v>7</v>
      </c>
      <c r="J383" t="str">
        <f t="shared" ca="1" si="99"/>
        <v>7/7/1943</v>
      </c>
      <c r="K383" t="str">
        <f t="shared" ca="1" si="100"/>
        <v>61-80</v>
      </c>
      <c r="L383" t="s">
        <v>62</v>
      </c>
      <c r="M383" t="s">
        <v>246</v>
      </c>
      <c r="N383" t="s">
        <v>64</v>
      </c>
      <c r="O383" t="s">
        <v>392</v>
      </c>
      <c r="P383" t="s">
        <v>393</v>
      </c>
      <c r="Q383" t="s">
        <v>71</v>
      </c>
      <c r="R383" t="s">
        <v>72</v>
      </c>
      <c r="S383" t="s">
        <v>240</v>
      </c>
      <c r="AJ383" t="s">
        <v>261</v>
      </c>
      <c r="AK383">
        <f t="shared" ca="1" si="101"/>
        <v>82</v>
      </c>
      <c r="AL383">
        <f t="shared" ca="1" si="93"/>
        <v>158</v>
      </c>
      <c r="AM383">
        <f t="shared" ca="1" si="94"/>
        <v>178</v>
      </c>
      <c r="AN383">
        <f t="shared" ca="1" si="90"/>
        <v>95</v>
      </c>
      <c r="AO383">
        <v>582</v>
      </c>
      <c r="AP383" t="str">
        <f t="shared" si="102"/>
        <v>Sagar</v>
      </c>
      <c r="AQ383" t="s">
        <v>74</v>
      </c>
      <c r="AT383" t="s">
        <v>75</v>
      </c>
      <c r="AU383" t="s">
        <v>394</v>
      </c>
      <c r="AV383" t="s">
        <v>395</v>
      </c>
      <c r="AW383" t="s">
        <v>116</v>
      </c>
      <c r="AZ383" t="s">
        <v>117</v>
      </c>
      <c r="BA383">
        <v>6290542177</v>
      </c>
      <c r="BB383" s="6" t="s">
        <v>118</v>
      </c>
      <c r="BC383" s="7">
        <v>44236</v>
      </c>
      <c r="BD383" s="2">
        <f t="shared" si="91"/>
        <v>44250</v>
      </c>
      <c r="BE383" s="3">
        <v>7996793122</v>
      </c>
      <c r="BF383" s="3">
        <v>96256095743921</v>
      </c>
      <c r="BG383" s="3">
        <v>8220998558</v>
      </c>
      <c r="BH383" s="3" t="s">
        <v>98</v>
      </c>
    </row>
    <row r="384" spans="1:60">
      <c r="A384" t="str">
        <f t="shared" ca="1" si="103"/>
        <v>Robert</v>
      </c>
      <c r="B384" t="str">
        <f t="shared" ca="1" si="87"/>
        <v>Martin</v>
      </c>
      <c r="C384" t="str">
        <f t="shared" ca="1" si="95"/>
        <v>Robert Martin</v>
      </c>
      <c r="D384" t="s">
        <v>60</v>
      </c>
      <c r="E384" t="s">
        <v>61</v>
      </c>
      <c r="F384">
        <f t="shared" ca="1" si="92"/>
        <v>66</v>
      </c>
      <c r="G384">
        <f t="shared" ca="1" si="96"/>
        <v>1955</v>
      </c>
      <c r="H384">
        <f t="shared" ca="1" si="97"/>
        <v>7</v>
      </c>
      <c r="I384">
        <f t="shared" ca="1" si="98"/>
        <v>2</v>
      </c>
      <c r="J384" t="str">
        <f t="shared" ca="1" si="99"/>
        <v>2/7/1955</v>
      </c>
      <c r="K384" t="str">
        <f t="shared" ca="1" si="100"/>
        <v>61-80</v>
      </c>
      <c r="L384" t="s">
        <v>62</v>
      </c>
      <c r="M384" t="s">
        <v>246</v>
      </c>
      <c r="N384" t="s">
        <v>64</v>
      </c>
      <c r="O384" t="s">
        <v>392</v>
      </c>
      <c r="P384" t="s">
        <v>393</v>
      </c>
      <c r="Q384" t="s">
        <v>71</v>
      </c>
      <c r="R384" t="s">
        <v>72</v>
      </c>
      <c r="S384" t="s">
        <v>240</v>
      </c>
      <c r="AJ384" t="s">
        <v>261</v>
      </c>
      <c r="AK384">
        <f t="shared" ca="1" si="101"/>
        <v>91</v>
      </c>
      <c r="AL384">
        <f t="shared" ca="1" si="93"/>
        <v>163</v>
      </c>
      <c r="AM384">
        <f t="shared" ca="1" si="94"/>
        <v>111</v>
      </c>
      <c r="AN384">
        <f t="shared" ca="1" si="90"/>
        <v>96</v>
      </c>
      <c r="AO384">
        <v>583</v>
      </c>
      <c r="AP384" t="str">
        <f t="shared" si="102"/>
        <v>Sagar</v>
      </c>
      <c r="AQ384" t="s">
        <v>74</v>
      </c>
      <c r="AT384" t="s">
        <v>75</v>
      </c>
      <c r="AU384" t="s">
        <v>394</v>
      </c>
      <c r="AV384" t="s">
        <v>395</v>
      </c>
      <c r="AW384" t="s">
        <v>116</v>
      </c>
      <c r="AZ384" t="s">
        <v>134</v>
      </c>
      <c r="BA384">
        <v>3290581604</v>
      </c>
      <c r="BB384" s="6" t="s">
        <v>135</v>
      </c>
      <c r="BC384" s="7">
        <v>44411</v>
      </c>
      <c r="BD384" s="2">
        <f t="shared" si="91"/>
        <v>44425</v>
      </c>
      <c r="BE384" s="3">
        <v>8223251731</v>
      </c>
      <c r="BF384" s="3">
        <v>92331922673106</v>
      </c>
      <c r="BG384" s="3">
        <v>9187492026</v>
      </c>
      <c r="BH384" s="3" t="s">
        <v>98</v>
      </c>
    </row>
    <row r="385" spans="1:60">
      <c r="A385" t="str">
        <f t="shared" ca="1" si="103"/>
        <v>Justin</v>
      </c>
      <c r="B385" t="str">
        <f t="shared" ca="1" si="87"/>
        <v>Williams</v>
      </c>
      <c r="C385" t="str">
        <f t="shared" ca="1" si="95"/>
        <v>Justin Williams</v>
      </c>
      <c r="D385" t="s">
        <v>60</v>
      </c>
      <c r="E385" t="s">
        <v>61</v>
      </c>
      <c r="F385">
        <f t="shared" ca="1" si="92"/>
        <v>66</v>
      </c>
      <c r="G385">
        <f t="shared" ca="1" si="96"/>
        <v>1955</v>
      </c>
      <c r="H385">
        <f t="shared" ca="1" si="97"/>
        <v>25</v>
      </c>
      <c r="I385">
        <f t="shared" ca="1" si="98"/>
        <v>8</v>
      </c>
      <c r="J385" t="str">
        <f t="shared" ca="1" si="99"/>
        <v>8/25/1955</v>
      </c>
      <c r="K385" t="str">
        <f t="shared" ca="1" si="100"/>
        <v>61-80</v>
      </c>
      <c r="L385" t="s">
        <v>62</v>
      </c>
      <c r="M385" t="s">
        <v>246</v>
      </c>
      <c r="N385" t="s">
        <v>64</v>
      </c>
      <c r="O385" t="s">
        <v>392</v>
      </c>
      <c r="P385" t="s">
        <v>393</v>
      </c>
      <c r="Q385" t="s">
        <v>71</v>
      </c>
      <c r="R385" t="s">
        <v>72</v>
      </c>
      <c r="S385" t="s">
        <v>240</v>
      </c>
      <c r="AJ385" t="s">
        <v>261</v>
      </c>
      <c r="AK385">
        <f t="shared" ca="1" si="101"/>
        <v>71</v>
      </c>
      <c r="AL385">
        <f t="shared" ca="1" si="93"/>
        <v>147</v>
      </c>
      <c r="AM385">
        <f t="shared" ca="1" si="94"/>
        <v>104</v>
      </c>
      <c r="AN385">
        <f t="shared" ca="1" si="90"/>
        <v>94</v>
      </c>
      <c r="AO385">
        <v>584</v>
      </c>
      <c r="AP385" t="str">
        <f t="shared" si="102"/>
        <v>Sagar</v>
      </c>
      <c r="AQ385" t="s">
        <v>74</v>
      </c>
      <c r="AT385" t="s">
        <v>75</v>
      </c>
      <c r="AU385" t="s">
        <v>394</v>
      </c>
      <c r="AV385" t="s">
        <v>395</v>
      </c>
      <c r="AW385" t="s">
        <v>116</v>
      </c>
      <c r="AZ385" t="s">
        <v>84</v>
      </c>
      <c r="BA385">
        <v>5791400489</v>
      </c>
      <c r="BB385" s="6" t="s">
        <v>85</v>
      </c>
      <c r="BC385" s="7">
        <v>44301</v>
      </c>
      <c r="BD385" s="2">
        <f t="shared" si="91"/>
        <v>44315</v>
      </c>
      <c r="BE385" s="3">
        <v>9318297805</v>
      </c>
      <c r="BF385" s="3">
        <v>90658013576530</v>
      </c>
      <c r="BG385" s="3">
        <v>8987485187</v>
      </c>
      <c r="BH385" s="3" t="s">
        <v>119</v>
      </c>
    </row>
    <row r="386" spans="1:60">
      <c r="A386" t="str">
        <f t="shared" ca="1" si="103"/>
        <v>Robert</v>
      </c>
      <c r="B386" t="str">
        <f t="shared" ca="1" si="87"/>
        <v>Taylor</v>
      </c>
      <c r="C386" t="str">
        <f t="shared" ca="1" si="95"/>
        <v>Robert Taylor</v>
      </c>
      <c r="D386" t="s">
        <v>60</v>
      </c>
      <c r="E386" t="s">
        <v>61</v>
      </c>
      <c r="F386">
        <f t="shared" ca="1" si="92"/>
        <v>64</v>
      </c>
      <c r="G386">
        <f t="shared" ca="1" si="96"/>
        <v>1957</v>
      </c>
      <c r="H386">
        <f t="shared" ca="1" si="97"/>
        <v>4</v>
      </c>
      <c r="I386">
        <f t="shared" ca="1" si="98"/>
        <v>4</v>
      </c>
      <c r="J386" t="str">
        <f t="shared" ca="1" si="99"/>
        <v>4/4/1957</v>
      </c>
      <c r="K386" t="str">
        <f t="shared" ca="1" si="100"/>
        <v>61-80</v>
      </c>
      <c r="L386" t="s">
        <v>62</v>
      </c>
      <c r="M386" t="s">
        <v>246</v>
      </c>
      <c r="N386" t="s">
        <v>64</v>
      </c>
      <c r="O386" t="s">
        <v>392</v>
      </c>
      <c r="P386" t="s">
        <v>393</v>
      </c>
      <c r="Q386" t="s">
        <v>71</v>
      </c>
      <c r="R386" t="s">
        <v>72</v>
      </c>
      <c r="S386" t="s">
        <v>240</v>
      </c>
      <c r="AJ386" t="s">
        <v>261</v>
      </c>
      <c r="AK386">
        <f t="shared" ca="1" si="101"/>
        <v>89</v>
      </c>
      <c r="AL386">
        <f t="shared" ca="1" si="93"/>
        <v>164</v>
      </c>
      <c r="AM386">
        <f t="shared" ca="1" si="94"/>
        <v>161</v>
      </c>
      <c r="AN386">
        <f t="shared" ca="1" si="90"/>
        <v>98</v>
      </c>
      <c r="AO386">
        <v>585</v>
      </c>
      <c r="AP386" t="str">
        <f t="shared" si="102"/>
        <v>Sagar</v>
      </c>
      <c r="AQ386" t="s">
        <v>74</v>
      </c>
      <c r="AT386" t="s">
        <v>75</v>
      </c>
      <c r="AU386" t="s">
        <v>394</v>
      </c>
      <c r="AV386" t="s">
        <v>395</v>
      </c>
      <c r="AW386" t="s">
        <v>116</v>
      </c>
      <c r="AZ386" t="s">
        <v>102</v>
      </c>
      <c r="BA386">
        <v>8310846721</v>
      </c>
      <c r="BB386" s="6" t="s">
        <v>103</v>
      </c>
      <c r="BC386" s="7">
        <v>44542</v>
      </c>
      <c r="BD386" s="2">
        <f t="shared" si="91"/>
        <v>44556</v>
      </c>
      <c r="BE386" s="3">
        <v>8599994798</v>
      </c>
      <c r="BF386" s="3">
        <v>97100192414430</v>
      </c>
      <c r="BG386" s="3">
        <v>6934753723</v>
      </c>
      <c r="BH386" s="3" t="s">
        <v>162</v>
      </c>
    </row>
    <row r="387" spans="1:60">
      <c r="A387" t="str">
        <f t="shared" ca="1" si="103"/>
        <v>Selena</v>
      </c>
      <c r="B387" t="str">
        <f t="shared" ca="1" si="87"/>
        <v>Williams</v>
      </c>
      <c r="C387" t="str">
        <f t="shared" ca="1" si="95"/>
        <v>Selena Williams</v>
      </c>
      <c r="D387" t="s">
        <v>60</v>
      </c>
      <c r="E387" t="s">
        <v>61</v>
      </c>
      <c r="F387">
        <f t="shared" ca="1" si="92"/>
        <v>74</v>
      </c>
      <c r="G387">
        <f t="shared" ca="1" si="96"/>
        <v>1947</v>
      </c>
      <c r="H387">
        <f t="shared" ca="1" si="97"/>
        <v>25</v>
      </c>
      <c r="I387">
        <f t="shared" ca="1" si="98"/>
        <v>3</v>
      </c>
      <c r="J387" t="str">
        <f t="shared" ca="1" si="99"/>
        <v>3/25/1947</v>
      </c>
      <c r="K387" t="str">
        <f t="shared" ca="1" si="100"/>
        <v>61-80</v>
      </c>
      <c r="L387" t="s">
        <v>62</v>
      </c>
      <c r="M387" t="s">
        <v>246</v>
      </c>
      <c r="N387" t="s">
        <v>64</v>
      </c>
      <c r="O387" t="s">
        <v>392</v>
      </c>
      <c r="P387" t="s">
        <v>393</v>
      </c>
      <c r="Q387" t="s">
        <v>71</v>
      </c>
      <c r="R387" t="s">
        <v>72</v>
      </c>
      <c r="S387" t="s">
        <v>240</v>
      </c>
      <c r="AJ387" t="s">
        <v>261</v>
      </c>
      <c r="AK387">
        <f t="shared" ca="1" si="101"/>
        <v>87</v>
      </c>
      <c r="AL387">
        <f t="shared" ca="1" si="93"/>
        <v>168</v>
      </c>
      <c r="AM387">
        <f t="shared" ca="1" si="94"/>
        <v>149</v>
      </c>
      <c r="AN387">
        <f t="shared" ca="1" si="90"/>
        <v>95</v>
      </c>
      <c r="AO387">
        <v>586</v>
      </c>
      <c r="AP387" t="str">
        <f t="shared" si="102"/>
        <v>Sagar</v>
      </c>
      <c r="AQ387" t="s">
        <v>74</v>
      </c>
      <c r="AT387" t="s">
        <v>75</v>
      </c>
      <c r="AU387" t="s">
        <v>394</v>
      </c>
      <c r="AV387" t="s">
        <v>395</v>
      </c>
      <c r="AW387" t="s">
        <v>116</v>
      </c>
      <c r="AZ387" t="s">
        <v>117</v>
      </c>
      <c r="BA387">
        <v>6290542177</v>
      </c>
      <c r="BB387" s="6" t="s">
        <v>118</v>
      </c>
      <c r="BC387" s="7">
        <v>44283</v>
      </c>
      <c r="BD387" s="2">
        <f t="shared" si="91"/>
        <v>44297</v>
      </c>
      <c r="BE387" s="3">
        <v>7940058409</v>
      </c>
      <c r="BF387" s="3">
        <v>95392574103437</v>
      </c>
      <c r="BG387" s="3">
        <v>8158603405</v>
      </c>
      <c r="BH387" s="3" t="s">
        <v>81</v>
      </c>
    </row>
    <row r="388" spans="1:60">
      <c r="A388" t="str">
        <f t="shared" ca="1" si="103"/>
        <v>Sophia</v>
      </c>
      <c r="B388" t="str">
        <f t="shared" ca="1" si="87"/>
        <v>Thomus</v>
      </c>
      <c r="C388" t="str">
        <f t="shared" ca="1" si="95"/>
        <v>Sophia Thomus</v>
      </c>
      <c r="D388" t="s">
        <v>60</v>
      </c>
      <c r="E388" t="s">
        <v>61</v>
      </c>
      <c r="F388">
        <f t="shared" ca="1" si="92"/>
        <v>73</v>
      </c>
      <c r="G388">
        <f t="shared" ca="1" si="96"/>
        <v>1948</v>
      </c>
      <c r="H388">
        <f t="shared" ca="1" si="97"/>
        <v>14</v>
      </c>
      <c r="I388">
        <f t="shared" ca="1" si="98"/>
        <v>7</v>
      </c>
      <c r="J388" t="str">
        <f t="shared" ca="1" si="99"/>
        <v>7/14/1948</v>
      </c>
      <c r="K388" t="str">
        <f t="shared" ca="1" si="100"/>
        <v>61-80</v>
      </c>
      <c r="L388" t="s">
        <v>62</v>
      </c>
      <c r="M388" t="s">
        <v>246</v>
      </c>
      <c r="N388" t="s">
        <v>64</v>
      </c>
      <c r="O388" t="s">
        <v>392</v>
      </c>
      <c r="P388" t="s">
        <v>393</v>
      </c>
      <c r="Q388" t="s">
        <v>71</v>
      </c>
      <c r="R388" t="s">
        <v>72</v>
      </c>
      <c r="S388" t="s">
        <v>240</v>
      </c>
      <c r="AJ388" t="s">
        <v>261</v>
      </c>
      <c r="AK388">
        <f t="shared" ca="1" si="101"/>
        <v>82</v>
      </c>
      <c r="AL388">
        <f t="shared" ca="1" si="93"/>
        <v>173</v>
      </c>
      <c r="AM388">
        <f t="shared" ca="1" si="94"/>
        <v>123</v>
      </c>
      <c r="AN388">
        <f t="shared" ca="1" si="90"/>
        <v>97</v>
      </c>
      <c r="AO388">
        <v>587</v>
      </c>
      <c r="AP388" t="str">
        <f t="shared" si="102"/>
        <v>Sagar</v>
      </c>
      <c r="AQ388" t="s">
        <v>74</v>
      </c>
      <c r="AT388" t="s">
        <v>75</v>
      </c>
      <c r="AU388" t="s">
        <v>394</v>
      </c>
      <c r="AV388" t="s">
        <v>395</v>
      </c>
      <c r="AW388" t="s">
        <v>116</v>
      </c>
      <c r="AZ388" t="s">
        <v>79</v>
      </c>
      <c r="BA388">
        <v>9267480216</v>
      </c>
      <c r="BB388" s="6" t="s">
        <v>80</v>
      </c>
      <c r="BC388" s="7">
        <v>44294</v>
      </c>
      <c r="BD388" s="2">
        <f t="shared" si="91"/>
        <v>44308</v>
      </c>
      <c r="BE388" s="3">
        <v>8307182044</v>
      </c>
      <c r="BF388" s="3">
        <v>97786342568437</v>
      </c>
      <c r="BG388" s="3">
        <v>8393689320</v>
      </c>
      <c r="BH388" s="3" t="s">
        <v>136</v>
      </c>
    </row>
    <row r="389" spans="1:60">
      <c r="A389" t="str">
        <f t="shared" ca="1" si="103"/>
        <v>James</v>
      </c>
      <c r="B389" t="str">
        <f t="shared" ca="1" si="87"/>
        <v>Martin</v>
      </c>
      <c r="C389" t="str">
        <f t="shared" ca="1" si="95"/>
        <v>James Martin</v>
      </c>
      <c r="D389" t="s">
        <v>60</v>
      </c>
      <c r="E389" t="s">
        <v>61</v>
      </c>
      <c r="F389">
        <f t="shared" ca="1" si="92"/>
        <v>63</v>
      </c>
      <c r="G389">
        <f t="shared" ca="1" si="96"/>
        <v>1958</v>
      </c>
      <c r="H389">
        <f t="shared" ca="1" si="97"/>
        <v>12</v>
      </c>
      <c r="I389">
        <f t="shared" ca="1" si="98"/>
        <v>11</v>
      </c>
      <c r="J389" t="str">
        <f t="shared" ca="1" si="99"/>
        <v>11/12/1958</v>
      </c>
      <c r="K389" t="str">
        <f t="shared" ca="1" si="100"/>
        <v>61-80</v>
      </c>
      <c r="L389" t="s">
        <v>62</v>
      </c>
      <c r="M389" t="s">
        <v>246</v>
      </c>
      <c r="N389" t="s">
        <v>64</v>
      </c>
      <c r="O389" t="s">
        <v>392</v>
      </c>
      <c r="P389" t="s">
        <v>393</v>
      </c>
      <c r="Q389" t="s">
        <v>71</v>
      </c>
      <c r="R389" t="s">
        <v>72</v>
      </c>
      <c r="S389" t="s">
        <v>240</v>
      </c>
      <c r="AJ389" t="s">
        <v>261</v>
      </c>
      <c r="AK389">
        <f t="shared" ca="1" si="101"/>
        <v>75</v>
      </c>
      <c r="AL389">
        <f t="shared" ca="1" si="93"/>
        <v>159</v>
      </c>
      <c r="AM389">
        <f t="shared" ca="1" si="94"/>
        <v>148</v>
      </c>
      <c r="AN389">
        <f t="shared" ca="1" si="90"/>
        <v>96</v>
      </c>
      <c r="AO389">
        <v>588</v>
      </c>
      <c r="AP389" t="str">
        <f t="shared" si="102"/>
        <v>Sagar</v>
      </c>
      <c r="AQ389" t="s">
        <v>74</v>
      </c>
      <c r="AT389" t="s">
        <v>75</v>
      </c>
      <c r="AU389" t="s">
        <v>394</v>
      </c>
      <c r="AV389" t="s">
        <v>395</v>
      </c>
      <c r="AW389" t="s">
        <v>116</v>
      </c>
      <c r="AZ389" t="s">
        <v>117</v>
      </c>
      <c r="BA389">
        <v>6290542177</v>
      </c>
      <c r="BB389" s="6" t="s">
        <v>118</v>
      </c>
      <c r="BC389" s="7">
        <v>44439</v>
      </c>
      <c r="BD389" s="2">
        <f t="shared" si="91"/>
        <v>44453</v>
      </c>
      <c r="BE389" s="3">
        <v>7439374566</v>
      </c>
      <c r="BF389" s="3">
        <v>95018553922137</v>
      </c>
      <c r="BG389" s="3">
        <v>7275633961</v>
      </c>
      <c r="BH389" s="3" t="s">
        <v>143</v>
      </c>
    </row>
    <row r="390" spans="1:60">
      <c r="A390" t="str">
        <f t="shared" ca="1" si="103"/>
        <v>Selena</v>
      </c>
      <c r="B390" t="str">
        <f t="shared" ca="1" si="87"/>
        <v>Johnson</v>
      </c>
      <c r="C390" t="str">
        <f t="shared" ca="1" si="95"/>
        <v>Selena Johnson</v>
      </c>
      <c r="D390" t="s">
        <v>60</v>
      </c>
      <c r="E390" t="s">
        <v>61</v>
      </c>
      <c r="F390">
        <f t="shared" ca="1" si="92"/>
        <v>69</v>
      </c>
      <c r="G390">
        <f t="shared" ca="1" si="96"/>
        <v>1952</v>
      </c>
      <c r="H390">
        <f t="shared" ca="1" si="97"/>
        <v>11</v>
      </c>
      <c r="I390">
        <f t="shared" ca="1" si="98"/>
        <v>3</v>
      </c>
      <c r="J390" t="str">
        <f t="shared" ca="1" si="99"/>
        <v>3/11/1952</v>
      </c>
      <c r="K390" t="str">
        <f t="shared" ca="1" si="100"/>
        <v>61-80</v>
      </c>
      <c r="L390" t="s">
        <v>62</v>
      </c>
      <c r="M390" t="s">
        <v>246</v>
      </c>
      <c r="N390" t="s">
        <v>64</v>
      </c>
      <c r="O390" t="s">
        <v>392</v>
      </c>
      <c r="P390" t="s">
        <v>393</v>
      </c>
      <c r="Q390" t="s">
        <v>71</v>
      </c>
      <c r="R390" t="s">
        <v>72</v>
      </c>
      <c r="S390" t="s">
        <v>240</v>
      </c>
      <c r="AJ390" t="s">
        <v>261</v>
      </c>
      <c r="AK390">
        <f t="shared" ca="1" si="101"/>
        <v>93</v>
      </c>
      <c r="AL390">
        <f t="shared" ca="1" si="93"/>
        <v>169</v>
      </c>
      <c r="AM390">
        <f t="shared" ca="1" si="94"/>
        <v>131</v>
      </c>
      <c r="AN390">
        <f t="shared" ca="1" si="90"/>
        <v>98</v>
      </c>
      <c r="AO390">
        <v>589</v>
      </c>
      <c r="AP390" t="str">
        <f t="shared" si="102"/>
        <v>Sagar</v>
      </c>
      <c r="AQ390" t="s">
        <v>74</v>
      </c>
      <c r="AT390" t="s">
        <v>75</v>
      </c>
      <c r="AU390" t="s">
        <v>394</v>
      </c>
      <c r="AV390" t="s">
        <v>395</v>
      </c>
      <c r="AW390" t="s">
        <v>116</v>
      </c>
      <c r="AZ390" t="s">
        <v>134</v>
      </c>
      <c r="BA390">
        <v>3290581604</v>
      </c>
      <c r="BB390" s="6" t="s">
        <v>135</v>
      </c>
      <c r="BC390" s="7">
        <v>44353</v>
      </c>
      <c r="BD390" s="2">
        <f t="shared" si="91"/>
        <v>44367</v>
      </c>
      <c r="BE390" s="3">
        <v>8884559352</v>
      </c>
      <c r="BF390" s="3">
        <v>90856959798617</v>
      </c>
      <c r="BG390" s="3">
        <v>7625508987</v>
      </c>
      <c r="BH390" s="3" t="s">
        <v>143</v>
      </c>
    </row>
    <row r="391" spans="1:60">
      <c r="A391" t="str">
        <f t="shared" ca="1" si="103"/>
        <v>Justin</v>
      </c>
      <c r="B391" t="str">
        <f t="shared" ca="1" si="87"/>
        <v>Thomus</v>
      </c>
      <c r="C391" t="str">
        <f t="shared" ca="1" si="95"/>
        <v>Justin Thomus</v>
      </c>
      <c r="D391" t="s">
        <v>60</v>
      </c>
      <c r="E391" t="s">
        <v>61</v>
      </c>
      <c r="F391">
        <f t="shared" ca="1" si="92"/>
        <v>77</v>
      </c>
      <c r="G391">
        <f t="shared" ca="1" si="96"/>
        <v>1944</v>
      </c>
      <c r="H391">
        <f t="shared" ca="1" si="97"/>
        <v>21</v>
      </c>
      <c r="I391">
        <f t="shared" ca="1" si="98"/>
        <v>11</v>
      </c>
      <c r="J391" t="str">
        <f t="shared" ca="1" si="99"/>
        <v>11/21/1944</v>
      </c>
      <c r="K391" t="str">
        <f t="shared" ca="1" si="100"/>
        <v>61-80</v>
      </c>
      <c r="L391" t="s">
        <v>62</v>
      </c>
      <c r="M391" t="s">
        <v>246</v>
      </c>
      <c r="N391" t="s">
        <v>64</v>
      </c>
      <c r="O391" t="s">
        <v>392</v>
      </c>
      <c r="P391" t="s">
        <v>393</v>
      </c>
      <c r="Q391" t="s">
        <v>71</v>
      </c>
      <c r="R391" t="s">
        <v>72</v>
      </c>
      <c r="S391" t="s">
        <v>240</v>
      </c>
      <c r="AJ391" t="s">
        <v>261</v>
      </c>
      <c r="AK391">
        <f t="shared" ca="1" si="101"/>
        <v>78</v>
      </c>
      <c r="AL391">
        <f t="shared" ca="1" si="93"/>
        <v>174</v>
      </c>
      <c r="AM391">
        <f t="shared" ca="1" si="94"/>
        <v>177</v>
      </c>
      <c r="AN391">
        <f t="shared" ca="1" si="90"/>
        <v>99</v>
      </c>
      <c r="AO391">
        <v>590</v>
      </c>
      <c r="AP391" t="str">
        <f t="shared" si="102"/>
        <v>Sagar</v>
      </c>
      <c r="AQ391" t="s">
        <v>74</v>
      </c>
      <c r="AT391" t="s">
        <v>75</v>
      </c>
      <c r="AU391" t="s">
        <v>394</v>
      </c>
      <c r="AV391" t="s">
        <v>395</v>
      </c>
      <c r="AW391" t="s">
        <v>116</v>
      </c>
      <c r="AZ391" t="s">
        <v>117</v>
      </c>
      <c r="BA391">
        <v>6290542177</v>
      </c>
      <c r="BB391" s="6" t="s">
        <v>118</v>
      </c>
      <c r="BC391" s="7">
        <v>44297</v>
      </c>
      <c r="BD391" s="2">
        <f t="shared" si="91"/>
        <v>44311</v>
      </c>
      <c r="BE391" s="3">
        <v>8572718809</v>
      </c>
      <c r="BF391" s="3">
        <v>91711152573904</v>
      </c>
      <c r="BG391" s="3">
        <v>9022241111</v>
      </c>
      <c r="BH391" s="3" t="s">
        <v>143</v>
      </c>
    </row>
    <row r="392" spans="1:60">
      <c r="A392" t="str">
        <f t="shared" ca="1" si="103"/>
        <v>Isabella</v>
      </c>
      <c r="B392" t="str">
        <f t="shared" ca="1" si="87"/>
        <v>Johnson</v>
      </c>
      <c r="C392" t="str">
        <f t="shared" ca="1" si="95"/>
        <v>Isabella Johnson</v>
      </c>
      <c r="D392" t="s">
        <v>60</v>
      </c>
      <c r="E392" t="s">
        <v>61</v>
      </c>
      <c r="F392">
        <f t="shared" ca="1" si="92"/>
        <v>76</v>
      </c>
      <c r="G392">
        <f t="shared" ca="1" si="96"/>
        <v>1945</v>
      </c>
      <c r="H392">
        <f t="shared" ca="1" si="97"/>
        <v>15</v>
      </c>
      <c r="I392">
        <f t="shared" ca="1" si="98"/>
        <v>7</v>
      </c>
      <c r="J392" t="str">
        <f t="shared" ca="1" si="99"/>
        <v>7/15/1945</v>
      </c>
      <c r="K392" t="str">
        <f t="shared" ca="1" si="100"/>
        <v>61-80</v>
      </c>
      <c r="L392" t="s">
        <v>62</v>
      </c>
      <c r="M392" t="s">
        <v>246</v>
      </c>
      <c r="N392" t="s">
        <v>64</v>
      </c>
      <c r="O392" t="s">
        <v>392</v>
      </c>
      <c r="P392" t="s">
        <v>393</v>
      </c>
      <c r="Q392" t="s">
        <v>71</v>
      </c>
      <c r="R392" t="s">
        <v>72</v>
      </c>
      <c r="S392" t="s">
        <v>240</v>
      </c>
      <c r="AJ392" t="s">
        <v>261</v>
      </c>
      <c r="AK392">
        <f t="shared" ca="1" si="101"/>
        <v>78</v>
      </c>
      <c r="AL392">
        <f t="shared" ca="1" si="93"/>
        <v>149</v>
      </c>
      <c r="AM392">
        <f t="shared" ca="1" si="94"/>
        <v>144</v>
      </c>
      <c r="AN392">
        <f t="shared" ca="1" si="90"/>
        <v>98</v>
      </c>
      <c r="AO392">
        <v>591</v>
      </c>
      <c r="AP392" t="str">
        <f t="shared" si="102"/>
        <v>Sagar</v>
      </c>
      <c r="AQ392" t="s">
        <v>74</v>
      </c>
      <c r="AT392" t="s">
        <v>75</v>
      </c>
      <c r="AU392" t="s">
        <v>394</v>
      </c>
      <c r="AV392" t="s">
        <v>395</v>
      </c>
      <c r="AW392" t="s">
        <v>116</v>
      </c>
      <c r="AZ392" t="s">
        <v>79</v>
      </c>
      <c r="BA392">
        <v>9267480216</v>
      </c>
      <c r="BB392" s="6" t="s">
        <v>80</v>
      </c>
      <c r="BC392" s="7">
        <v>44407</v>
      </c>
      <c r="BD392" s="2">
        <f t="shared" si="91"/>
        <v>44421</v>
      </c>
      <c r="BE392" s="3">
        <v>9067539521</v>
      </c>
      <c r="BF392" s="3">
        <v>90940548415179</v>
      </c>
      <c r="BG392" s="3">
        <v>6444389100</v>
      </c>
      <c r="BH392" s="3" t="s">
        <v>143</v>
      </c>
    </row>
    <row r="393" spans="1:60">
      <c r="A393" t="str">
        <f t="shared" ca="1" si="103"/>
        <v>John</v>
      </c>
      <c r="B393" t="str">
        <f t="shared" ca="1" si="87"/>
        <v>Williams</v>
      </c>
      <c r="C393" t="str">
        <f t="shared" ca="1" si="95"/>
        <v>John Williams</v>
      </c>
      <c r="D393" t="s">
        <v>60</v>
      </c>
      <c r="E393" t="s">
        <v>61</v>
      </c>
      <c r="F393">
        <f t="shared" ca="1" si="92"/>
        <v>76</v>
      </c>
      <c r="G393">
        <f t="shared" ca="1" si="96"/>
        <v>1945</v>
      </c>
      <c r="H393">
        <f t="shared" ca="1" si="97"/>
        <v>16</v>
      </c>
      <c r="I393">
        <f t="shared" ca="1" si="98"/>
        <v>2</v>
      </c>
      <c r="J393" t="str">
        <f t="shared" ca="1" si="99"/>
        <v>2/16/1945</v>
      </c>
      <c r="K393" t="str">
        <f t="shared" ca="1" si="100"/>
        <v>61-80</v>
      </c>
      <c r="L393" t="s">
        <v>62</v>
      </c>
      <c r="M393" t="s">
        <v>246</v>
      </c>
      <c r="N393" t="s">
        <v>64</v>
      </c>
      <c r="O393" t="s">
        <v>381</v>
      </c>
      <c r="P393" t="s">
        <v>382</v>
      </c>
      <c r="Q393" t="s">
        <v>383</v>
      </c>
      <c r="R393" t="s">
        <v>384</v>
      </c>
      <c r="S393" t="s">
        <v>69</v>
      </c>
      <c r="AJ393" t="s">
        <v>261</v>
      </c>
      <c r="AK393">
        <f t="shared" ca="1" si="101"/>
        <v>77</v>
      </c>
      <c r="AL393">
        <f t="shared" ca="1" si="93"/>
        <v>150</v>
      </c>
      <c r="AM393">
        <f t="shared" ca="1" si="94"/>
        <v>171</v>
      </c>
      <c r="AN393">
        <f t="shared" ca="1" si="90"/>
        <v>94</v>
      </c>
      <c r="AO393">
        <v>592</v>
      </c>
      <c r="AP393" t="str">
        <f t="shared" si="102"/>
        <v>Sagar</v>
      </c>
      <c r="AQ393" t="s">
        <v>74</v>
      </c>
      <c r="AS393" t="s">
        <v>289</v>
      </c>
      <c r="AT393" t="s">
        <v>75</v>
      </c>
      <c r="AU393" t="s">
        <v>385</v>
      </c>
      <c r="AW393" t="s">
        <v>116</v>
      </c>
      <c r="AZ393" t="s">
        <v>117</v>
      </c>
      <c r="BA393">
        <v>6290542177</v>
      </c>
      <c r="BB393" s="6" t="s">
        <v>118</v>
      </c>
      <c r="BC393" s="7">
        <v>44428</v>
      </c>
      <c r="BD393" s="2">
        <f t="shared" si="91"/>
        <v>44442</v>
      </c>
      <c r="BE393" s="3">
        <v>8581719544</v>
      </c>
      <c r="BF393" s="3">
        <v>96653084333399</v>
      </c>
      <c r="BG393" s="3">
        <v>9703444362</v>
      </c>
      <c r="BH393" s="3" t="s">
        <v>98</v>
      </c>
    </row>
    <row r="394" spans="1:60">
      <c r="A394" t="str">
        <f t="shared" ca="1" si="103"/>
        <v>Justin</v>
      </c>
      <c r="B394" t="str">
        <f t="shared" ref="B394:B401" ca="1" si="104">CHOOSE(RANDBETWEEN(1,5),"Johnson","Williams","Taylor","Martin","Thomus")</f>
        <v>Martin</v>
      </c>
      <c r="C394" t="str">
        <f t="shared" ca="1" si="95"/>
        <v>Justin Martin</v>
      </c>
      <c r="D394" t="s">
        <v>60</v>
      </c>
      <c r="E394" t="s">
        <v>61</v>
      </c>
      <c r="F394">
        <f t="shared" ca="1" si="92"/>
        <v>70</v>
      </c>
      <c r="G394">
        <f t="shared" ca="1" si="96"/>
        <v>1951</v>
      </c>
      <c r="H394">
        <f t="shared" ca="1" si="97"/>
        <v>17</v>
      </c>
      <c r="I394">
        <f t="shared" ca="1" si="98"/>
        <v>3</v>
      </c>
      <c r="J394" t="str">
        <f t="shared" ca="1" si="99"/>
        <v>3/17/1951</v>
      </c>
      <c r="K394" t="str">
        <f t="shared" ca="1" si="100"/>
        <v>61-80</v>
      </c>
      <c r="L394" t="s">
        <v>62</v>
      </c>
      <c r="M394" t="s">
        <v>246</v>
      </c>
      <c r="N394" t="s">
        <v>64</v>
      </c>
      <c r="O394" t="s">
        <v>392</v>
      </c>
      <c r="P394" t="s">
        <v>393</v>
      </c>
      <c r="Q394" t="s">
        <v>71</v>
      </c>
      <c r="R394" t="s">
        <v>72</v>
      </c>
      <c r="S394" t="s">
        <v>240</v>
      </c>
      <c r="AJ394" t="s">
        <v>261</v>
      </c>
      <c r="AK394">
        <f t="shared" ca="1" si="101"/>
        <v>91</v>
      </c>
      <c r="AL394">
        <f t="shared" ca="1" si="93"/>
        <v>177</v>
      </c>
      <c r="AM394">
        <f t="shared" ca="1" si="94"/>
        <v>110</v>
      </c>
      <c r="AN394">
        <f t="shared" ca="1" si="90"/>
        <v>95</v>
      </c>
      <c r="AO394">
        <v>593</v>
      </c>
      <c r="AP394" t="str">
        <f t="shared" si="102"/>
        <v>Sagar</v>
      </c>
      <c r="AQ394" t="s">
        <v>74</v>
      </c>
      <c r="AT394" t="s">
        <v>75</v>
      </c>
      <c r="AU394" t="s">
        <v>394</v>
      </c>
      <c r="AV394" t="s">
        <v>395</v>
      </c>
      <c r="AW394" t="s">
        <v>116</v>
      </c>
      <c r="AZ394" t="s">
        <v>102</v>
      </c>
      <c r="BA394">
        <v>8310846721</v>
      </c>
      <c r="BB394" s="6" t="s">
        <v>103</v>
      </c>
      <c r="BC394" s="7">
        <v>44212</v>
      </c>
      <c r="BD394" s="2">
        <f t="shared" si="91"/>
        <v>44226</v>
      </c>
      <c r="BE394" s="3">
        <v>9336793216</v>
      </c>
      <c r="BF394" s="3">
        <v>97652707951409</v>
      </c>
      <c r="BG394" s="3">
        <v>9232725568</v>
      </c>
      <c r="BH394" s="3" t="s">
        <v>123</v>
      </c>
    </row>
    <row r="395" spans="1:60">
      <c r="A395" t="str">
        <f t="shared" ca="1" si="103"/>
        <v>Selena</v>
      </c>
      <c r="B395" t="str">
        <f t="shared" ca="1" si="104"/>
        <v>Taylor</v>
      </c>
      <c r="C395" t="str">
        <f t="shared" ca="1" si="95"/>
        <v>Selena Taylor</v>
      </c>
      <c r="D395" t="s">
        <v>60</v>
      </c>
      <c r="E395" t="s">
        <v>61</v>
      </c>
      <c r="F395">
        <f t="shared" ca="1" si="92"/>
        <v>90</v>
      </c>
      <c r="G395">
        <f t="shared" ca="1" si="96"/>
        <v>1931</v>
      </c>
      <c r="H395">
        <f t="shared" ca="1" si="97"/>
        <v>4</v>
      </c>
      <c r="I395">
        <f t="shared" ca="1" si="98"/>
        <v>5</v>
      </c>
      <c r="J395" t="str">
        <f t="shared" ca="1" si="99"/>
        <v>5/4/1931</v>
      </c>
      <c r="K395" t="str">
        <f t="shared" ca="1" si="100"/>
        <v>ABOVE 80</v>
      </c>
      <c r="L395" t="s">
        <v>62</v>
      </c>
      <c r="M395" t="s">
        <v>246</v>
      </c>
      <c r="N395" t="s">
        <v>64</v>
      </c>
      <c r="O395" t="s">
        <v>392</v>
      </c>
      <c r="P395" t="s">
        <v>393</v>
      </c>
      <c r="Q395" t="s">
        <v>71</v>
      </c>
      <c r="R395" t="s">
        <v>72</v>
      </c>
      <c r="S395" t="s">
        <v>240</v>
      </c>
      <c r="AJ395" t="s">
        <v>261</v>
      </c>
      <c r="AK395">
        <f t="shared" ca="1" si="101"/>
        <v>91</v>
      </c>
      <c r="AL395">
        <f t="shared" ca="1" si="93"/>
        <v>149</v>
      </c>
      <c r="AM395">
        <f t="shared" ca="1" si="94"/>
        <v>161</v>
      </c>
      <c r="AN395">
        <f t="shared" ca="1" si="90"/>
        <v>95</v>
      </c>
      <c r="AO395">
        <v>594</v>
      </c>
      <c r="AP395" t="str">
        <f t="shared" si="102"/>
        <v>Sagar</v>
      </c>
      <c r="AQ395" t="s">
        <v>74</v>
      </c>
      <c r="AT395" t="s">
        <v>75</v>
      </c>
      <c r="AU395" t="s">
        <v>394</v>
      </c>
      <c r="AV395" t="s">
        <v>395</v>
      </c>
      <c r="AW395" t="s">
        <v>116</v>
      </c>
      <c r="AZ395" t="s">
        <v>84</v>
      </c>
      <c r="BA395">
        <v>5791400489</v>
      </c>
      <c r="BB395" s="6" t="s">
        <v>85</v>
      </c>
      <c r="BC395" s="7">
        <v>44385</v>
      </c>
      <c r="BD395" s="2">
        <f t="shared" si="91"/>
        <v>44399</v>
      </c>
      <c r="BE395" s="3">
        <v>7441244038</v>
      </c>
      <c r="BF395" s="3">
        <v>97346893744463</v>
      </c>
      <c r="BG395" s="3">
        <v>7593030232</v>
      </c>
      <c r="BH395" s="3" t="s">
        <v>98</v>
      </c>
    </row>
    <row r="396" spans="1:60">
      <c r="A396" t="str">
        <f t="shared" ca="1" si="103"/>
        <v>Selena</v>
      </c>
      <c r="B396" t="str">
        <f t="shared" ca="1" si="104"/>
        <v>Martin</v>
      </c>
      <c r="C396" t="str">
        <f t="shared" ca="1" si="95"/>
        <v>Selena Martin</v>
      </c>
      <c r="D396" t="s">
        <v>60</v>
      </c>
      <c r="E396" t="s">
        <v>61</v>
      </c>
      <c r="F396">
        <f t="shared" ca="1" si="92"/>
        <v>70</v>
      </c>
      <c r="G396">
        <f t="shared" ca="1" si="96"/>
        <v>1951</v>
      </c>
      <c r="H396">
        <f t="shared" ca="1" si="97"/>
        <v>15</v>
      </c>
      <c r="I396">
        <f t="shared" ca="1" si="98"/>
        <v>8</v>
      </c>
      <c r="J396" t="str">
        <f t="shared" ca="1" si="99"/>
        <v>8/15/1951</v>
      </c>
      <c r="K396" t="str">
        <f t="shared" ca="1" si="100"/>
        <v>61-80</v>
      </c>
      <c r="L396" t="s">
        <v>62</v>
      </c>
      <c r="M396" t="s">
        <v>246</v>
      </c>
      <c r="N396" t="s">
        <v>64</v>
      </c>
      <c r="O396" t="s">
        <v>392</v>
      </c>
      <c r="P396" t="s">
        <v>393</v>
      </c>
      <c r="Q396" t="s">
        <v>71</v>
      </c>
      <c r="R396" t="s">
        <v>72</v>
      </c>
      <c r="S396" t="s">
        <v>240</v>
      </c>
      <c r="AJ396" t="s">
        <v>261</v>
      </c>
      <c r="AK396">
        <f t="shared" ca="1" si="101"/>
        <v>73</v>
      </c>
      <c r="AL396">
        <f t="shared" ca="1" si="93"/>
        <v>161</v>
      </c>
      <c r="AM396">
        <f t="shared" ca="1" si="94"/>
        <v>143</v>
      </c>
      <c r="AN396">
        <f t="shared" ca="1" si="90"/>
        <v>97</v>
      </c>
      <c r="AO396">
        <v>595</v>
      </c>
      <c r="AP396" t="str">
        <f t="shared" si="102"/>
        <v>Sagar</v>
      </c>
      <c r="AQ396" t="s">
        <v>74</v>
      </c>
      <c r="AT396" t="s">
        <v>75</v>
      </c>
      <c r="AU396" t="s">
        <v>394</v>
      </c>
      <c r="AV396" t="s">
        <v>395</v>
      </c>
      <c r="AW396" t="s">
        <v>116</v>
      </c>
      <c r="AZ396" t="s">
        <v>102</v>
      </c>
      <c r="BA396">
        <v>8310846721</v>
      </c>
      <c r="BB396" s="6" t="s">
        <v>103</v>
      </c>
      <c r="BC396" s="7">
        <v>44540</v>
      </c>
      <c r="BD396" s="2">
        <f t="shared" si="91"/>
        <v>44554</v>
      </c>
      <c r="BE396" s="3">
        <v>8613288809</v>
      </c>
      <c r="BF396" s="3">
        <v>92446775439215</v>
      </c>
      <c r="BG396" s="3">
        <v>8715661717</v>
      </c>
      <c r="BH396" s="3" t="s">
        <v>143</v>
      </c>
    </row>
    <row r="397" spans="1:60">
      <c r="A397" t="str">
        <f t="shared" ca="1" si="103"/>
        <v>James</v>
      </c>
      <c r="B397" t="str">
        <f t="shared" ca="1" si="104"/>
        <v>Thomus</v>
      </c>
      <c r="C397" t="str">
        <f t="shared" ca="1" si="95"/>
        <v>James Thomus</v>
      </c>
      <c r="D397" t="s">
        <v>60</v>
      </c>
      <c r="E397" t="s">
        <v>61</v>
      </c>
      <c r="F397">
        <f t="shared" ca="1" si="92"/>
        <v>90</v>
      </c>
      <c r="G397">
        <f t="shared" ca="1" si="96"/>
        <v>1931</v>
      </c>
      <c r="H397">
        <f t="shared" ca="1" si="97"/>
        <v>23</v>
      </c>
      <c r="I397">
        <f t="shared" ca="1" si="98"/>
        <v>10</v>
      </c>
      <c r="J397" t="str">
        <f t="shared" ca="1" si="99"/>
        <v>10/23/1931</v>
      </c>
      <c r="K397" t="str">
        <f t="shared" ca="1" si="100"/>
        <v>ABOVE 80</v>
      </c>
      <c r="L397" t="s">
        <v>62</v>
      </c>
      <c r="M397" t="s">
        <v>246</v>
      </c>
      <c r="N397" t="s">
        <v>64</v>
      </c>
      <c r="O397" t="s">
        <v>392</v>
      </c>
      <c r="P397" t="s">
        <v>393</v>
      </c>
      <c r="Q397" t="s">
        <v>71</v>
      </c>
      <c r="R397" t="s">
        <v>72</v>
      </c>
      <c r="S397" t="s">
        <v>240</v>
      </c>
      <c r="AJ397" t="s">
        <v>261</v>
      </c>
      <c r="AK397">
        <f t="shared" ca="1" si="101"/>
        <v>69</v>
      </c>
      <c r="AL397">
        <f t="shared" ca="1" si="93"/>
        <v>156</v>
      </c>
      <c r="AM397">
        <f t="shared" ca="1" si="94"/>
        <v>138</v>
      </c>
      <c r="AN397">
        <f t="shared" ca="1" si="90"/>
        <v>95</v>
      </c>
      <c r="AO397">
        <v>596</v>
      </c>
      <c r="AP397" t="str">
        <f t="shared" si="102"/>
        <v>Sagar</v>
      </c>
      <c r="AQ397" t="s">
        <v>74</v>
      </c>
      <c r="AT397" t="s">
        <v>75</v>
      </c>
      <c r="AU397" t="s">
        <v>394</v>
      </c>
      <c r="AV397" t="s">
        <v>395</v>
      </c>
      <c r="AW397" t="s">
        <v>116</v>
      </c>
      <c r="AZ397" t="s">
        <v>117</v>
      </c>
      <c r="BA397">
        <v>6290542177</v>
      </c>
      <c r="BB397" s="6" t="s">
        <v>118</v>
      </c>
      <c r="BC397" s="7">
        <v>44429</v>
      </c>
      <c r="BD397" s="2">
        <f t="shared" si="91"/>
        <v>44443</v>
      </c>
      <c r="BE397" s="3">
        <v>7860633283</v>
      </c>
      <c r="BF397" s="3">
        <v>95461408557284</v>
      </c>
      <c r="BG397" s="3">
        <v>8827341302</v>
      </c>
      <c r="BH397" s="3" t="s">
        <v>81</v>
      </c>
    </row>
    <row r="398" spans="1:60">
      <c r="A398" t="str">
        <f t="shared" ca="1" si="103"/>
        <v>Robert</v>
      </c>
      <c r="B398" t="str">
        <f t="shared" ca="1" si="104"/>
        <v>Johnson</v>
      </c>
      <c r="C398" t="str">
        <f t="shared" ca="1" si="95"/>
        <v>Robert Johnson</v>
      </c>
      <c r="D398" t="s">
        <v>60</v>
      </c>
      <c r="E398" t="s">
        <v>61</v>
      </c>
      <c r="F398">
        <f t="shared" ca="1" si="92"/>
        <v>75</v>
      </c>
      <c r="G398">
        <f t="shared" ca="1" si="96"/>
        <v>1946</v>
      </c>
      <c r="H398">
        <f t="shared" ca="1" si="97"/>
        <v>2</v>
      </c>
      <c r="I398">
        <f t="shared" ca="1" si="98"/>
        <v>8</v>
      </c>
      <c r="J398" t="str">
        <f t="shared" ca="1" si="99"/>
        <v>8/2/1946</v>
      </c>
      <c r="K398" t="str">
        <f t="shared" ca="1" si="100"/>
        <v>61-80</v>
      </c>
      <c r="L398" t="s">
        <v>62</v>
      </c>
      <c r="M398" t="s">
        <v>246</v>
      </c>
      <c r="N398" t="s">
        <v>64</v>
      </c>
      <c r="O398" t="s">
        <v>392</v>
      </c>
      <c r="P398" t="s">
        <v>393</v>
      </c>
      <c r="Q398" t="s">
        <v>71</v>
      </c>
      <c r="R398" t="s">
        <v>72</v>
      </c>
      <c r="S398" t="s">
        <v>240</v>
      </c>
      <c r="AJ398" t="s">
        <v>261</v>
      </c>
      <c r="AK398">
        <f t="shared" ca="1" si="101"/>
        <v>76</v>
      </c>
      <c r="AL398">
        <f t="shared" ca="1" si="93"/>
        <v>153</v>
      </c>
      <c r="AM398">
        <f t="shared" ca="1" si="94"/>
        <v>116</v>
      </c>
      <c r="AN398">
        <f t="shared" ca="1" si="90"/>
        <v>97</v>
      </c>
      <c r="AO398">
        <v>597</v>
      </c>
      <c r="AP398" t="str">
        <f t="shared" si="102"/>
        <v>Sagar</v>
      </c>
      <c r="AQ398" t="s">
        <v>74</v>
      </c>
      <c r="AT398" t="s">
        <v>75</v>
      </c>
      <c r="AU398" t="s">
        <v>394</v>
      </c>
      <c r="AV398" t="s">
        <v>395</v>
      </c>
      <c r="AW398" t="s">
        <v>116</v>
      </c>
      <c r="AZ398" t="s">
        <v>79</v>
      </c>
      <c r="BA398">
        <v>9267480216</v>
      </c>
      <c r="BB398" s="6" t="s">
        <v>80</v>
      </c>
      <c r="BC398" s="7">
        <v>44376</v>
      </c>
      <c r="BD398" s="2">
        <f t="shared" si="91"/>
        <v>44390</v>
      </c>
      <c r="BE398" s="3">
        <v>7873034859</v>
      </c>
      <c r="BF398" s="3">
        <v>91917560854305</v>
      </c>
      <c r="BG398" s="3">
        <v>7808401567</v>
      </c>
      <c r="BH398" s="3" t="s">
        <v>143</v>
      </c>
    </row>
    <row r="399" spans="1:60">
      <c r="A399" t="str">
        <f t="shared" ca="1" si="103"/>
        <v>Selena</v>
      </c>
      <c r="B399" t="str">
        <f t="shared" ca="1" si="104"/>
        <v>Johnson</v>
      </c>
      <c r="C399" t="str">
        <f t="shared" ca="1" si="95"/>
        <v>Selena Johnson</v>
      </c>
      <c r="D399" t="s">
        <v>60</v>
      </c>
      <c r="E399" t="s">
        <v>61</v>
      </c>
      <c r="F399">
        <f t="shared" ca="1" si="92"/>
        <v>72</v>
      </c>
      <c r="G399">
        <f t="shared" ca="1" si="96"/>
        <v>1949</v>
      </c>
      <c r="H399">
        <f t="shared" ca="1" si="97"/>
        <v>27</v>
      </c>
      <c r="I399">
        <f t="shared" ca="1" si="98"/>
        <v>3</v>
      </c>
      <c r="J399" t="str">
        <f t="shared" ca="1" si="99"/>
        <v>3/27/1949</v>
      </c>
      <c r="K399" t="str">
        <f t="shared" ca="1" si="100"/>
        <v>61-80</v>
      </c>
      <c r="L399" t="s">
        <v>62</v>
      </c>
      <c r="M399" t="s">
        <v>246</v>
      </c>
      <c r="N399" t="s">
        <v>64</v>
      </c>
      <c r="O399" t="s">
        <v>392</v>
      </c>
      <c r="P399" t="s">
        <v>393</v>
      </c>
      <c r="Q399" t="s">
        <v>71</v>
      </c>
      <c r="R399" t="s">
        <v>72</v>
      </c>
      <c r="S399" t="s">
        <v>240</v>
      </c>
      <c r="AJ399" t="s">
        <v>261</v>
      </c>
      <c r="AK399">
        <f t="shared" ca="1" si="101"/>
        <v>67</v>
      </c>
      <c r="AL399">
        <f t="shared" ca="1" si="93"/>
        <v>175</v>
      </c>
      <c r="AM399">
        <f t="shared" ca="1" si="94"/>
        <v>131</v>
      </c>
      <c r="AN399">
        <f t="shared" ca="1" si="90"/>
        <v>94</v>
      </c>
      <c r="AO399">
        <v>598</v>
      </c>
      <c r="AP399" t="str">
        <f t="shared" si="102"/>
        <v>Sagar</v>
      </c>
      <c r="AQ399" t="s">
        <v>74</v>
      </c>
      <c r="AT399" t="s">
        <v>75</v>
      </c>
      <c r="AU399" t="s">
        <v>394</v>
      </c>
      <c r="AV399" t="s">
        <v>395</v>
      </c>
      <c r="AW399" t="s">
        <v>116</v>
      </c>
      <c r="AZ399" t="s">
        <v>84</v>
      </c>
      <c r="BA399">
        <v>5791400489</v>
      </c>
      <c r="BB399" s="6" t="s">
        <v>85</v>
      </c>
      <c r="BC399" s="7">
        <v>44249</v>
      </c>
      <c r="BD399" s="2">
        <f t="shared" si="91"/>
        <v>44263</v>
      </c>
      <c r="BE399" s="3">
        <v>8065601780</v>
      </c>
      <c r="BF399" s="3">
        <v>90847866589575</v>
      </c>
      <c r="BG399" s="3">
        <v>6497850051</v>
      </c>
      <c r="BH399" s="3" t="s">
        <v>162</v>
      </c>
    </row>
    <row r="400" spans="1:60">
      <c r="A400" t="str">
        <f t="shared" ca="1" si="103"/>
        <v>Della</v>
      </c>
      <c r="B400" t="str">
        <f t="shared" ca="1" si="104"/>
        <v>Williams</v>
      </c>
      <c r="C400" t="str">
        <f t="shared" ca="1" si="95"/>
        <v>Della Williams</v>
      </c>
      <c r="D400" t="s">
        <v>60</v>
      </c>
      <c r="E400" t="s">
        <v>61</v>
      </c>
      <c r="F400">
        <f t="shared" ca="1" si="92"/>
        <v>84</v>
      </c>
      <c r="G400">
        <f t="shared" ca="1" si="96"/>
        <v>1937</v>
      </c>
      <c r="H400">
        <f t="shared" ca="1" si="97"/>
        <v>22</v>
      </c>
      <c r="I400">
        <f t="shared" ca="1" si="98"/>
        <v>11</v>
      </c>
      <c r="J400" t="str">
        <f t="shared" ca="1" si="99"/>
        <v>11/22/1937</v>
      </c>
      <c r="K400" t="str">
        <f t="shared" ca="1" si="100"/>
        <v>ABOVE 80</v>
      </c>
      <c r="L400" t="s">
        <v>62</v>
      </c>
      <c r="M400" t="s">
        <v>246</v>
      </c>
      <c r="N400" t="s">
        <v>64</v>
      </c>
      <c r="O400" t="s">
        <v>392</v>
      </c>
      <c r="P400" t="s">
        <v>393</v>
      </c>
      <c r="Q400" t="s">
        <v>71</v>
      </c>
      <c r="R400" t="s">
        <v>72</v>
      </c>
      <c r="S400" t="s">
        <v>240</v>
      </c>
      <c r="AJ400" t="s">
        <v>261</v>
      </c>
      <c r="AK400">
        <f t="shared" ca="1" si="101"/>
        <v>77</v>
      </c>
      <c r="AL400">
        <f t="shared" ca="1" si="93"/>
        <v>176</v>
      </c>
      <c r="AM400">
        <f t="shared" ca="1" si="94"/>
        <v>166</v>
      </c>
      <c r="AN400">
        <f t="shared" ca="1" si="90"/>
        <v>94</v>
      </c>
      <c r="AO400">
        <v>599</v>
      </c>
      <c r="AP400" t="str">
        <f t="shared" si="102"/>
        <v>Sagar</v>
      </c>
      <c r="AQ400" t="s">
        <v>74</v>
      </c>
      <c r="AT400" t="s">
        <v>75</v>
      </c>
      <c r="AU400" t="s">
        <v>394</v>
      </c>
      <c r="AV400" t="s">
        <v>395</v>
      </c>
      <c r="AW400" t="s">
        <v>116</v>
      </c>
      <c r="AZ400" t="s">
        <v>134</v>
      </c>
      <c r="BA400">
        <v>3290581604</v>
      </c>
      <c r="BB400" s="6" t="s">
        <v>135</v>
      </c>
      <c r="BC400" s="7">
        <v>44551</v>
      </c>
      <c r="BD400" s="2">
        <f t="shared" si="91"/>
        <v>44565</v>
      </c>
      <c r="BE400" s="3">
        <v>8845782377</v>
      </c>
      <c r="BF400" s="3">
        <v>95240380875444</v>
      </c>
      <c r="BG400" s="3">
        <v>8812788681</v>
      </c>
      <c r="BH400" s="3" t="s">
        <v>123</v>
      </c>
    </row>
    <row r="401" spans="1:60">
      <c r="A401" t="str">
        <f t="shared" ca="1" si="103"/>
        <v>Robert</v>
      </c>
      <c r="B401" t="str">
        <f t="shared" ca="1" si="104"/>
        <v>Thomus</v>
      </c>
      <c r="C401" t="str">
        <f t="shared" ca="1" si="95"/>
        <v>Robert Thomus</v>
      </c>
      <c r="D401" t="s">
        <v>60</v>
      </c>
      <c r="E401" t="s">
        <v>61</v>
      </c>
      <c r="F401">
        <f t="shared" ca="1" si="92"/>
        <v>83</v>
      </c>
      <c r="G401">
        <f t="shared" ca="1" si="96"/>
        <v>1938</v>
      </c>
      <c r="H401">
        <f t="shared" ca="1" si="97"/>
        <v>2</v>
      </c>
      <c r="I401">
        <f t="shared" ca="1" si="98"/>
        <v>2</v>
      </c>
      <c r="J401" t="str">
        <f t="shared" ca="1" si="99"/>
        <v>2/2/1938</v>
      </c>
      <c r="K401" t="str">
        <f t="shared" ca="1" si="100"/>
        <v>ABOVE 80</v>
      </c>
      <c r="L401" t="s">
        <v>62</v>
      </c>
      <c r="M401" t="s">
        <v>246</v>
      </c>
      <c r="N401" t="s">
        <v>64</v>
      </c>
      <c r="O401" t="s">
        <v>232</v>
      </c>
      <c r="P401" t="s">
        <v>233</v>
      </c>
      <c r="Q401" t="s">
        <v>234</v>
      </c>
      <c r="R401" t="s">
        <v>95</v>
      </c>
      <c r="T401" t="s">
        <v>368</v>
      </c>
      <c r="U401" t="s">
        <v>369</v>
      </c>
      <c r="V401" t="s">
        <v>370</v>
      </c>
      <c r="W401" t="s">
        <v>240</v>
      </c>
      <c r="X401" t="s">
        <v>238</v>
      </c>
      <c r="Y401" t="s">
        <v>239</v>
      </c>
      <c r="Z401" t="s">
        <v>72</v>
      </c>
      <c r="AA401" t="s">
        <v>240</v>
      </c>
      <c r="AJ401" t="s">
        <v>241</v>
      </c>
      <c r="AK401">
        <f t="shared" ca="1" si="101"/>
        <v>97</v>
      </c>
      <c r="AL401">
        <f t="shared" ca="1" si="93"/>
        <v>155</v>
      </c>
      <c r="AM401">
        <f t="shared" ca="1" si="94"/>
        <v>150</v>
      </c>
      <c r="AN401">
        <f t="shared" ca="1" si="90"/>
        <v>98</v>
      </c>
      <c r="AO401">
        <v>600</v>
      </c>
      <c r="AP401" t="str">
        <f t="shared" si="102"/>
        <v>Sagar</v>
      </c>
      <c r="AQ401" t="s">
        <v>74</v>
      </c>
      <c r="AR401" t="s">
        <v>97</v>
      </c>
      <c r="AT401" t="s">
        <v>75</v>
      </c>
      <c r="AU401" t="s">
        <v>243</v>
      </c>
      <c r="AV401" t="s">
        <v>244</v>
      </c>
      <c r="AW401" t="s">
        <v>78</v>
      </c>
      <c r="AZ401" t="s">
        <v>117</v>
      </c>
      <c r="BA401">
        <v>6290542177</v>
      </c>
      <c r="BB401" s="6" t="s">
        <v>118</v>
      </c>
      <c r="BC401" s="2">
        <v>44561</v>
      </c>
      <c r="BD401" s="2">
        <f t="shared" si="91"/>
        <v>44575</v>
      </c>
      <c r="BE401" s="3">
        <v>8649610077</v>
      </c>
      <c r="BF401" s="3">
        <v>96891213686537</v>
      </c>
      <c r="BG401" s="3">
        <v>8988784533</v>
      </c>
      <c r="BH401" s="3" t="s">
        <v>162</v>
      </c>
    </row>
  </sheetData>
  <hyperlinks>
    <hyperlink ref="BB3" r:id="rId1" xr:uid="{A56C90EB-EC16-423F-B00E-B2D5F79CB844}"/>
    <hyperlink ref="BB4" r:id="rId2" xr:uid="{21DBADDC-FFEC-4CCD-8396-E1B597DE99FB}"/>
    <hyperlink ref="BB6" r:id="rId3" xr:uid="{D5677EFB-6526-4C0A-B840-4A970FD2A957}"/>
    <hyperlink ref="BB8" r:id="rId4" xr:uid="{E4E9958F-537F-4BB7-9A98-BC39B1BB2452}"/>
    <hyperlink ref="BB16" r:id="rId5" xr:uid="{8B20F95D-23D2-4F91-8257-4F72A88CD225}"/>
    <hyperlink ref="BB21" r:id="rId6" xr:uid="{01737311-A0D9-4793-8ECD-26E64E31EECC}"/>
    <hyperlink ref="BB28" r:id="rId7" xr:uid="{41C04072-6A9E-487C-BBAD-692CCC8CCC31}"/>
    <hyperlink ref="BB30" r:id="rId8" xr:uid="{C645EF49-71F5-4C5A-AA5C-B70F7A016F60}"/>
    <hyperlink ref="BB38" r:id="rId9" xr:uid="{20C89552-2D82-4886-B62A-4235B055D9F7}"/>
    <hyperlink ref="BB43" r:id="rId10" xr:uid="{BB1BB325-ED8D-4DF8-A598-35C742B76641}"/>
    <hyperlink ref="BB47:BB48" r:id="rId11" display="johnsonann45@gmail.com" xr:uid="{5E1D2BF4-D4E8-4837-A4B1-BCDB477AB8C5}"/>
    <hyperlink ref="BB56" r:id="rId12" xr:uid="{D8F947A4-8FE7-48A8-B155-2934811F17AF}"/>
    <hyperlink ref="BB61" r:id="rId13" xr:uid="{DD4B1321-7B6C-45F4-8BED-1382F47B869D}"/>
    <hyperlink ref="BB67:BB68" r:id="rId14" display="johnsonann45@gmail.com" xr:uid="{E24DE191-FB56-4B58-8CE7-F87ADE7B2F92}"/>
    <hyperlink ref="BB73" r:id="rId15" xr:uid="{08EF9F18-151A-4231-8571-DEE0E9EB5DAC}"/>
    <hyperlink ref="BB78:BB79" r:id="rId16" display="johnsonann45@gmail.com" xr:uid="{0E0BABE0-5034-4C7F-8828-D40442514075}"/>
    <hyperlink ref="BB83" r:id="rId17" xr:uid="{384BCF8D-99E8-4E15-8763-52052B516E31}"/>
    <hyperlink ref="BB86" r:id="rId18" xr:uid="{1197E154-6A15-47CD-92CC-1A7B3FB5EF3A}"/>
    <hyperlink ref="BB92" r:id="rId19" xr:uid="{D003CB4A-C27D-4FAB-A30F-23CB7031A8E9}"/>
    <hyperlink ref="BB95" r:id="rId20" xr:uid="{BC84FEEF-620A-4928-82E8-8E31B83EBC83}"/>
    <hyperlink ref="BB102:BB103" r:id="rId21" display="johnsonann45@gmail.com" xr:uid="{F82BA8F1-9A9F-4C7A-90F1-61BF1594FE9A}"/>
    <hyperlink ref="BB108" r:id="rId22" xr:uid="{726E4609-B1C0-46D5-925F-8B0753499FE1}"/>
    <hyperlink ref="BB110" r:id="rId23" xr:uid="{2584AEEC-5EB8-4AF4-BE78-FCADAD82825A}"/>
    <hyperlink ref="BB120" r:id="rId24" xr:uid="{4BB3B276-AEF9-4863-8799-6AF35B12DBDF}"/>
    <hyperlink ref="BB126" r:id="rId25" xr:uid="{86E394A5-B21D-47A3-A01A-E7AA8AEFD436}"/>
    <hyperlink ref="BB130" r:id="rId26" xr:uid="{F7B2B2BF-32FD-46FE-B658-2DD2B3D4E21A}"/>
    <hyperlink ref="BB135" r:id="rId27" xr:uid="{A69B7A8E-1646-4E15-9FB9-26B1549D41B0}"/>
    <hyperlink ref="BB139" r:id="rId28" xr:uid="{465F4B44-95B3-4D4E-B70C-646EB0F7ECFC}"/>
    <hyperlink ref="BB143" r:id="rId29" xr:uid="{88FF1BB1-BAF5-41FF-988E-DAC7A46DFF73}"/>
    <hyperlink ref="BB146" r:id="rId30" xr:uid="{402D446A-C9E2-457A-8EF6-0954C8308F6D}"/>
    <hyperlink ref="BB151" r:id="rId31" xr:uid="{F1C46A37-F964-4F47-A22E-25276D50461C}"/>
    <hyperlink ref="BB160" r:id="rId32" xr:uid="{A97FBF5A-A71C-4B98-BB42-86A90E76A079}"/>
    <hyperlink ref="BB165" r:id="rId33" xr:uid="{BCC1918D-F4AF-4A6E-8CBE-51423E5EB453}"/>
    <hyperlink ref="BB193" r:id="rId34" xr:uid="{8A87CA8F-53C4-4A5B-8E79-A399C93BD117}"/>
    <hyperlink ref="BB201:BB202" r:id="rId35" display="johnsonann45@gmail.com" xr:uid="{972C956E-AF74-4BD4-BA1C-478EBC554A51}"/>
    <hyperlink ref="BB208" r:id="rId36" xr:uid="{6160F8E3-8085-4DD5-B850-3A245E60DB4A}"/>
    <hyperlink ref="BB211" r:id="rId37" xr:uid="{BEBD04CE-B4BF-4FB4-84AD-F013027EE221}"/>
    <hyperlink ref="BB214" r:id="rId38" xr:uid="{358BB695-7319-4255-B2A1-27DDD4D29332}"/>
    <hyperlink ref="BB222" r:id="rId39" xr:uid="{68AD2090-40F1-430C-A52B-D31C9C21C3D0}"/>
    <hyperlink ref="BB225" r:id="rId40" xr:uid="{2A597C4D-5DE0-4353-9ED4-12BBF780894E}"/>
    <hyperlink ref="BB233" r:id="rId41" xr:uid="{B093457D-15E6-4065-BB0D-511BC61648F2}"/>
    <hyperlink ref="BB238:BB239" r:id="rId42" display="johnsonann45@gmail.com" xr:uid="{8375EF02-5B10-429C-BD7D-BBC01AB29492}"/>
    <hyperlink ref="BB241" r:id="rId43" xr:uid="{AEB34E2F-1AC3-453B-B10B-E40B2EA77D1F}"/>
    <hyperlink ref="BB248" r:id="rId44" xr:uid="{33CDE914-B139-44DE-A851-5616339AAFA3}"/>
    <hyperlink ref="BB251" r:id="rId45" xr:uid="{D8FFFEC6-B9F3-4ED4-8DA8-51405E0EAEC2}"/>
    <hyperlink ref="BB254" r:id="rId46" xr:uid="{C682EDA0-7274-40A9-881D-559A8DADA8CF}"/>
    <hyperlink ref="BB261" r:id="rId47" xr:uid="{EB40E9C8-E28F-4C80-A1B8-C686DC4967D4}"/>
    <hyperlink ref="BB265" r:id="rId48" xr:uid="{0CB40462-7094-4430-80B1-15D0EE3436B8}"/>
    <hyperlink ref="BB269" r:id="rId49" xr:uid="{1DC44648-1855-4C56-AE18-5BD515B73106}"/>
    <hyperlink ref="BB280" r:id="rId50" xr:uid="{93313B03-7495-4353-841D-DC2B546DDBA0}"/>
    <hyperlink ref="BB282" r:id="rId51" xr:uid="{FC461C24-83DC-46F0-BB21-2E570B7E6567}"/>
    <hyperlink ref="BB285:BB286" r:id="rId52" display="johnsonann45@gmail.com" xr:uid="{BE8EAF76-6212-48F7-94DE-4D0128625A00}"/>
    <hyperlink ref="BB289" r:id="rId53" xr:uid="{85E1F1C8-65CD-4D98-B408-0FFDEAEA88D3}"/>
    <hyperlink ref="BB297" r:id="rId54" xr:uid="{73556E92-634C-46DA-97C3-469DDE2EE72B}"/>
    <hyperlink ref="BB303" r:id="rId55" xr:uid="{A9BBAF48-861E-4BAF-B05C-819918722E1F}"/>
    <hyperlink ref="BB311" r:id="rId56" xr:uid="{1EB26EF3-73D9-4DAA-AA92-1B9DCD371D3A}"/>
    <hyperlink ref="BB319" r:id="rId57" xr:uid="{03F06DCC-B864-49DE-8370-58DE8C137F17}"/>
    <hyperlink ref="BB335" r:id="rId58" xr:uid="{B7B8E3DF-EC79-4164-9E90-339B244407C0}"/>
    <hyperlink ref="BB340" r:id="rId59" xr:uid="{CAF7E2D4-8CBE-470E-9544-98D378D76249}"/>
    <hyperlink ref="BB344" r:id="rId60" xr:uid="{73FDCDE1-FEDE-4871-AFBC-3618AA557547}"/>
    <hyperlink ref="BB350" r:id="rId61" xr:uid="{231C35B9-2BAC-4236-89EE-2D80B0A1FFE7}"/>
    <hyperlink ref="BB353" r:id="rId62" xr:uid="{BBCD404C-D114-48A4-B713-CC9F9B48A257}"/>
    <hyperlink ref="BB355" r:id="rId63" xr:uid="{5075254D-3539-419D-95B0-B5702670495B}"/>
    <hyperlink ref="BB357" r:id="rId64" xr:uid="{E2F18A82-01F7-4882-9919-1DFC06D46A46}"/>
    <hyperlink ref="BB359" r:id="rId65" xr:uid="{AAD98A62-E176-4BE7-B5EE-848D56D7901F}"/>
    <hyperlink ref="BB363:BB364" r:id="rId66" display="johnsonann45@gmail.com" xr:uid="{89839727-D156-4059-955C-E8D0601656EE}"/>
    <hyperlink ref="BB372" r:id="rId67" xr:uid="{7D0C39DD-22EB-4E88-A54F-9D7243679AB3}"/>
    <hyperlink ref="BB374" r:id="rId68" xr:uid="{EA71D056-F6CF-484B-9E6C-591BC9DA3973}"/>
    <hyperlink ref="BB380" r:id="rId69" xr:uid="{B8550A1B-BC53-4C8A-8971-5E180E36FCBE}"/>
    <hyperlink ref="BB382" r:id="rId70" xr:uid="{492F12F6-81A9-4199-AD52-CCAB344BC6C5}"/>
    <hyperlink ref="BB385" r:id="rId71" xr:uid="{EADAC260-3B23-43E5-8D96-A12F312D288D}"/>
    <hyperlink ref="BB395" r:id="rId72" xr:uid="{09134B1E-70D9-4A24-BEBE-0D81B604F39A}"/>
    <hyperlink ref="BB399" r:id="rId73" xr:uid="{4135B2A0-099C-47A3-A510-FA702EA760AC}"/>
    <hyperlink ref="BB7" r:id="rId74" xr:uid="{9BC8EFD3-B2F0-49D9-A2B8-3825439A406C}"/>
    <hyperlink ref="BB9" r:id="rId75" xr:uid="{7888DE88-9EA4-4F5A-8C37-BF1F77B04FCB}"/>
    <hyperlink ref="BB15" r:id="rId76" xr:uid="{1939452C-6495-4CB7-8EFF-0C4DAB634824}"/>
    <hyperlink ref="BB24" r:id="rId77" xr:uid="{6006E32A-9855-44DE-A3D8-19AF55E13A2F}"/>
    <hyperlink ref="BB26" r:id="rId78" xr:uid="{FCEC440E-AAA1-4624-8CDC-0C184C73041E}"/>
    <hyperlink ref="BB34" r:id="rId79" xr:uid="{10A91AFB-FF1D-4B6E-AF7C-9B77907992D0}"/>
    <hyperlink ref="BB36:BB37" r:id="rId80" display="geargewing643@gmail.com" xr:uid="{ED1F6C1E-416C-4023-A7A4-9C9BB3744F62}"/>
    <hyperlink ref="BB42" r:id="rId81" xr:uid="{5D57C546-E747-425A-9931-E34FCA39915E}"/>
    <hyperlink ref="BB44" r:id="rId82" xr:uid="{4A978819-EA94-494E-A3EF-331799C89772}"/>
    <hyperlink ref="BB49" r:id="rId83" xr:uid="{45F93944-F237-4C02-A740-12EF98C493C8}"/>
    <hyperlink ref="BB51" r:id="rId84" xr:uid="{1B46C969-1321-44CB-A1DC-06F77D1D604C}"/>
    <hyperlink ref="BB62" r:id="rId85" xr:uid="{47E90648-A763-4C01-BB65-DB78DCEA29DE}"/>
    <hyperlink ref="BB71" r:id="rId86" xr:uid="{5E96DF15-7D75-466A-A328-2C1CBAA60B45}"/>
    <hyperlink ref="BB75" r:id="rId87" xr:uid="{0E047D80-2F38-4492-B5F8-F74B4D2F79CD}"/>
    <hyperlink ref="BB87" r:id="rId88" xr:uid="{DE32ACED-CAA3-49D8-B2EB-DD59082464A1}"/>
    <hyperlink ref="BB89:BB90" r:id="rId89" display="geargewing643@gmail.com" xr:uid="{07AB3277-C430-4F9C-9DBA-619D4638DA80}"/>
    <hyperlink ref="BB93" r:id="rId90" xr:uid="{C33BE52E-4366-43E9-884D-8AA39ED69928}"/>
    <hyperlink ref="BB96" r:id="rId91" xr:uid="{2E9633C1-FD2B-4DAC-ABEE-DAC4DCFD3121}"/>
    <hyperlink ref="BB104" r:id="rId92" xr:uid="{92A96899-3E7F-4003-B434-D17B9DAEEC9F}"/>
    <hyperlink ref="BB106" r:id="rId93" xr:uid="{9687B499-0D65-49C2-9267-D3EA2C799C46}"/>
    <hyperlink ref="BB112:BB113" r:id="rId94" display="geargewing643@gmail.com" xr:uid="{3135419E-76F5-4206-B97A-7DA547A02EBF}"/>
    <hyperlink ref="BB119" r:id="rId95" xr:uid="{1C94B41A-2D95-4664-BCBB-526A33A479B1}"/>
    <hyperlink ref="BB136" r:id="rId96" xr:uid="{8997185C-142E-4F92-BA9E-A1DA1CC6C1F6}"/>
    <hyperlink ref="BB140" r:id="rId97" xr:uid="{171D60BD-EEE8-4AEF-BB01-1E8FCEC7B2B1}"/>
    <hyperlink ref="BB142" r:id="rId98" xr:uid="{333DB205-C1EF-4788-BF95-7EE0A4EA59F5}"/>
    <hyperlink ref="BB148" r:id="rId99" xr:uid="{F3F9CD40-A6E4-43D6-8945-0FF74CEECE9B}"/>
    <hyperlink ref="BB150" r:id="rId100" xr:uid="{47581861-2B07-449B-9325-54206B4A9378}"/>
    <hyperlink ref="BB152" r:id="rId101" xr:uid="{3750EFCB-EF5D-4493-9A52-7628EBA0E874}"/>
    <hyperlink ref="BB154" r:id="rId102" xr:uid="{34A118F8-113D-4568-B654-29242C47A3AB}"/>
    <hyperlink ref="BB162" r:id="rId103" xr:uid="{CE2577B1-0421-49E4-8AF3-34E5AEC1F1C1}"/>
    <hyperlink ref="BB169:BB170" r:id="rId104" display="geargewing643@gmail.com" xr:uid="{2B569CEE-85FF-49FC-842A-46A504873FA4}"/>
    <hyperlink ref="BB172" r:id="rId105" xr:uid="{813FB673-92DB-4447-B90A-F8871CA4778F}"/>
    <hyperlink ref="BB175" r:id="rId106" xr:uid="{3F9900AF-ABB5-4A59-8B92-93FF4C5FAFFF}"/>
    <hyperlink ref="BB183:BB184" r:id="rId107" display="geargewing643@gmail.com" xr:uid="{696B6395-D7B9-405C-AB10-38467CB06899}"/>
    <hyperlink ref="BB187" r:id="rId108" xr:uid="{FBFA2645-49F7-4C13-9A2D-8C1AD3A03743}"/>
    <hyperlink ref="BB189:BB190" r:id="rId109" display="geargewing643@gmail.com" xr:uid="{229A5901-B439-44F1-A982-AA2A00136C33}"/>
    <hyperlink ref="BB203" r:id="rId110" xr:uid="{CEA2022A-1AD7-4C10-93DB-DE512FB23309}"/>
    <hyperlink ref="BB210" r:id="rId111" xr:uid="{CFC8A0D7-50AC-4ABE-A538-9961353D1A59}"/>
    <hyperlink ref="BB212" r:id="rId112" xr:uid="{8973D015-4FB4-4159-A03E-F90602CD2D64}"/>
    <hyperlink ref="BB217" r:id="rId113" xr:uid="{AA6F393A-44C1-4A1B-9E5D-3BCC6784C636}"/>
    <hyperlink ref="BB219" r:id="rId114" xr:uid="{43DF72F5-5A27-453C-A976-7EBE45AB0257}"/>
    <hyperlink ref="BB221" r:id="rId115" xr:uid="{FE373604-2900-42D4-8134-9FFAE2976389}"/>
    <hyperlink ref="BB226" r:id="rId116" xr:uid="{4890EAFE-4D69-4570-90E7-AFF7A631B52C}"/>
    <hyperlink ref="BB230" r:id="rId117" xr:uid="{531B59F3-9949-48CF-BF97-F0375E7B2FA9}"/>
    <hyperlink ref="BB242:BB244" r:id="rId118" display="geargewing643@gmail.com" xr:uid="{A51BA795-C5D7-470D-BF02-9BBE6F4F7814}"/>
    <hyperlink ref="BB257" r:id="rId119" xr:uid="{DDC66318-3868-483D-AC83-FA6265C3B5AD}"/>
    <hyperlink ref="BB259:BB260" r:id="rId120" display="geargewing643@gmail.com" xr:uid="{1B31E8AB-AFCC-47C8-83D1-4A5598AAFC1D}"/>
    <hyperlink ref="BB263" r:id="rId121" xr:uid="{3A52277E-1A63-4996-B19E-4F2CA3BEF7BF}"/>
    <hyperlink ref="BB267" r:id="rId122" xr:uid="{41EF14E8-9A02-4581-96CA-6481EBFDD8DB}"/>
    <hyperlink ref="BB271:BB272" r:id="rId123" display="geargewing643@gmail.com" xr:uid="{1171E75E-89BC-454F-91ED-C50A14EB0904}"/>
    <hyperlink ref="BB279" r:id="rId124" xr:uid="{1B87D5D1-4826-46F2-854C-29BA3F8408F1}"/>
    <hyperlink ref="BB293" r:id="rId125" xr:uid="{C77E03B3-339F-4D0B-9317-E2C86688A744}"/>
    <hyperlink ref="BB296" r:id="rId126" xr:uid="{79D7C327-D81C-4074-885C-841ED6B999CE}"/>
    <hyperlink ref="BB300:BB301" r:id="rId127" display="geargewing643@gmail.com" xr:uid="{53445D2E-D821-4D33-93F6-644F3DE4D753}"/>
    <hyperlink ref="BB306" r:id="rId128" xr:uid="{2A5C5E16-CED3-4932-9334-634624E5E873}"/>
    <hyperlink ref="BB310" r:id="rId129" xr:uid="{B71953FC-2E5D-4405-A85D-C9370F853AC1}"/>
    <hyperlink ref="BB312" r:id="rId130" xr:uid="{00EE17FC-7D06-4A76-ADE7-3AD4D93800BB}"/>
    <hyperlink ref="BB315" r:id="rId131" xr:uid="{DE2DAACD-F7F5-45BC-8072-25D46B69E796}"/>
    <hyperlink ref="BB321" r:id="rId132" xr:uid="{593C7EF5-9EDB-41F1-B82A-6D02708729EF}"/>
    <hyperlink ref="BB324" r:id="rId133" xr:uid="{45EA9646-F3CA-4DE7-AFA4-9D4D8C6FDD21}"/>
    <hyperlink ref="BB333:BB334" r:id="rId134" display="geargewing643@gmail.com" xr:uid="{EC343E4E-01AA-4D33-899E-1542E103286A}"/>
    <hyperlink ref="BB341" r:id="rId135" xr:uid="{6BBAEB08-EC32-43CB-8C49-96707A55EF41}"/>
    <hyperlink ref="BB366" r:id="rId136" xr:uid="{4ED4F6C9-8764-4D90-8B0E-988DD26E022D}"/>
    <hyperlink ref="BB368" r:id="rId137" xr:uid="{3B516D9E-A279-4A6D-B88A-3D21A0BE545E}"/>
    <hyperlink ref="BB375" r:id="rId138" xr:uid="{4A4A5973-9E3F-4CFF-AF00-348B2267AC01}"/>
    <hyperlink ref="BB381" r:id="rId139" xr:uid="{5A971603-9F09-437D-BCD8-FDA2C01F2D71}"/>
    <hyperlink ref="BB383" r:id="rId140" xr:uid="{0DFC9D2D-A430-4A86-A06E-1A1B58834EF1}"/>
    <hyperlink ref="BB387" r:id="rId141" xr:uid="{A52554BF-6DC7-4458-92D6-017D01B79597}"/>
    <hyperlink ref="BB389" r:id="rId142" xr:uid="{0B060CEB-F80D-4147-838B-B30BCF8A34AA}"/>
    <hyperlink ref="BB391" r:id="rId143" xr:uid="{3AA92CA8-850E-4E06-BD57-D1431B105A87}"/>
    <hyperlink ref="BB393" r:id="rId144" xr:uid="{4DA02DA8-C04B-436E-8B23-E71755D44FA7}"/>
    <hyperlink ref="BB397" r:id="rId145" xr:uid="{162AA3B6-6723-4BBA-BE51-2B8EFEAB7616}"/>
    <hyperlink ref="BB5" r:id="rId146" xr:uid="{BD039C06-759A-423E-8C73-CE637759E52C}"/>
    <hyperlink ref="BB10" r:id="rId147" xr:uid="{D205CF96-DC7F-4E21-90C5-A630D9B50BF9}"/>
    <hyperlink ref="BB22:BB23" r:id="rId148" display="jonesjennifer@gmail.com" xr:uid="{D739BEFA-9582-434E-9FEE-868D456D32D4}"/>
    <hyperlink ref="BB27" r:id="rId149" xr:uid="{F8B8E737-F001-4B81-8FDE-5D19F19F2932}"/>
    <hyperlink ref="BB39" r:id="rId150" xr:uid="{979DA3D0-24C9-43EE-8987-2C10C4B28C86}"/>
    <hyperlink ref="BB45" r:id="rId151" xr:uid="{1D3DDBC7-60C3-41D9-B06C-1C88CB74F7B7}"/>
    <hyperlink ref="BB50" r:id="rId152" xr:uid="{142948F6-7367-47C6-8933-7ACEDBCF050C}"/>
    <hyperlink ref="BB54" r:id="rId153" xr:uid="{703EE5D0-A996-43E7-9302-414184F13B19}"/>
    <hyperlink ref="BB57" r:id="rId154" xr:uid="{E42A7375-3468-421B-AB23-6BF95B500351}"/>
    <hyperlink ref="BB63" r:id="rId155" xr:uid="{04B1B3CC-F8A8-42C2-A9EA-B4E7071017A7}"/>
    <hyperlink ref="BB65" r:id="rId156" xr:uid="{588EEFD5-E9E0-40B9-B580-93BB3B6F253A}"/>
    <hyperlink ref="BB72" r:id="rId157" xr:uid="{105EC3E4-62C3-4408-941F-2A6E4512A077}"/>
    <hyperlink ref="BB88" r:id="rId158" xr:uid="{97FDC19F-D234-4B10-A155-3A53A13D0101}"/>
    <hyperlink ref="BB97" r:id="rId159" xr:uid="{372BAEA5-9897-4D90-801A-817E1CA2CBC2}"/>
    <hyperlink ref="BB105" r:id="rId160" xr:uid="{492AB98D-0BB7-4C64-9215-4F12A65B8C61}"/>
    <hyperlink ref="BB107" r:id="rId161" xr:uid="{F13C5F35-4FEA-433B-BFDA-3FF318B746E9}"/>
    <hyperlink ref="BB114" r:id="rId162" xr:uid="{99BB380F-A394-42E5-B3AE-D1FACE86D237}"/>
    <hyperlink ref="BB121:BB124" r:id="rId163" display="jonesjennifer@gmail.com" xr:uid="{F11F784A-A39F-4988-BDD9-03A0BC4BDC4F}"/>
    <hyperlink ref="BB127:BB128" r:id="rId164" display="jonesjennifer@gmail.com" xr:uid="{FDAB2F98-1133-4498-A5D6-91F0ACEBEE32}"/>
    <hyperlink ref="BB132" r:id="rId165" xr:uid="{810BE41F-015A-4C4F-8A31-2A2E63CDAACC}"/>
    <hyperlink ref="BB137:BB138" r:id="rId166" display="jonesjennifer@gmail.com" xr:uid="{E033E7A0-C346-4CD1-9574-69E2B004EA36}"/>
    <hyperlink ref="BB144" r:id="rId167" xr:uid="{D7F2E107-B6BF-48FD-BCD1-38DF449DA22C}"/>
    <hyperlink ref="BB147" r:id="rId168" xr:uid="{6D8AF7FC-D4B8-422B-9779-4E374704A981}"/>
    <hyperlink ref="BB153" r:id="rId169" xr:uid="{EC6F4E99-0485-4294-9117-0D105D55B042}"/>
    <hyperlink ref="BB156" r:id="rId170" xr:uid="{923559EC-D8AF-4FA6-9975-750C9EBC6443}"/>
    <hyperlink ref="BB161" r:id="rId171" xr:uid="{FD1505D7-1967-479D-93F3-636C5F2C2E08}"/>
    <hyperlink ref="BB163:BB164" r:id="rId172" display="jonesjennifer@gmail.com" xr:uid="{71186942-690F-4C78-9A5B-53AE31405299}"/>
    <hyperlink ref="BB167" r:id="rId173" xr:uid="{940E0E4A-66EA-4AF4-ADB6-936788D674DC}"/>
    <hyperlink ref="BB173:BB174" r:id="rId174" display="jonesjennifer@gmail.com" xr:uid="{CDEDCD61-58D4-4C84-9DF6-F0FCEA02BB5D}"/>
    <hyperlink ref="BB177:BB179" r:id="rId175" display="jonesjennifer@gmail.com" xr:uid="{04E09076-9451-4C8C-9581-F67561E0642C}"/>
    <hyperlink ref="BB181:BB182" r:id="rId176" display="jonesjennifer@gmail.com" xr:uid="{86AAC231-8D95-4F7C-9F84-7992A59430B3}"/>
    <hyperlink ref="BB192" r:id="rId177" xr:uid="{94A87EFC-B94E-4BFA-A32B-157D86B98A1A}"/>
    <hyperlink ref="BB195" r:id="rId178" xr:uid="{8FFC451C-BA51-49FC-AC1E-740C84B133FE}"/>
    <hyperlink ref="BB197" r:id="rId179" xr:uid="{A0D3A9F7-417B-4EE6-9236-BDD91360797D}"/>
    <hyperlink ref="BB199" r:id="rId180" xr:uid="{58DA5B17-B8A0-414D-8E1B-763BB3CAFED8}"/>
    <hyperlink ref="BB206" r:id="rId181" xr:uid="{27FCE383-0017-4990-AC76-4DF0A6CE2CED}"/>
    <hyperlink ref="BB220" r:id="rId182" xr:uid="{28E44DC2-2191-4C35-80A1-93C657B62729}"/>
    <hyperlink ref="BB223" r:id="rId183" xr:uid="{EF4DDF2C-0309-41AF-B489-DD5879B2C8F5}"/>
    <hyperlink ref="BB232" r:id="rId184" xr:uid="{0163FC1D-BEA3-4D9C-A04E-7D3E1B2A969F}"/>
    <hyperlink ref="BB235" r:id="rId185" xr:uid="{A09E92CA-BC6B-4C83-8B31-A8057161EC7C}"/>
    <hyperlink ref="BB240" r:id="rId186" xr:uid="{A5DF6393-7699-4ECB-8464-707F53AC4033}"/>
    <hyperlink ref="BB245" r:id="rId187" xr:uid="{163C7A11-7319-4E3F-84A8-398B755D25D2}"/>
    <hyperlink ref="BB258" r:id="rId188" xr:uid="{CB24E94E-62FC-41BA-B92D-4117558796CC}"/>
    <hyperlink ref="BB266" r:id="rId189" xr:uid="{6916EE4E-C582-4DB8-A259-F1C2323BBB07}"/>
    <hyperlink ref="BB270" r:id="rId190" xr:uid="{4FFDA57C-41AF-4ECC-A3C5-50E6862F8415}"/>
    <hyperlink ref="BB273:BB276" r:id="rId191" display="jonesjennifer@gmail.com" xr:uid="{744792C8-490E-43EF-BBB6-E090707D6E52}"/>
    <hyperlink ref="BB287:BB288" r:id="rId192" display="jonesjennifer@gmail.com" xr:uid="{BA3298EF-EE39-498E-A6D6-D7EF7405E977}"/>
    <hyperlink ref="BB291" r:id="rId193" xr:uid="{CCC5B97F-32B4-4BD8-9FBE-169B8E64182E}"/>
    <hyperlink ref="BB294" r:id="rId194" xr:uid="{347C16EE-3979-4357-ADCF-09CCB46EE1CD}"/>
    <hyperlink ref="BB298:BB299" r:id="rId195" display="jonesjennifer@gmail.com" xr:uid="{8520F30D-6959-4B66-BA38-2666BAC1F652}"/>
    <hyperlink ref="BB304:BB305" r:id="rId196" display="jonesjennifer@gmail.com" xr:uid="{B7926F8F-620C-41FD-B68A-25A07C6A24EE}"/>
    <hyperlink ref="BB307" r:id="rId197" xr:uid="{9EFFE938-3046-4F08-B617-D0AFC50B025D}"/>
    <hyperlink ref="BB309" r:id="rId198" xr:uid="{BDA0D52C-6D5E-4EDD-8B30-CAD3F93FD081}"/>
    <hyperlink ref="BB317:BB318" r:id="rId199" display="jonesjennifer@gmail.com" xr:uid="{2E6E2E8A-0A32-46FB-B91F-14ED0AB80C3B}"/>
    <hyperlink ref="BB320" r:id="rId200" xr:uid="{5CA9A593-C9F3-4FED-A6AB-45B5AFC51F20}"/>
    <hyperlink ref="BB323" r:id="rId201" xr:uid="{8BEF5D26-2B6F-470C-8CFC-CA6DF587488B}"/>
    <hyperlink ref="BB326" r:id="rId202" xr:uid="{7DDAC278-7AAB-4E21-AA2A-60EAC61329F9}"/>
    <hyperlink ref="BB329" r:id="rId203" xr:uid="{D398802C-D6D0-4C4E-AD64-006B5B8BD983}"/>
    <hyperlink ref="BB332" r:id="rId204" xr:uid="{8EAFC481-6E2B-4C54-B5E3-16C41A505E76}"/>
    <hyperlink ref="BB336" r:id="rId205" xr:uid="{D23B4B7E-E84D-4080-8C33-F5CB3C2527CF}"/>
    <hyperlink ref="BB339" r:id="rId206" xr:uid="{02A308C7-5B5F-43C9-87AD-6ABEBEA9EB64}"/>
    <hyperlink ref="BB345" r:id="rId207" xr:uid="{C06FE4A7-8CDF-4864-B2B3-75BFE13FFDDE}"/>
    <hyperlink ref="BB351:BB352" r:id="rId208" display="jonesjennifer@gmail.com" xr:uid="{68722552-1291-4CA8-B3B1-8D1BC67EA9E5}"/>
    <hyperlink ref="BB358" r:id="rId209" xr:uid="{73CB4F4A-7CC4-4A09-A409-CB6549BC3F65}"/>
    <hyperlink ref="BB361:BB362" r:id="rId210" display="jonesjennifer@gmail.com" xr:uid="{503A33AC-DEF7-44E6-A15E-B16D2F059ABC}"/>
    <hyperlink ref="BB369" r:id="rId211" xr:uid="{47BD48C8-173D-40FC-BE03-AD58741004DB}"/>
    <hyperlink ref="BB376:BB378" r:id="rId212" display="jonesjennifer@gmail.com" xr:uid="{C5323947-6617-4D69-A8A2-5BDF7DCB8A6C}"/>
    <hyperlink ref="BB386" r:id="rId213" xr:uid="{49F24366-B3A8-4F57-A3F3-49B9920E6B90}"/>
    <hyperlink ref="BB394" r:id="rId214" xr:uid="{D144E4F9-656E-4498-8A35-9F7CFE7CB17B}"/>
    <hyperlink ref="BB396" r:id="rId215" xr:uid="{A18841F6-714D-4CDD-B58A-5E25199734F4}"/>
    <hyperlink ref="BB13" r:id="rId216" xr:uid="{2C712852-882F-4DD4-9399-152C121D2FA2}"/>
    <hyperlink ref="BB18" r:id="rId217" xr:uid="{B1059968-AFEE-4B44-9AFB-7FDA3B7F07F1}"/>
    <hyperlink ref="BB31:BB33" r:id="rId218" display="smithmatt67@gmail.com" xr:uid="{79312A4B-7FF2-428D-9097-860A7A56223D}"/>
    <hyperlink ref="BB35" r:id="rId219" xr:uid="{212ECBF1-E235-4847-A8AA-E416B764DA2E}"/>
    <hyperlink ref="BB52:BB53" r:id="rId220" display="smithmatt67@gmail.com" xr:uid="{CBAFF053-25BC-4D08-AC78-BCCC0F411DD7}"/>
    <hyperlink ref="BB55" r:id="rId221" xr:uid="{AA559D50-1B94-4DFC-AEF4-563B120249F0}"/>
    <hyperlink ref="BB59" r:id="rId222" xr:uid="{E2EB3BD1-4206-4886-B472-D16243028920}"/>
    <hyperlink ref="BB64" r:id="rId223" xr:uid="{87800D3A-BE8D-4486-982E-2BBE4DC6A7DE}"/>
    <hyperlink ref="BB66" r:id="rId224" xr:uid="{94D7AD44-575C-4D49-98F6-B5B4C6C2C11B}"/>
    <hyperlink ref="BB74" r:id="rId225" xr:uid="{1874D831-8758-4273-8D23-CCDF2928237C}"/>
    <hyperlink ref="BB82" r:id="rId226" xr:uid="{F51C048B-3F55-40BD-BABA-98CA8BFE39AB}"/>
    <hyperlink ref="BB98" r:id="rId227" xr:uid="{6FC1B41C-A329-45CD-849D-E3FA9F224BA7}"/>
    <hyperlink ref="BB101" r:id="rId228" xr:uid="{F1CC5D1B-B71F-43E1-B63F-2719E56B535A}"/>
    <hyperlink ref="BB109" r:id="rId229" xr:uid="{90428A88-611A-4B88-89F8-C93C2839A860}"/>
    <hyperlink ref="BB118" r:id="rId230" xr:uid="{45623845-566E-4E5C-A392-8CC46FC4B551}"/>
    <hyperlink ref="BB129" r:id="rId231" xr:uid="{1DE9CAFD-6036-4BE0-A09A-8E89D1FDB8A0}"/>
    <hyperlink ref="BB133:BB134" r:id="rId232" display="smithmatt67@gmail.com" xr:uid="{3D39E245-BC2F-46E2-8FCA-44196B786136}"/>
    <hyperlink ref="BB141" r:id="rId233" xr:uid="{1C3EAD8A-96F0-4200-BF82-717FDD3F93B6}"/>
    <hyperlink ref="BB155" r:id="rId234" xr:uid="{CBC7B500-E56E-4029-8312-6D859BB70BB8}"/>
    <hyperlink ref="BB157:BB158" r:id="rId235" display="smithmatt67@gmail.com" xr:uid="{9FBA9434-D949-4BFB-81D2-E7B3FEEF57A4}"/>
    <hyperlink ref="BB166" r:id="rId236" xr:uid="{6FECB160-E108-4FF4-82D7-2F1B6746106E}"/>
    <hyperlink ref="BB171" r:id="rId237" xr:uid="{A8AD0B9D-4CEC-4449-958C-46F0134DB0B5}"/>
    <hyperlink ref="BB176" r:id="rId238" xr:uid="{FC1932A3-762E-4ED2-A9D1-49FF174F342A}"/>
    <hyperlink ref="BB180" r:id="rId239" xr:uid="{167B1239-BD96-438E-8FFD-04B3BF90DE38}"/>
    <hyperlink ref="BB185:BB186" r:id="rId240" display="smithmatt67@gmail.com" xr:uid="{DB763374-5E30-4B63-9E7D-A70B41B570AD}"/>
    <hyperlink ref="BB198" r:id="rId241" xr:uid="{1D4D78C6-8B60-40B5-BA3E-73E266D5D114}"/>
    <hyperlink ref="BB200" r:id="rId242" xr:uid="{FB785519-5182-472A-BFA8-EED98DEBA997}"/>
    <hyperlink ref="BB204" r:id="rId243" xr:uid="{EFEE7FE0-0F5E-4F14-B8E8-5EFE8460BA64}"/>
    <hyperlink ref="BB207" r:id="rId244" xr:uid="{690CEE45-C6A3-4AC3-A074-BB4194A6E15C}"/>
    <hyperlink ref="BB215:BB216" r:id="rId245" display="smithmatt67@gmail.com" xr:uid="{2EA66B46-CC5D-4673-912D-B0682D8B8877}"/>
    <hyperlink ref="BB218" r:id="rId246" xr:uid="{E3CBE17A-5F77-41ED-8E52-D2AEC4DC499C}"/>
    <hyperlink ref="BB227:BB228" r:id="rId247" display="smithmatt67@gmail.com" xr:uid="{95C6EBFB-C54A-4D6E-A9AB-7D0B0481CCD2}"/>
    <hyperlink ref="BB231" r:id="rId248" xr:uid="{10D3438A-6B36-4FC4-A214-D70D91A6B608}"/>
    <hyperlink ref="BB236" r:id="rId249" xr:uid="{D2901135-C86F-46B1-8F88-AA250525EC4B}"/>
    <hyperlink ref="BB247" r:id="rId250" xr:uid="{8DF39416-904E-44F0-979D-1D78904F4A4C}"/>
    <hyperlink ref="BB249" r:id="rId251" xr:uid="{5DAB3466-9C3E-4806-9CF9-F1F3DD46BC02}"/>
    <hyperlink ref="BB255" r:id="rId252" xr:uid="{EDB19770-33F1-42A7-AA39-780B98ECD301}"/>
    <hyperlink ref="BB262" r:id="rId253" xr:uid="{87B4E4BE-42C1-464F-A075-B890AA0CCCBB}"/>
    <hyperlink ref="BB264" r:id="rId254" xr:uid="{E95AA5A7-4FC9-40DC-9A20-68C1472830E8}"/>
    <hyperlink ref="BB268" r:id="rId255" xr:uid="{BD3B02D3-A4E7-462F-8334-90D79770CCDA}"/>
    <hyperlink ref="BB284" r:id="rId256" xr:uid="{C29D2C5D-7EAE-4D7C-98BB-98F2A1E331F4}"/>
    <hyperlink ref="BB290" r:id="rId257" xr:uid="{159B940A-0F15-4B62-A28E-E336DB19A313}"/>
    <hyperlink ref="BB292" r:id="rId258" xr:uid="{5F71B5A4-EF67-45A0-9EAC-A03CDA2EF3C6}"/>
    <hyperlink ref="BB302" r:id="rId259" xr:uid="{E4253578-6B87-4B9A-B2F1-CB9028DDCF83}"/>
    <hyperlink ref="BB308" r:id="rId260" xr:uid="{240E66DB-EAEE-4575-9E52-D87149274435}"/>
    <hyperlink ref="BB314" r:id="rId261" xr:uid="{73DE9AEA-E11D-4318-B953-2F34619F7C7C}"/>
    <hyperlink ref="BB330" r:id="rId262" xr:uid="{A63EF4B1-BCFF-4DA3-B2A3-089A77AF822E}"/>
    <hyperlink ref="BB337:BB338" r:id="rId263" display="smithmatt67@gmail.com" xr:uid="{B3D837A1-A712-48BB-8C16-373FF9CC4AA6}"/>
    <hyperlink ref="BB354" r:id="rId264" xr:uid="{3D1B1367-C898-4593-80B2-9DB9942DEB9E}"/>
    <hyperlink ref="BB356" r:id="rId265" xr:uid="{0C87CBC7-E0C7-44F7-A74F-DD8093DD8350}"/>
    <hyperlink ref="BB384" r:id="rId266" xr:uid="{D8299075-D890-443E-A33A-7A4B1947D2D9}"/>
    <hyperlink ref="BB390" r:id="rId267" xr:uid="{75015EA0-2050-4D31-8BD4-0CCD334E2892}"/>
    <hyperlink ref="BB400" r:id="rId268" xr:uid="{2C69AED6-FE81-47E6-8710-42DF0E22EB92}"/>
    <hyperlink ref="BB2" r:id="rId269" xr:uid="{1C608A16-7865-4D66-82E1-4B8BE2609B7D}"/>
    <hyperlink ref="BB11:BB12" r:id="rId270" display="sambrown90@gmail.com" xr:uid="{7E9D18F1-6475-4116-AB8B-20311BFA0B96}"/>
    <hyperlink ref="BB14" r:id="rId271" xr:uid="{47AB4077-1A62-4E29-9930-1520A586491B}"/>
    <hyperlink ref="BB17" r:id="rId272" xr:uid="{35B59EFF-6C08-4A8E-9D78-C4E15E2A22A5}"/>
    <hyperlink ref="BB19:BB20" r:id="rId273" display="sambrown90@gmail.com" xr:uid="{4FB4A2F7-8163-483D-8535-75EC396E8F8D}"/>
    <hyperlink ref="BB25" r:id="rId274" xr:uid="{836FCFF6-785A-4533-812F-C441F8084F85}"/>
    <hyperlink ref="BB29" r:id="rId275" xr:uid="{E1797672-4CBB-4F7A-93B5-E2E8F41C42A9}"/>
    <hyperlink ref="BB40:BB41" r:id="rId276" display="sambrown90@gmail.com" xr:uid="{BB0DC4DE-B11B-47FB-A2BD-942E61BD8BF3}"/>
    <hyperlink ref="BB46" r:id="rId277" xr:uid="{1ADF961B-1FCD-4D19-9BA1-55359B8F0920}"/>
    <hyperlink ref="BB58" r:id="rId278" xr:uid="{A25991B0-EFC0-45A6-8ECC-02C3DC5A91AB}"/>
    <hyperlink ref="BB60" r:id="rId279" xr:uid="{77D41D5E-0CD3-400B-ADDD-3014D324AC90}"/>
    <hyperlink ref="BB69:BB70" r:id="rId280" display="sambrown90@gmail.com" xr:uid="{73CE1E85-C9D7-405C-A179-18023FB2D51C}"/>
    <hyperlink ref="BB76:BB77" r:id="rId281" display="sambrown90@gmail.com" xr:uid="{2B7F48F1-8600-4E38-A722-9B119E0C3040}"/>
    <hyperlink ref="BB80:BB81" r:id="rId282" display="sambrown90@gmail.com" xr:uid="{5D4B1B39-1352-4005-9D59-EE941AA3E451}"/>
    <hyperlink ref="BB84:BB85" r:id="rId283" display="sambrown90@gmail.com" xr:uid="{FE994F80-0B3C-4938-AB9C-9DC593F7A614}"/>
    <hyperlink ref="BB91" r:id="rId284" xr:uid="{720A8CB8-B48B-4D6B-8906-2BCF7FBECA67}"/>
    <hyperlink ref="BB94" r:id="rId285" xr:uid="{1CA7D2E2-924D-40DB-A12F-D11732484CE5}"/>
    <hyperlink ref="BB99:BB100" r:id="rId286" display="sambrown90@gmail.com" xr:uid="{9C2DECF3-7F97-4C9A-95F5-FA6FCFDAC0B2}"/>
    <hyperlink ref="BB111" r:id="rId287" xr:uid="{8B22C991-76E2-443A-9FE9-B5F78F7D4084}"/>
    <hyperlink ref="BB115:BB117" r:id="rId288" display="sambrown90@gmail.com" xr:uid="{CD5E8E24-A501-433B-B553-97187B12EDB3}"/>
    <hyperlink ref="BB125" r:id="rId289" xr:uid="{71056676-7E65-4EA2-975E-CD2B89872465}"/>
    <hyperlink ref="BB131" r:id="rId290" xr:uid="{F53D6085-B6B9-4786-AFB2-A4A2F9E7185B}"/>
    <hyperlink ref="BB145" r:id="rId291" xr:uid="{0FE576CC-B979-449E-A902-D92FA1CCB854}"/>
    <hyperlink ref="BB149" r:id="rId292" xr:uid="{5E3A61C9-AC0F-4490-BE20-1433A76E4D65}"/>
    <hyperlink ref="BB159" r:id="rId293" xr:uid="{5B1798A7-7D3E-497E-A6BF-1441FE09235B}"/>
    <hyperlink ref="BB168" r:id="rId294" xr:uid="{C21AC44A-6CBD-40B0-B472-9AC406A3DAAF}"/>
    <hyperlink ref="BB188" r:id="rId295" xr:uid="{CB62A570-531B-4158-B3B9-8D7C5C8A43F5}"/>
    <hyperlink ref="BB191" r:id="rId296" xr:uid="{3514F385-757C-4B65-83CD-BC152AC8029E}"/>
    <hyperlink ref="BB194" r:id="rId297" xr:uid="{B3AB3A57-33A2-468D-AE52-B2F735B3068E}"/>
    <hyperlink ref="BB196" r:id="rId298" xr:uid="{9640FDB9-CBCB-49EA-964E-8FCBAD478505}"/>
    <hyperlink ref="BB205" r:id="rId299" xr:uid="{DA73BAC7-4FD5-4482-BD14-DDD65D54DF6B}"/>
    <hyperlink ref="BB209" r:id="rId300" xr:uid="{F40DC715-8FD6-4554-A8D1-A224EBF3DA22}"/>
    <hyperlink ref="BB213" r:id="rId301" xr:uid="{8F65E66D-F032-45AD-9D5E-C3205F24FABA}"/>
    <hyperlink ref="BB224" r:id="rId302" xr:uid="{D062DE28-5FCC-4FD8-A0C5-7FA72AE7513F}"/>
    <hyperlink ref="BB229" r:id="rId303" xr:uid="{4A2DB1F7-7CE0-483A-A1BB-ACB5679B8683}"/>
    <hyperlink ref="BB234" r:id="rId304" xr:uid="{B9B387F0-58EB-4D33-B811-B3FBA7E41A6C}"/>
    <hyperlink ref="BB237" r:id="rId305" xr:uid="{0A0C2F70-084E-4BD3-BDAA-0448C6A43CD8}"/>
    <hyperlink ref="BB246" r:id="rId306" xr:uid="{A8FCD49F-1C16-439A-A29D-78BF0CAADA6D}"/>
    <hyperlink ref="BB250" r:id="rId307" xr:uid="{CDDFACA7-97CB-4B81-BEC0-F04933F8FDD3}"/>
    <hyperlink ref="BB252:BB253" r:id="rId308" display="sambrown90@gmail.com" xr:uid="{3474E812-E811-49D4-A200-E828B12B6323}"/>
    <hyperlink ref="BB256" r:id="rId309" xr:uid="{D8FB8C9D-C58D-4380-B322-B247E9724AFC}"/>
    <hyperlink ref="BB277:BB278" r:id="rId310" display="sambrown90@gmail.com" xr:uid="{CF23B0FA-EF5D-442F-BA64-9DBAD710E5B3}"/>
    <hyperlink ref="BB281" r:id="rId311" xr:uid="{83CBF80A-6A1C-4514-BB68-FEBDDC1774E7}"/>
    <hyperlink ref="BB283" r:id="rId312" xr:uid="{8242ED37-8D8E-4B68-B662-DC13E5C88D83}"/>
    <hyperlink ref="BB295" r:id="rId313" xr:uid="{C0869CCB-04B4-4780-BA1A-5EF99C32FE70}"/>
    <hyperlink ref="BB313" r:id="rId314" xr:uid="{B837764C-9665-4BE1-AABE-ED11D721840E}"/>
    <hyperlink ref="BB316" r:id="rId315" xr:uid="{101788B0-523E-4243-99A8-78748DC9FFB7}"/>
    <hyperlink ref="BB322" r:id="rId316" xr:uid="{F029FD3B-0728-47C7-8351-4F1321C5EFD0}"/>
    <hyperlink ref="BB325" r:id="rId317" xr:uid="{30160ECE-3249-4744-ADF0-5D4BB351D2C8}"/>
    <hyperlink ref="BB327:BB328" r:id="rId318" display="sambrown90@gmail.com" xr:uid="{08D80F55-15B1-47BE-9798-C7C80E7D0E37}"/>
    <hyperlink ref="BB331" r:id="rId319" xr:uid="{B67FBB2A-CEBD-4EC9-AB4B-80D76069CC1B}"/>
    <hyperlink ref="BB342:BB343" r:id="rId320" display="sambrown90@gmail.com" xr:uid="{CEC62EDC-8FCD-4844-9EFF-6A52C91BB8BD}"/>
    <hyperlink ref="BB346:BB349" r:id="rId321" display="sambrown90@gmail.com" xr:uid="{C12A170C-F47B-4A98-A763-28A56EAC9050}"/>
    <hyperlink ref="BB360" r:id="rId322" xr:uid="{B598FF31-0013-424E-A097-188BDA9D705A}"/>
    <hyperlink ref="BB365" r:id="rId323" xr:uid="{CA91922E-2CC7-42D8-A987-EABFDA3B9786}"/>
    <hyperlink ref="BB367" r:id="rId324" xr:uid="{D0291B25-F9AD-427D-87FB-44FCF229A32E}"/>
    <hyperlink ref="BB370:BB371" r:id="rId325" display="sambrown90@gmail.com" xr:uid="{19E06BBE-354A-491A-8B7C-907555C78F9D}"/>
    <hyperlink ref="BB373" r:id="rId326" xr:uid="{51CB0563-7C22-4449-BB56-EEC7E5DD0A54}"/>
    <hyperlink ref="BB379" r:id="rId327" xr:uid="{763122AA-1B99-4F57-9D17-A429C2A4B4E9}"/>
    <hyperlink ref="BB388" r:id="rId328" xr:uid="{F4E3FCA1-556D-4980-A61D-39D215B10AB7}"/>
    <hyperlink ref="BB392" r:id="rId329" xr:uid="{23E0FD40-1C44-4C7A-8E1B-C55EA36FEE3B}"/>
    <hyperlink ref="BB398" r:id="rId330" xr:uid="{E89A3F11-99DB-42F3-9852-3935F3A2B236}"/>
    <hyperlink ref="BB401" r:id="rId331" xr:uid="{B4C394EC-ADD9-4B2F-914D-E19472211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2022-02-24T11:13:32Z</dcterms:created>
  <dcterms:modified xsi:type="dcterms:W3CDTF">2022-02-28T08:12:07Z</dcterms:modified>
  <cp:category/>
  <cp:contentStatus/>
</cp:coreProperties>
</file>