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B8552A9B-4D17-4A58-9E4B-87A92C305742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2" r:id="rId2"/>
    <sheet name="Pivot Table" sheetId="5" r:id="rId3"/>
    <sheet name="Sheet1" sheetId="6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licer_Education">#N/A</definedName>
    <definedName name="Slicer_Education1">#N/A</definedName>
    <definedName name="Slicer_Martial_Status">#N/A</definedName>
    <definedName name="Slicer_Martial_Status1">#N/A</definedName>
    <definedName name="Slicer_Region">#N/A</definedName>
    <definedName name="Slicer_Region1">#N/A</definedName>
  </definedNames>
  <calcPr calcId="191028"/>
  <pivotCaches>
    <pivotCache cacheId="106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2" l="1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" i="2"/>
</calcChain>
</file>

<file path=xl/sharedStrings.xml><?xml version="1.0" encoding="utf-8"?>
<sst xmlns="http://schemas.openxmlformats.org/spreadsheetml/2006/main" count="16317" uniqueCount="52">
  <si>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</si>
  <si>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</si>
  <si>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</si>
  <si>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</si>
  <si>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</si>
  <si>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</si>
  <si>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</si>
  <si>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</si>
  <si>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</si>
  <si>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</si>
  <si>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</si>
  <si>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</si>
  <si>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</si>
  <si>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</si>
  <si>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</si>
  <si>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</si>
  <si>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</si>
  <si>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</si>
  <si>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</si>
  <si>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</si>
  <si>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</si>
  <si>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</si>
  <si>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</si>
  <si>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</si>
  <si>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</si>
  <si>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</si>
  <si>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</si>
  <si>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</si>
  <si>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</si>
  <si>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</si>
  <si>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</si>
  <si>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</si>
  <si>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</si>
  <si>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</si>
  <si>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</si>
  <si>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</si>
  <si>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Martial Status</t>
  </si>
  <si>
    <t>Age Brackets</t>
  </si>
  <si>
    <t>Married</t>
  </si>
  <si>
    <t>Female</t>
  </si>
  <si>
    <t>Male</t>
  </si>
  <si>
    <t>Single</t>
  </si>
  <si>
    <t>PaciFemaleic</t>
  </si>
  <si>
    <t>More than 10 Miles</t>
  </si>
  <si>
    <t>North AMaleerica</t>
  </si>
  <si>
    <t>Average of Income</t>
  </si>
  <si>
    <t>Grand Total</t>
  </si>
  <si>
    <t>Count of Purchased Bike</t>
  </si>
  <si>
    <t>Adolecent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</si>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</sst>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-[$$-409]* #,##0_ ;_-[$$-409]* \-#,##0\ ;_-[$$-409]* &quot;-&quot;??_ ;_-@_ "/>
    <numFmt numFmtId="166" formatCode="_ * #,##0_ ;_ * \-#,##0_ ;_ * &quot;-&quot;??_ ;_ 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72"/>
      <color rgb="FFFFFFFF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 pivotButton="1"/>
    <xf numFmtId="166" fontId="0" fillId="0" borderId="0" xfId="0" pivotButton="1" applyNumberFormat="1"/>
    <xf numFmtId="166" fontId="0" fillId="0" borderId="0" xfId="0" applyNumberFormat="1"/>
    <xf numFmtId="0" fontId="19" fillId="0" borderId="0" xfId="0" applyFont="1"/>
    <xf numFmtId="0" fontId="0" fillId="33" borderId="0" xfId="0" applyFill="1"/>
    <xf numFmtId="0" fontId="0" fillId="34" borderId="0" xfId="0" applyFill="1"/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center" vertical="top"/>
    </xf>
    <xf numFmtId="0" fontId="20" fillId="33" borderId="0" xfId="0" applyFont="1" applyFill="1" applyAlignment="1">
      <alignment vertical="top"/>
    </xf>
    <xf numFmtId="0" fontId="0" fillId="33" borderId="0" xfId="0" applyFill="1" applyAlignment="1">
      <alignment vertical="top"/>
    </xf>
    <xf numFmtId="0" fontId="0" fillId="0" borderId="0" xfId="0" applyAlignment="1">
      <alignment vertical="top"/>
    </xf>
    <xf numFmtId="0" fontId="0" fillId="34" borderId="0" xfId="0" applyFill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46000</c:v>
                </c:pt>
                <c:pt idx="1">
                  <c:v>47096.774193548386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5-40E6-B1FD-E7F9760D7C83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44411.76470588235</c:v>
                </c:pt>
                <c:pt idx="1">
                  <c:v>54482.758620689652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5-40E6-B1FD-E7F9760D7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65832"/>
        <c:axId val="56590856"/>
      </c:barChart>
      <c:catAx>
        <c:axId val="4756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51110974791252295"/>
              <c:y val="0.77555489005831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0856"/>
        <c:crosses val="autoZero"/>
        <c:auto val="1"/>
        <c:lblAlgn val="ctr"/>
        <c:lblOffset val="100"/>
        <c:noMultiLvlLbl val="0"/>
      </c:catAx>
      <c:valAx>
        <c:axId val="5659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5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21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8-4121-A5DA-3414A69010E1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16</c:v>
                </c:pt>
                <c:pt idx="1">
                  <c:v>43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8-4121-A5DA-3414A690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611975"/>
        <c:axId val="702614535"/>
      </c:lineChart>
      <c:catAx>
        <c:axId val="702611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14535"/>
        <c:crosses val="autoZero"/>
        <c:auto val="1"/>
        <c:lblAlgn val="ctr"/>
        <c:lblOffset val="100"/>
        <c:noMultiLvlLbl val="0"/>
      </c:catAx>
      <c:valAx>
        <c:axId val="702614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11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1-4E62-A05F-B64E0993934F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21-4E62-A05F-B64E0993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31464"/>
        <c:axId val="173338632"/>
      </c:lineChart>
      <c:catAx>
        <c:axId val="17333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8632"/>
        <c:crosses val="autoZero"/>
        <c:auto val="1"/>
        <c:lblAlgn val="ctr"/>
        <c:lblOffset val="100"/>
        <c:noMultiLvlLbl val="0"/>
      </c:catAx>
      <c:valAx>
        <c:axId val="1733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21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C-41E9-9CB1-4F30ABC57723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16</c:v>
                </c:pt>
                <c:pt idx="1">
                  <c:v>43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1C-41E9-9CB1-4F30ABC57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611975"/>
        <c:axId val="702614535"/>
      </c:lineChart>
      <c:catAx>
        <c:axId val="702611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14535"/>
        <c:crosses val="autoZero"/>
        <c:auto val="1"/>
        <c:lblAlgn val="ctr"/>
        <c:lblOffset val="100"/>
        <c:noMultiLvlLbl val="0"/>
      </c:catAx>
      <c:valAx>
        <c:axId val="702614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11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Table'!$B$63:$B$64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Table'!$A$65:$A$97</c:f>
              <c:strCache>
                <c:ptCount val="32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39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56</c:v>
                </c:pt>
                <c:pt idx="27">
                  <c:v>59</c:v>
                </c:pt>
                <c:pt idx="28">
                  <c:v>60</c:v>
                </c:pt>
                <c:pt idx="29">
                  <c:v>62</c:v>
                </c:pt>
                <c:pt idx="30">
                  <c:v>67</c:v>
                </c:pt>
                <c:pt idx="31">
                  <c:v>68</c:v>
                </c:pt>
              </c:strCache>
            </c:strRef>
          </c:cat>
          <c:val>
            <c:numRef>
              <c:f>'Pivot Table'!$B$65:$B$97</c:f>
              <c:numCache>
                <c:formatCode>General</c:formatCode>
                <c:ptCount val="32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1</c:v>
                </c:pt>
                <c:pt idx="26">
                  <c:v>4</c:v>
                </c:pt>
                <c:pt idx="27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3-40FE-97E7-7209DF643F99}"/>
            </c:ext>
          </c:extLst>
        </c:ser>
        <c:ser>
          <c:idx val="1"/>
          <c:order val="1"/>
          <c:tx>
            <c:strRef>
              <c:f>'Pivot Table'!$C$63:$C$64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Table'!$A$65:$A$97</c:f>
              <c:strCache>
                <c:ptCount val="32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39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56</c:v>
                </c:pt>
                <c:pt idx="27">
                  <c:v>59</c:v>
                </c:pt>
                <c:pt idx="28">
                  <c:v>60</c:v>
                </c:pt>
                <c:pt idx="29">
                  <c:v>62</c:v>
                </c:pt>
                <c:pt idx="30">
                  <c:v>67</c:v>
                </c:pt>
                <c:pt idx="31">
                  <c:v>68</c:v>
                </c:pt>
              </c:strCache>
            </c:strRef>
          </c:cat>
          <c:val>
            <c:numRef>
              <c:f>'Pivot Table'!$C$65:$C$97</c:f>
              <c:numCache>
                <c:formatCode>General</c:formatCode>
                <c:ptCount val="3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13-40FE-97E7-7209DF643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22152"/>
        <c:axId val="159624712"/>
      </c:lineChart>
      <c:catAx>
        <c:axId val="15962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4712"/>
        <c:crosses val="autoZero"/>
        <c:auto val="1"/>
        <c:lblAlgn val="ctr"/>
        <c:lblOffset val="100"/>
        <c:noMultiLvlLbl val="0"/>
      </c:catAx>
      <c:valAx>
        <c:axId val="15962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46000</c:v>
                </c:pt>
                <c:pt idx="1">
                  <c:v>47096.774193548386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5-4728-89BA-AEA488ED79F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44411.76470588235</c:v>
                </c:pt>
                <c:pt idx="1">
                  <c:v>54482.758620689652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5-4728-89BA-AEA488ED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65832"/>
        <c:axId val="56590856"/>
      </c:barChart>
      <c:catAx>
        <c:axId val="4756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51110974791252295"/>
              <c:y val="0.77555489005831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0856"/>
        <c:crosses val="autoZero"/>
        <c:auto val="1"/>
        <c:lblAlgn val="ctr"/>
        <c:lblOffset val="100"/>
        <c:noMultiLvlLbl val="0"/>
      </c:catAx>
      <c:valAx>
        <c:axId val="5659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5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8-42AB-A068-D9F6EDA50847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8-42AB-A068-D9F6EDA5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31464"/>
        <c:axId val="173338632"/>
      </c:lineChart>
      <c:catAx>
        <c:axId val="17333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8632"/>
        <c:crosses val="autoZero"/>
        <c:auto val="1"/>
        <c:lblAlgn val="ctr"/>
        <c:lblOffset val="100"/>
        <c:noMultiLvlLbl val="0"/>
      </c:catAx>
      <c:valAx>
        <c:axId val="1733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21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A-42E5-A278-32C82A9026CA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16</c:v>
                </c:pt>
                <c:pt idx="1">
                  <c:v>43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A-42E5-A278-32C82A902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611975"/>
        <c:axId val="702614535"/>
      </c:lineChart>
      <c:catAx>
        <c:axId val="702611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14535"/>
        <c:crosses val="autoZero"/>
        <c:auto val="1"/>
        <c:lblAlgn val="ctr"/>
        <c:lblOffset val="100"/>
        <c:noMultiLvlLbl val="0"/>
      </c:catAx>
      <c:valAx>
        <c:axId val="702614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11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46000</c:v>
                </c:pt>
                <c:pt idx="1">
                  <c:v>47096.774193548386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B-4AC2-97F0-DA662599423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44411.76470588235</c:v>
                </c:pt>
                <c:pt idx="1">
                  <c:v>54482.758620689652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B-4AC2-97F0-DA6625994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65832"/>
        <c:axId val="56590856"/>
      </c:barChart>
      <c:catAx>
        <c:axId val="4756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51110974791252295"/>
              <c:y val="0.77555489005831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0856"/>
        <c:crosses val="autoZero"/>
        <c:auto val="1"/>
        <c:lblAlgn val="ctr"/>
        <c:lblOffset val="100"/>
        <c:noMultiLvlLbl val="0"/>
      </c:catAx>
      <c:valAx>
        <c:axId val="5659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5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5-4E9C-AA83-D6AC02F6474A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5-4E9C-AA83-D6AC02F64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31464"/>
        <c:axId val="173338632"/>
      </c:lineChart>
      <c:catAx>
        <c:axId val="17333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8632"/>
        <c:crosses val="autoZero"/>
        <c:auto val="1"/>
        <c:lblAlgn val="ctr"/>
        <c:lblOffset val="100"/>
        <c:noMultiLvlLbl val="0"/>
      </c:catAx>
      <c:valAx>
        <c:axId val="1733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175</xdr:row>
      <xdr:rowOff>0</xdr:rowOff>
    </xdr:from>
    <xdr:to>
      <xdr:col>10</xdr:col>
      <xdr:colOff>323850</xdr:colOff>
      <xdr:row>193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CDB54-EDEF-1DD5-2E9C-7B995DDF5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952500</xdr:colOff>
      <xdr:row>193</xdr:row>
      <xdr:rowOff>9525</xdr:rowOff>
    </xdr:from>
    <xdr:to>
      <xdr:col>19</xdr:col>
      <xdr:colOff>19050</xdr:colOff>
      <xdr:row>207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464D44-1CEE-2774-7F17-9067C12A003F}"/>
            </a:ext>
            <a:ext uri="{147F2762-F138-4A5C-976F-8EAC2B608ADB}">
              <a16:predDERef xmlns:a16="http://schemas.microsoft.com/office/drawing/2014/main" pred="{AC5CDB54-EDEF-1DD5-2E9C-7B995DDF5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323850</xdr:colOff>
      <xdr:row>175</xdr:row>
      <xdr:rowOff>0</xdr:rowOff>
    </xdr:from>
    <xdr:to>
      <xdr:col>19</xdr:col>
      <xdr:colOff>19050</xdr:colOff>
      <xdr:row>193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ED1354-2DE6-F889-F8D8-0694A8245AFA}"/>
            </a:ext>
            <a:ext uri="{147F2762-F138-4A5C-976F-8EAC2B608ADB}">
              <a16:predDERef xmlns:a16="http://schemas.microsoft.com/office/drawing/2014/main" pred="{2B464D44-1CEE-2774-7F17-9067C12A0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63</xdr:row>
      <xdr:rowOff>114300</xdr:rowOff>
    </xdr:from>
    <xdr:to>
      <xdr:col>12</xdr:col>
      <xdr:colOff>400050</xdr:colOff>
      <xdr:row>78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144FCB-B05A-8C9F-9215-55E27E3922E5}"/>
            </a:ext>
            <a:ext uri="{147F2762-F138-4A5C-976F-8EAC2B608ADB}">
              <a16:predDERef xmlns:a16="http://schemas.microsoft.com/office/drawing/2014/main" pred="{78ED1354-2DE6-F889-F8D8-0694A8245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174</xdr:row>
      <xdr:rowOff>1152525</xdr:rowOff>
    </xdr:from>
    <xdr:to>
      <xdr:col>1</xdr:col>
      <xdr:colOff>971550</xdr:colOff>
      <xdr:row>181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Martial Status 1">
              <a:extLst>
                <a:ext uri="{FF2B5EF4-FFF2-40B4-BE49-F238E27FC236}">
                  <a16:creationId xmlns:a16="http://schemas.microsoft.com/office/drawing/2014/main" id="{9F8E42AA-1A72-1BBB-7539-15C625253129}"/>
                </a:ext>
                <a:ext uri="{147F2762-F138-4A5C-976F-8EAC2B608ADB}">
                  <a16:predDERef xmlns:a16="http://schemas.microsoft.com/office/drawing/2014/main" pred="{3B144FCB-B05A-8C9F-9215-55E27E3922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7750" y="4000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193</xdr:row>
      <xdr:rowOff>38100</xdr:rowOff>
    </xdr:from>
    <xdr:to>
      <xdr:col>1</xdr:col>
      <xdr:colOff>952500</xdr:colOff>
      <xdr:row>207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ducation 1">
              <a:extLst>
                <a:ext uri="{FF2B5EF4-FFF2-40B4-BE49-F238E27FC236}">
                  <a16:creationId xmlns:a16="http://schemas.microsoft.com/office/drawing/2014/main" id="{27043CA2-751A-8DAB-F911-3E0F25C44608}"/>
                </a:ext>
                <a:ext uri="{147F2762-F138-4A5C-976F-8EAC2B608ADB}">
                  <a16:predDERef xmlns:a16="http://schemas.microsoft.com/office/drawing/2014/main" pred="{9F8E42AA-1A72-1BBB-7539-15C6252531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9975" y="35623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182</xdr:row>
      <xdr:rowOff>0</xdr:rowOff>
    </xdr:from>
    <xdr:to>
      <xdr:col>1</xdr:col>
      <xdr:colOff>962025</xdr:colOff>
      <xdr:row>193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 1">
              <a:extLst>
                <a:ext uri="{FF2B5EF4-FFF2-40B4-BE49-F238E27FC236}">
                  <a16:creationId xmlns:a16="http://schemas.microsoft.com/office/drawing/2014/main" id="{2A434D5D-E371-C7A3-078B-A9124BE5088A}"/>
                </a:ext>
                <a:ext uri="{147F2762-F138-4A5C-976F-8EAC2B608ADB}">
                  <a16:predDERef xmlns:a16="http://schemas.microsoft.com/office/drawing/2014/main" pred="{27043CA2-751A-8DAB-F911-3E0F25C446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4925" y="36195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5</xdr:row>
      <xdr:rowOff>0</xdr:rowOff>
    </xdr:from>
    <xdr:to>
      <xdr:col>21</xdr:col>
      <xdr:colOff>600075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7CD5F-62A2-4A2B-8B99-43EAF0FB1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19</xdr:row>
      <xdr:rowOff>76200</xdr:rowOff>
    </xdr:from>
    <xdr:to>
      <xdr:col>21</xdr:col>
      <xdr:colOff>600075</xdr:colOff>
      <xdr:row>34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4EC122-BC0D-43D8-808E-11235D010207}"/>
            </a:ext>
            <a:ext uri="{147F2762-F138-4A5C-976F-8EAC2B608ADB}">
              <a16:predDERef xmlns:a16="http://schemas.microsoft.com/office/drawing/2014/main" pred="{4A27CD5F-62A2-4A2B-8B99-43EAF0FB1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5</xdr:row>
      <xdr:rowOff>9525</xdr:rowOff>
    </xdr:from>
    <xdr:to>
      <xdr:col>14</xdr:col>
      <xdr:colOff>285750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134E98-6CAA-48E3-95C1-1DC3A7933D18}"/>
            </a:ext>
            <a:ext uri="{147F2762-F138-4A5C-976F-8EAC2B608ADB}">
              <a16:predDERef xmlns:a16="http://schemas.microsoft.com/office/drawing/2014/main" pred="{274EC122-BC0D-43D8-808E-11235D010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200025</xdr:colOff>
      <xdr:row>5</xdr:row>
      <xdr:rowOff>104775</xdr:rowOff>
    </xdr:from>
    <xdr:to>
      <xdr:col>27</xdr:col>
      <xdr:colOff>200025</xdr:colOff>
      <xdr:row>19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tial Status">
              <a:extLst>
                <a:ext uri="{FF2B5EF4-FFF2-40B4-BE49-F238E27FC236}">
                  <a16:creationId xmlns:a16="http://schemas.microsoft.com/office/drawing/2014/main" id="{B2479673-1B0A-184C-CC7A-AE4F23F94530}"/>
                </a:ext>
                <a:ext uri="{147F2762-F138-4A5C-976F-8EAC2B608ADB}">
                  <a16:predDERef xmlns:a16="http://schemas.microsoft.com/office/drawing/2014/main" pred="{2D134E98-6CAA-48E3-95C1-1DC3A7933D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30425" y="19050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18</xdr:col>
      <xdr:colOff>114300</xdr:colOff>
      <xdr:row>25</xdr:row>
      <xdr:rowOff>57150</xdr:rowOff>
    </xdr:from>
    <xdr:to>
      <xdr:col>21</xdr:col>
      <xdr:colOff>114300</xdr:colOff>
      <xdr:row>39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ducation">
              <a:extLst>
                <a:ext uri="{FF2B5EF4-FFF2-40B4-BE49-F238E27FC236}">
                  <a16:creationId xmlns:a16="http://schemas.microsoft.com/office/drawing/2014/main" id="{A43A47E9-C53B-2A35-69D9-9A042472DA1C}"/>
                </a:ext>
                <a:ext uri="{147F2762-F138-4A5C-976F-8EAC2B608ADB}">
                  <a16:predDERef xmlns:a16="http://schemas.microsoft.com/office/drawing/2014/main" pred="{B2479673-1B0A-184C-CC7A-AE4F23F945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87100" y="56673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21</xdr:col>
      <xdr:colOff>571500</xdr:colOff>
      <xdr:row>24</xdr:row>
      <xdr:rowOff>66675</xdr:rowOff>
    </xdr:from>
    <xdr:to>
      <xdr:col>24</xdr:col>
      <xdr:colOff>571500</xdr:colOff>
      <xdr:row>38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83EB635C-02DE-8322-3157-F9D5642E4EE9}"/>
                </a:ext>
                <a:ext uri="{147F2762-F138-4A5C-976F-8EAC2B608ADB}">
                  <a16:predDERef xmlns:a16="http://schemas.microsoft.com/office/drawing/2014/main" pred="{A43A47E9-C53B-2A35-69D9-9A042472DA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73100" y="54864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22</xdr:col>
      <xdr:colOff>981075</xdr:colOff>
      <xdr:row>66</xdr:row>
      <xdr:rowOff>0</xdr:rowOff>
    </xdr:from>
    <xdr:to>
      <xdr:col>31</xdr:col>
      <xdr:colOff>323850</xdr:colOff>
      <xdr:row>84</xdr:row>
      <xdr:rowOff>28575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1FF344B3-13B7-4DE6-B855-E67F32A763D0}"/>
            </a:ext>
            <a:ext uri="{147F2762-F138-4A5C-976F-8EAC2B608ADB}">
              <a16:predDERef xmlns:a16="http://schemas.microsoft.com/office/drawing/2014/main" pred="{83EB635C-02DE-8322-3157-F9D5642E4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952500</xdr:colOff>
      <xdr:row>84</xdr:row>
      <xdr:rowOff>9525</xdr:rowOff>
    </xdr:from>
    <xdr:to>
      <xdr:col>40</xdr:col>
      <xdr:colOff>19050</xdr:colOff>
      <xdr:row>98</xdr:row>
      <xdr:rowOff>180975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D7F6C0BE-024E-4070-87F7-20F9C399D79A}"/>
            </a:ext>
            <a:ext uri="{147F2762-F138-4A5C-976F-8EAC2B608ADB}">
              <a16:predDERef xmlns:a16="http://schemas.microsoft.com/office/drawing/2014/main" pred="{1FF344B3-13B7-4DE6-B855-E67F32A76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323850</xdr:colOff>
      <xdr:row>66</xdr:row>
      <xdr:rowOff>0</xdr:rowOff>
    </xdr:from>
    <xdr:to>
      <xdr:col>40</xdr:col>
      <xdr:colOff>19050</xdr:colOff>
      <xdr:row>84</xdr:row>
      <xdr:rowOff>0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D1F63FCB-07F1-4991-A173-9BA3006B1D0B}"/>
            </a:ext>
            <a:ext uri="{147F2762-F138-4A5C-976F-8EAC2B608ADB}">
              <a16:predDERef xmlns:a16="http://schemas.microsoft.com/office/drawing/2014/main" pred="{D7F6C0BE-024E-4070-87F7-20F9C399D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15.719746875002" createdVersion="8" refreshedVersion="8" minRefreshableVersion="3" recordCount="1000" xr:uid="{264BDC39-F605-43BC-8FDB-1D42ECD5782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emaleic"/>
        <s v="North AMale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96413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6D499-EAE8-47B3-9256-7142D030E069}" name="PivotTable1" cacheId="10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28:D133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h="1" x="0"/>
        <item h="1" x="4"/>
        <item h="1"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DD0C7-8EEC-45A8-87AF-9F8AA689572F}" name="PivotTable5" cacheId="10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63:D97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h="1" x="0"/>
        <item h="1" x="4"/>
        <item h="1"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3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4"/>
    </i>
    <i>
      <x v="35"/>
    </i>
    <i>
      <x v="37"/>
    </i>
    <i>
      <x v="42"/>
    </i>
    <i>
      <x v="4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5D1F4-7AE2-4437-8A16-638703F4D9EC}" name="PivotTable4" cacheId="10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41:D46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h="1" x="0"/>
        <item h="1" x="4"/>
        <item h="1"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40E267-A216-4923-A7D5-C574F1519A5A}" name="PivotTable3" cacheId="10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A22:D29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h="1" x="0"/>
        <item h="1" x="4"/>
        <item h="1"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571E2-7664-4922-8863-2077B0BE21B5}" name="PivotTable2" cacheId="10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3:D7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h="1" x="0"/>
        <item h="1" x="4"/>
        <item h="1"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0"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13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2" type="button" dataOnly="0" labelOnly="1" outline="0" axis="axisRow" fieldPosition="0"/>
    </format>
    <format dxfId="16">
      <pivotArea dataOnly="0" labelOnly="1" outline="0" fieldPosition="0">
        <references count="1">
          <reference field="2" count="0"/>
        </references>
      </pivotArea>
    </format>
    <format dxfId="17">
      <pivotArea dataOnly="0" labelOnly="1" grandRow="1" outline="0" fieldPosition="0"/>
    </format>
    <format dxfId="18">
      <pivotArea dataOnly="0" labelOnly="1" outline="0" fieldPosition="0">
        <references count="1">
          <reference field="13" count="0"/>
        </references>
      </pivotArea>
    </format>
    <format dxfId="19">
      <pivotArea dataOnly="0" labelOnly="1" grandCol="1" outline="0" fieldPosition="0"/>
    </format>
  </format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FE7CE-1D59-4347-A423-B86594C97110}" name="PivotTable2" cacheId="10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C15:AF19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3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2" type="button" dataOnly="0" labelOnly="1" outline="0" axis="axisRow" fieldPosition="0"/>
    </format>
    <format dxfId="6">
      <pivotArea dataOnly="0" labelOnly="1" outline="0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13" count="0"/>
        </references>
      </pivotArea>
    </format>
    <format dxfId="9">
      <pivotArea dataOnly="0" labelOnly="1" grandCol="1" outline="0" fieldPosition="0"/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FD11C-49BB-450F-99C0-CFB70187A997}" name="PivotTable4" cacheId="10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C37:AF42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3BB93-054E-45FB-A8C1-DED15239732A}" name="PivotTable3" cacheId="10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E25:AH32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>
      <items count="6">
        <item h="1" x="0"/>
        <item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h="1" x="0"/>
        <item h="1"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tial_Status1" xr10:uid="{5B5DA906-6172-4BF2-A56C-8F1CFF09724C}" sourceName="Martial Status">
  <pivotTables>
    <pivotTable tabId="5" name="PivotTable2"/>
    <pivotTable tabId="5" name="PivotTable4"/>
    <pivotTable tabId="5" name="PivotTable5"/>
    <pivotTable tabId="5" name="PivotTable1"/>
    <pivotTable tabId="5" name="PivotTable3"/>
  </pivotTables>
  <data>
    <tabular pivotCacheId="6964131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tial_Status" xr10:uid="{33FD0171-F289-4BD8-A9FC-B0562EDF0B1F}" sourceName="Martial Status">
  <pivotTables>
    <pivotTable tabId="6" name="PivotTable2"/>
  </pivotTables>
  <data>
    <tabular pivotCacheId="69641311">
      <items count="2">
        <i x="0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DFD3B411-929C-4973-B225-6EDE030257B9}" sourceName="Education">
  <pivotTables>
    <pivotTable tabId="6" name="PivotTable3"/>
  </pivotTables>
  <data>
    <tabular pivotCacheId="69641311">
      <items count="5">
        <i x="0"/>
        <i x="4" s="1"/>
        <i x="2"/>
        <i x="1"/>
        <i x="3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67165FAD-8679-4BB4-9F5D-6C4769A19643}" sourceName="Region">
  <pivotTables>
    <pivotTable tabId="6" name="PivotTable3"/>
  </pivotTables>
  <data>
    <tabular pivotCacheId="69641311">
      <items count="3">
        <i x="0"/>
        <i x="2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1" xr10:uid="{8BE79682-B67F-4184-A254-D2006A08D410}" sourceName="Education">
  <pivotTables>
    <pivotTable tabId="5" name="PivotTable3"/>
    <pivotTable tabId="5" name="PivotTable2"/>
    <pivotTable tabId="5" name="PivotTable1"/>
    <pivotTable tabId="5" name="PivotTable5"/>
    <pivotTable tabId="5" name="PivotTable4"/>
  </pivotTables>
  <data>
    <tabular pivotCacheId="69641311">
      <items count="5">
        <i x="0"/>
        <i x="4"/>
        <i x="2"/>
        <i x="1" s="1"/>
        <i x="3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1" xr10:uid="{53038D09-68B0-4E75-8C61-54B23D270848}" sourceName="Region">
  <pivotTables>
    <pivotTable tabId="5" name="PivotTable3"/>
  </pivotTables>
  <data>
    <tabular pivotCacheId="69641311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tial Status 1" xr10:uid="{B8D3A807-FBD5-40E2-8A1D-68A4767FDFD4}" cache="Slicer_Martial_Status1" caption="Martial Status" rowHeight="228600"/>
  <slicer name="Education 1" xr10:uid="{FE1DE919-6CE9-4B4E-8AF7-3F10AE6F1216}" cache="Slicer_Education1" caption="Education" rowHeight="228600"/>
  <slicer name="Region 1" xr10:uid="{4384CA91-C98A-4964-97AC-95408CEC4117}" cache="Slicer_Region1" caption="Region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tial Status" xr10:uid="{48386A1B-EFAD-401F-A265-47726C5307DB}" cache="Slicer_Martial_Status" caption="Martial Status" rowHeight="228600"/>
  <slicer name="Education" xr10:uid="{7D11996B-F81F-4EA9-B79E-578884E0D5DB}" cache="Slicer_Education" caption="Education" rowHeight="228600"/>
  <slicer name="Region" xr10:uid="{90CB6246-08F8-46EB-B9BD-34359DAD9DA3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8EB2-664D-405A-A014-04066A9C306E}">
  <dimension ref="A1:N1001"/>
  <sheetViews>
    <sheetView workbookViewId="0"/>
  </sheetViews>
  <sheetFormatPr defaultColWidth="11.85546875" defaultRowHeight="15"/>
  <cols>
    <col min="2" max="2" width="11.85546875" style="3"/>
    <col min="4" max="4" width="13.5703125" style="4" bestFit="1" customWidth="1"/>
    <col min="13" max="13" width="13.7109375" customWidth="1"/>
    <col min="14" max="14" width="15.42578125" customWidth="1"/>
  </cols>
  <sheetData>
    <row r="1" spans="1:14" ht="30.75">
      <c r="A1" t="s">
        <v>0</v>
      </c>
      <c r="B1" s="3" t="s">
        <v>36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s="3" t="s">
        <v>38</v>
      </c>
      <c r="C2" t="s">
        <v>39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age",IF(L2&lt;31,"Adolecent","invalid")))</f>
        <v>Middle age</v>
      </c>
      <c r="N2" t="s">
        <v>20</v>
      </c>
    </row>
    <row r="3" spans="1:14">
      <c r="A3">
        <v>24107</v>
      </c>
      <c r="B3" s="3" t="s">
        <v>38</v>
      </c>
      <c r="C3" t="s">
        <v>40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age",IF(L3&lt;31,"Adolecent","invalid")))</f>
        <v>Middle age</v>
      </c>
      <c r="N3" t="s">
        <v>20</v>
      </c>
    </row>
    <row r="4" spans="1:14">
      <c r="A4">
        <v>14177</v>
      </c>
      <c r="B4" s="3" t="s">
        <v>38</v>
      </c>
      <c r="C4" t="s">
        <v>40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s="3" t="s">
        <v>41</v>
      </c>
      <c r="C5" t="s">
        <v>40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42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s="3" t="s">
        <v>41</v>
      </c>
      <c r="C6" t="s">
        <v>40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s="3" t="s">
        <v>38</v>
      </c>
      <c r="C7" t="s">
        <v>39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s="3" t="s">
        <v>41</v>
      </c>
      <c r="C8" t="s">
        <v>40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42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s="3" t="s">
        <v>38</v>
      </c>
      <c r="C9" t="s">
        <v>40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s="3" t="s">
        <v>38</v>
      </c>
      <c r="C10" t="s">
        <v>40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42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s="3" t="s">
        <v>38</v>
      </c>
      <c r="C11" t="s">
        <v>40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s="3" t="s">
        <v>38</v>
      </c>
      <c r="C12" t="s">
        <v>39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42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s="3" t="s">
        <v>41</v>
      </c>
      <c r="C13" t="s">
        <v>39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s="8" t="s">
        <v>43</v>
      </c>
      <c r="K13" t="s">
        <v>42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s="3" t="s">
        <v>38</v>
      </c>
      <c r="C14" t="s">
        <v>40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s="3" t="s">
        <v>38</v>
      </c>
      <c r="C15" t="s">
        <v>40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s="3" t="s">
        <v>41</v>
      </c>
      <c r="C16" t="s">
        <v>40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42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s="3" t="s">
        <v>41</v>
      </c>
      <c r="C17" t="s">
        <v>39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s="3" t="s">
        <v>41</v>
      </c>
      <c r="C18" t="s">
        <v>40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42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s="3" t="s">
        <v>38</v>
      </c>
      <c r="C19" t="s">
        <v>39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s="3" t="s">
        <v>41</v>
      </c>
      <c r="C20" t="s">
        <v>40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s="3" t="s">
        <v>41</v>
      </c>
      <c r="C21" t="s">
        <v>40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42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s="3" t="s">
        <v>38</v>
      </c>
      <c r="C22" t="s">
        <v>39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s="3" t="s">
        <v>41</v>
      </c>
      <c r="C23" t="s">
        <v>39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43</v>
      </c>
      <c r="K23" t="s">
        <v>42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s="3" t="s">
        <v>41</v>
      </c>
      <c r="C24" t="s">
        <v>40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s="3" t="s">
        <v>38</v>
      </c>
      <c r="C25" t="s">
        <v>39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s="3" t="s">
        <v>41</v>
      </c>
      <c r="C26" t="s">
        <v>40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s="3" t="s">
        <v>41</v>
      </c>
      <c r="C27" t="s">
        <v>40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s="3" t="s">
        <v>41</v>
      </c>
      <c r="C28" t="s">
        <v>40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Adolecent</v>
      </c>
      <c r="N28" t="s">
        <v>17</v>
      </c>
    </row>
    <row r="29" spans="1:14">
      <c r="A29">
        <v>18283</v>
      </c>
      <c r="B29" s="3" t="s">
        <v>41</v>
      </c>
      <c r="C29" t="s">
        <v>39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42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s="3" t="s">
        <v>38</v>
      </c>
      <c r="C30" t="s">
        <v>40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42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s="3" t="s">
        <v>41</v>
      </c>
      <c r="C31" t="s">
        <v>39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s="3" t="s">
        <v>38</v>
      </c>
      <c r="C32" t="s">
        <v>39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s="3" t="s">
        <v>38</v>
      </c>
      <c r="C33" t="s">
        <v>40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42</v>
      </c>
      <c r="L33">
        <v>26</v>
      </c>
      <c r="M33" t="str">
        <f t="shared" si="0"/>
        <v>Adolecent</v>
      </c>
      <c r="N33" t="s">
        <v>17</v>
      </c>
    </row>
    <row r="34" spans="1:14">
      <c r="A34">
        <v>20942</v>
      </c>
      <c r="B34" s="3" t="s">
        <v>41</v>
      </c>
      <c r="C34" t="s">
        <v>39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s="3" t="s">
        <v>41</v>
      </c>
      <c r="C35" t="s">
        <v>40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42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s="3" t="s">
        <v>41</v>
      </c>
      <c r="C36" t="s">
        <v>40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s="3" t="s">
        <v>41</v>
      </c>
      <c r="C37" t="s">
        <v>39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s="3" t="s">
        <v>38</v>
      </c>
      <c r="C38" t="s">
        <v>39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s="3" t="s">
        <v>41</v>
      </c>
      <c r="C39" t="s">
        <v>39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Adolecent</v>
      </c>
      <c r="N39" t="s">
        <v>20</v>
      </c>
    </row>
    <row r="40" spans="1:14">
      <c r="A40">
        <v>26863</v>
      </c>
      <c r="B40" s="3" t="s">
        <v>41</v>
      </c>
      <c r="C40" t="s">
        <v>40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Adolecent</v>
      </c>
      <c r="N40" t="s">
        <v>20</v>
      </c>
    </row>
    <row r="41" spans="1:14">
      <c r="A41">
        <v>16259</v>
      </c>
      <c r="B41" s="3" t="s">
        <v>41</v>
      </c>
      <c r="C41" t="s">
        <v>39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s="3" t="s">
        <v>41</v>
      </c>
      <c r="C42" t="s">
        <v>39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s="3" t="s">
        <v>41</v>
      </c>
      <c r="C43" t="s">
        <v>39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42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s="3" t="s">
        <v>38</v>
      </c>
      <c r="C44" t="s">
        <v>39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s="3" t="s">
        <v>38</v>
      </c>
      <c r="C45" t="s">
        <v>39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s="3" t="s">
        <v>38</v>
      </c>
      <c r="C46" t="s">
        <v>39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s="3" t="s">
        <v>38</v>
      </c>
      <c r="C47" t="s">
        <v>39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s="3" t="s">
        <v>38</v>
      </c>
      <c r="C48" t="s">
        <v>39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42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s="3" t="s">
        <v>41</v>
      </c>
      <c r="C49" t="s">
        <v>39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42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s="3" t="s">
        <v>38</v>
      </c>
      <c r="C50" t="s">
        <v>40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s="3" t="s">
        <v>41</v>
      </c>
      <c r="C51" t="s">
        <v>40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s="3" t="s">
        <v>41</v>
      </c>
      <c r="C52" t="s">
        <v>39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Adolecent</v>
      </c>
      <c r="N52" t="s">
        <v>20</v>
      </c>
    </row>
    <row r="53" spans="1:14">
      <c r="A53">
        <v>20619</v>
      </c>
      <c r="B53" s="3" t="s">
        <v>41</v>
      </c>
      <c r="C53" t="s">
        <v>40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43</v>
      </c>
      <c r="K53" t="s">
        <v>42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s="3" t="s">
        <v>38</v>
      </c>
      <c r="C54" t="s">
        <v>39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s="3" t="s">
        <v>41</v>
      </c>
      <c r="C55" t="s">
        <v>39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s="3" t="s">
        <v>41</v>
      </c>
      <c r="C56" t="s">
        <v>39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42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s="3" t="s">
        <v>38</v>
      </c>
      <c r="C57" t="s">
        <v>40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43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s="3" t="s">
        <v>38</v>
      </c>
      <c r="C58" t="s">
        <v>40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s="3" t="s">
        <v>38</v>
      </c>
      <c r="C59" t="s">
        <v>40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s="3" t="s">
        <v>38</v>
      </c>
      <c r="C60" t="s">
        <v>39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s="3" t="s">
        <v>38</v>
      </c>
      <c r="C61" t="s">
        <v>40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42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s="3" t="s">
        <v>41</v>
      </c>
      <c r="C62" t="s">
        <v>39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s="3" t="s">
        <v>41</v>
      </c>
      <c r="C63" t="s">
        <v>39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s="3" t="s">
        <v>38</v>
      </c>
      <c r="C64" t="s">
        <v>40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42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s="3" t="s">
        <v>41</v>
      </c>
      <c r="C65" t="s">
        <v>40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43</v>
      </c>
      <c r="K65" t="s">
        <v>42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s="3" t="s">
        <v>38</v>
      </c>
      <c r="C66" t="s">
        <v>39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s="3" t="s">
        <v>41</v>
      </c>
      <c r="C67" t="s">
        <v>40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42</v>
      </c>
      <c r="L67">
        <v>68</v>
      </c>
      <c r="M67" t="str">
        <f t="shared" ref="M67:M130" si="1">IF(L67&gt;54,"old",IF(L67&gt;=31,"Middle age",IF(L67&lt;31,"Adolecent","invalid")))</f>
        <v>old</v>
      </c>
      <c r="N67" t="s">
        <v>20</v>
      </c>
    </row>
    <row r="68" spans="1:14">
      <c r="A68">
        <v>29355</v>
      </c>
      <c r="B68" s="3" t="s">
        <v>38</v>
      </c>
      <c r="C68" t="s">
        <v>39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s="3" t="s">
        <v>41</v>
      </c>
      <c r="C69" t="s">
        <v>40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s="3" t="s">
        <v>41</v>
      </c>
      <c r="C70" t="s">
        <v>39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s="3" t="s">
        <v>38</v>
      </c>
      <c r="C71" t="s">
        <v>39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Adolecent</v>
      </c>
      <c r="N71" t="s">
        <v>20</v>
      </c>
    </row>
    <row r="72" spans="1:14">
      <c r="A72">
        <v>14238</v>
      </c>
      <c r="B72" s="3" t="s">
        <v>38</v>
      </c>
      <c r="C72" t="s">
        <v>40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43</v>
      </c>
      <c r="K72" t="s">
        <v>42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s="3" t="s">
        <v>41</v>
      </c>
      <c r="C73" t="s">
        <v>39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s="3" t="s">
        <v>38</v>
      </c>
      <c r="C74" t="s">
        <v>39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s="3" t="s">
        <v>41</v>
      </c>
      <c r="C75" t="s">
        <v>39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s="3" t="s">
        <v>38</v>
      </c>
      <c r="C76" t="s">
        <v>39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42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s="3" t="s">
        <v>41</v>
      </c>
      <c r="C77" t="s">
        <v>39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42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s="3" t="s">
        <v>41</v>
      </c>
      <c r="C78" t="s">
        <v>39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Adolecent</v>
      </c>
      <c r="N78" t="s">
        <v>20</v>
      </c>
    </row>
    <row r="79" spans="1:14">
      <c r="A79">
        <v>27969</v>
      </c>
      <c r="B79" s="3" t="s">
        <v>38</v>
      </c>
      <c r="C79" t="s">
        <v>40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43</v>
      </c>
      <c r="K79" t="s">
        <v>42</v>
      </c>
      <c r="L79">
        <v>29</v>
      </c>
      <c r="M79" t="str">
        <f t="shared" si="1"/>
        <v>Adolecent</v>
      </c>
      <c r="N79" t="s">
        <v>17</v>
      </c>
    </row>
    <row r="80" spans="1:14">
      <c r="A80">
        <v>15752</v>
      </c>
      <c r="B80" s="3" t="s">
        <v>38</v>
      </c>
      <c r="C80" t="s">
        <v>40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42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s="3" t="s">
        <v>41</v>
      </c>
      <c r="C81" t="s">
        <v>40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42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s="3" t="s">
        <v>38</v>
      </c>
      <c r="C82" t="s">
        <v>39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s="3" t="s">
        <v>41</v>
      </c>
      <c r="C83" t="s">
        <v>39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s="3" t="s">
        <v>38</v>
      </c>
      <c r="C84" t="s">
        <v>40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s="3" t="s">
        <v>41</v>
      </c>
      <c r="C85" t="s">
        <v>40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Adolecent</v>
      </c>
      <c r="N85" t="s">
        <v>20</v>
      </c>
    </row>
    <row r="86" spans="1:14">
      <c r="A86">
        <v>24485</v>
      </c>
      <c r="B86" s="3" t="s">
        <v>41</v>
      </c>
      <c r="C86" t="s">
        <v>40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42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s="3" t="s">
        <v>41</v>
      </c>
      <c r="C87" t="s">
        <v>40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42</v>
      </c>
      <c r="L87">
        <v>26</v>
      </c>
      <c r="M87" t="str">
        <f t="shared" si="1"/>
        <v>Adolecent</v>
      </c>
      <c r="N87" t="s">
        <v>17</v>
      </c>
    </row>
    <row r="88" spans="1:14">
      <c r="A88">
        <v>17191</v>
      </c>
      <c r="B88" s="3" t="s">
        <v>41</v>
      </c>
      <c r="C88" t="s">
        <v>40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s="3" t="s">
        <v>38</v>
      </c>
      <c r="C89" t="s">
        <v>40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42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s="3" t="s">
        <v>41</v>
      </c>
      <c r="C90" t="s">
        <v>40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Adolecent</v>
      </c>
      <c r="N90" t="s">
        <v>20</v>
      </c>
    </row>
    <row r="91" spans="1:14">
      <c r="A91">
        <v>25458</v>
      </c>
      <c r="B91" s="3" t="s">
        <v>38</v>
      </c>
      <c r="C91" t="s">
        <v>40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s="3" t="s">
        <v>41</v>
      </c>
      <c r="C92" t="s">
        <v>39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Adolecent</v>
      </c>
      <c r="N92" t="s">
        <v>17</v>
      </c>
    </row>
    <row r="93" spans="1:14">
      <c r="A93">
        <v>28436</v>
      </c>
      <c r="B93" s="3" t="s">
        <v>41</v>
      </c>
      <c r="C93" t="s">
        <v>40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Adolecent</v>
      </c>
      <c r="N93" t="s">
        <v>17</v>
      </c>
    </row>
    <row r="94" spans="1:14">
      <c r="A94">
        <v>19562</v>
      </c>
      <c r="B94" s="3" t="s">
        <v>41</v>
      </c>
      <c r="C94" t="s">
        <v>39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42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s="3" t="s">
        <v>41</v>
      </c>
      <c r="C95" t="s">
        <v>39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s="3" t="s">
        <v>41</v>
      </c>
      <c r="C96" t="s">
        <v>39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42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s="3" t="s">
        <v>41</v>
      </c>
      <c r="C97" t="s">
        <v>39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43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s="3" t="s">
        <v>38</v>
      </c>
      <c r="C98" t="s">
        <v>40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s="3" t="s">
        <v>38</v>
      </c>
      <c r="C99" t="s">
        <v>40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s="3" t="s">
        <v>38</v>
      </c>
      <c r="C100" t="s">
        <v>40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Adolecent</v>
      </c>
      <c r="N100" t="s">
        <v>17</v>
      </c>
    </row>
    <row r="101" spans="1:14">
      <c r="A101">
        <v>26852</v>
      </c>
      <c r="B101" s="3" t="s">
        <v>38</v>
      </c>
      <c r="C101" t="s">
        <v>39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s="3" t="s">
        <v>41</v>
      </c>
      <c r="C102" t="s">
        <v>40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s="3" t="s">
        <v>41</v>
      </c>
      <c r="C103" t="s">
        <v>40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42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s="3" t="s">
        <v>38</v>
      </c>
      <c r="C104" t="s">
        <v>40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s="3" t="s">
        <v>41</v>
      </c>
      <c r="C105" t="s">
        <v>40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42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s="3" t="s">
        <v>41</v>
      </c>
      <c r="C106" t="s">
        <v>39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42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s="3" t="s">
        <v>41</v>
      </c>
      <c r="C107" t="s">
        <v>39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Adolecent</v>
      </c>
      <c r="N107" t="s">
        <v>20</v>
      </c>
    </row>
    <row r="108" spans="1:14">
      <c r="A108">
        <v>20430</v>
      </c>
      <c r="B108" s="3" t="s">
        <v>38</v>
      </c>
      <c r="C108" t="s">
        <v>40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42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s="3" t="s">
        <v>41</v>
      </c>
      <c r="C109" t="s">
        <v>39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42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s="3" t="s">
        <v>38</v>
      </c>
      <c r="C110" t="s">
        <v>39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s="3" t="s">
        <v>41</v>
      </c>
      <c r="C111" t="s">
        <v>40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s="3" t="s">
        <v>41</v>
      </c>
      <c r="C112" t="s">
        <v>39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s="3" t="s">
        <v>41</v>
      </c>
      <c r="C113" t="s">
        <v>39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42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s="3" t="s">
        <v>41</v>
      </c>
      <c r="C114" t="s">
        <v>39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s="3" t="s">
        <v>41</v>
      </c>
      <c r="C115" t="s">
        <v>39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42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s="3" t="s">
        <v>38</v>
      </c>
      <c r="C116" t="s">
        <v>40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42</v>
      </c>
      <c r="L116">
        <v>26</v>
      </c>
      <c r="M116" t="str">
        <f t="shared" si="1"/>
        <v>Adolecent</v>
      </c>
      <c r="N116" t="s">
        <v>17</v>
      </c>
    </row>
    <row r="117" spans="1:14">
      <c r="A117">
        <v>24140</v>
      </c>
      <c r="B117" s="3" t="s">
        <v>41</v>
      </c>
      <c r="C117" t="s">
        <v>40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Adolecent</v>
      </c>
      <c r="N117" t="s">
        <v>17</v>
      </c>
    </row>
    <row r="118" spans="1:14">
      <c r="A118">
        <v>22496</v>
      </c>
      <c r="B118" s="3" t="s">
        <v>38</v>
      </c>
      <c r="C118" t="s">
        <v>39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s="3" t="s">
        <v>41</v>
      </c>
      <c r="C119" t="s">
        <v>39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s="3" t="s">
        <v>38</v>
      </c>
      <c r="C120" t="s">
        <v>40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s="3" t="s">
        <v>41</v>
      </c>
      <c r="C121" t="s">
        <v>39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Adolecent</v>
      </c>
      <c r="N121" t="s">
        <v>20</v>
      </c>
    </row>
    <row r="122" spans="1:14">
      <c r="A122">
        <v>22988</v>
      </c>
      <c r="B122" s="3" t="s">
        <v>38</v>
      </c>
      <c r="C122" t="s">
        <v>39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42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s="3" t="s">
        <v>38</v>
      </c>
      <c r="C123" t="s">
        <v>40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s="3" t="s">
        <v>41</v>
      </c>
      <c r="C124" t="s">
        <v>39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43</v>
      </c>
      <c r="K124" t="s">
        <v>42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s="3" t="s">
        <v>41</v>
      </c>
      <c r="C125" t="s">
        <v>39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s="3" t="s">
        <v>41</v>
      </c>
      <c r="C126" t="s">
        <v>39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s="3" t="s">
        <v>38</v>
      </c>
      <c r="C127" t="s">
        <v>40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42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s="3" t="s">
        <v>41</v>
      </c>
      <c r="C128" t="s">
        <v>40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s="3" t="s">
        <v>38</v>
      </c>
      <c r="C129" t="s">
        <v>40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s="3" t="s">
        <v>41</v>
      </c>
      <c r="C130" t="s">
        <v>40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s="3" t="s">
        <v>41</v>
      </c>
      <c r="C131" t="s">
        <v>40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age",IF(L131&lt;31,"Adolecent","invalid")))</f>
        <v>Middle age</v>
      </c>
      <c r="N131" t="s">
        <v>17</v>
      </c>
    </row>
    <row r="132" spans="1:14">
      <c r="A132">
        <v>12993</v>
      </c>
      <c r="B132" s="3" t="s">
        <v>38</v>
      </c>
      <c r="C132" t="s">
        <v>40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42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s="3" t="s">
        <v>38</v>
      </c>
      <c r="C133" t="s">
        <v>40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s="3" t="s">
        <v>38</v>
      </c>
      <c r="C134" t="s">
        <v>40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s="3" t="s">
        <v>41</v>
      </c>
      <c r="C135" t="s">
        <v>40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42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s="3" t="s">
        <v>41</v>
      </c>
      <c r="C136" t="s">
        <v>39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s="3" t="s">
        <v>38</v>
      </c>
      <c r="C137" t="s">
        <v>40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s="3" t="s">
        <v>41</v>
      </c>
      <c r="C138" t="s">
        <v>39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s="3" t="s">
        <v>41</v>
      </c>
      <c r="C139" t="s">
        <v>40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s="3" t="s">
        <v>38</v>
      </c>
      <c r="C140" t="s">
        <v>39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42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s="3" t="s">
        <v>41</v>
      </c>
      <c r="C141" t="s">
        <v>39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42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s="3" t="s">
        <v>41</v>
      </c>
      <c r="C142" t="s">
        <v>40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s="3" t="s">
        <v>41</v>
      </c>
      <c r="C143" t="s">
        <v>39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42</v>
      </c>
      <c r="L143">
        <v>26</v>
      </c>
      <c r="M143" t="str">
        <f t="shared" si="2"/>
        <v>Adolecent</v>
      </c>
      <c r="N143" t="s">
        <v>17</v>
      </c>
    </row>
    <row r="144" spans="1:14">
      <c r="A144">
        <v>14832</v>
      </c>
      <c r="B144" s="3" t="s">
        <v>38</v>
      </c>
      <c r="C144" t="s">
        <v>40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s="3" t="s">
        <v>38</v>
      </c>
      <c r="C145" t="s">
        <v>39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43</v>
      </c>
      <c r="K145" t="s">
        <v>42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s="3" t="s">
        <v>41</v>
      </c>
      <c r="C146" t="s">
        <v>40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s="3" t="s">
        <v>38</v>
      </c>
      <c r="C147" t="s">
        <v>39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s="3" t="s">
        <v>38</v>
      </c>
      <c r="C148" t="s">
        <v>40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s="3" t="s">
        <v>38</v>
      </c>
      <c r="C149" t="s">
        <v>39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s="3" t="s">
        <v>38</v>
      </c>
      <c r="C150" t="s">
        <v>40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42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s="3" t="s">
        <v>41</v>
      </c>
      <c r="C151" t="s">
        <v>40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Adolecent</v>
      </c>
      <c r="N151" t="s">
        <v>20</v>
      </c>
    </row>
    <row r="152" spans="1:14">
      <c r="A152">
        <v>26154</v>
      </c>
      <c r="B152" s="3" t="s">
        <v>38</v>
      </c>
      <c r="C152" t="s">
        <v>40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42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s="3" t="s">
        <v>41</v>
      </c>
      <c r="C153" t="s">
        <v>40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42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s="3" t="s">
        <v>41</v>
      </c>
      <c r="C154" t="s">
        <v>39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s="3" t="s">
        <v>38</v>
      </c>
      <c r="C155" t="s">
        <v>40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42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s="3" t="s">
        <v>41</v>
      </c>
      <c r="C156" t="s">
        <v>40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42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s="3" t="s">
        <v>41</v>
      </c>
      <c r="C157" t="s">
        <v>39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s="3" t="s">
        <v>38</v>
      </c>
      <c r="C158" t="s">
        <v>39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s="3" t="s">
        <v>41</v>
      </c>
      <c r="C159" t="s">
        <v>40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s="3" t="s">
        <v>41</v>
      </c>
      <c r="C160" t="s">
        <v>39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s="3" t="s">
        <v>38</v>
      </c>
      <c r="C161" t="s">
        <v>39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s="3" t="s">
        <v>41</v>
      </c>
      <c r="C162" t="s">
        <v>39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42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s="3" t="s">
        <v>38</v>
      </c>
      <c r="C163" t="s">
        <v>39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s="3" t="s">
        <v>41</v>
      </c>
      <c r="C164" t="s">
        <v>39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42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s="3" t="s">
        <v>41</v>
      </c>
      <c r="C165" t="s">
        <v>40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42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s="3" t="s">
        <v>38</v>
      </c>
      <c r="C166" t="s">
        <v>40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42</v>
      </c>
      <c r="L166">
        <v>25</v>
      </c>
      <c r="M166" t="str">
        <f t="shared" si="2"/>
        <v>Adolecent</v>
      </c>
      <c r="N166" t="s">
        <v>17</v>
      </c>
    </row>
    <row r="167" spans="1:14">
      <c r="A167">
        <v>15465</v>
      </c>
      <c r="B167" s="3" t="s">
        <v>38</v>
      </c>
      <c r="C167" t="s">
        <v>39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42</v>
      </c>
      <c r="L167">
        <v>25</v>
      </c>
      <c r="M167" t="str">
        <f t="shared" si="2"/>
        <v>Adolecent</v>
      </c>
      <c r="N167" t="s">
        <v>20</v>
      </c>
    </row>
    <row r="168" spans="1:14">
      <c r="A168">
        <v>26757</v>
      </c>
      <c r="B168" s="3" t="s">
        <v>41</v>
      </c>
      <c r="C168" t="s">
        <v>40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42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s="3" t="s">
        <v>41</v>
      </c>
      <c r="C169" t="s">
        <v>40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43</v>
      </c>
      <c r="K169" t="s">
        <v>42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s="3" t="s">
        <v>41</v>
      </c>
      <c r="C170" t="s">
        <v>40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42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s="3" t="s">
        <v>38</v>
      </c>
      <c r="C171" t="s">
        <v>40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s="3" t="s">
        <v>38</v>
      </c>
      <c r="C172" t="s">
        <v>39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s="3" t="s">
        <v>38</v>
      </c>
      <c r="C173" t="s">
        <v>39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s="3" t="s">
        <v>38</v>
      </c>
      <c r="C174" t="s">
        <v>40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s="3" t="s">
        <v>38</v>
      </c>
      <c r="C175" t="s">
        <v>39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42</v>
      </c>
      <c r="L175">
        <v>27</v>
      </c>
      <c r="M175" t="str">
        <f t="shared" si="2"/>
        <v>Adolecent</v>
      </c>
      <c r="N175" t="s">
        <v>20</v>
      </c>
    </row>
    <row r="176" spans="1:14">
      <c r="A176">
        <v>19442</v>
      </c>
      <c r="B176" s="3" t="s">
        <v>41</v>
      </c>
      <c r="C176" t="s">
        <v>40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s="3" t="s">
        <v>41</v>
      </c>
      <c r="C177" t="s">
        <v>39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42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s="3" t="s">
        <v>41</v>
      </c>
      <c r="C178" t="s">
        <v>39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42</v>
      </c>
      <c r="L178">
        <v>29</v>
      </c>
      <c r="M178" t="str">
        <f t="shared" si="2"/>
        <v>Adolecent</v>
      </c>
      <c r="N178" t="s">
        <v>17</v>
      </c>
    </row>
    <row r="179" spans="1:14">
      <c r="A179">
        <v>27304</v>
      </c>
      <c r="B179" s="3" t="s">
        <v>41</v>
      </c>
      <c r="C179" t="s">
        <v>39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s="3" t="s">
        <v>38</v>
      </c>
      <c r="C180" t="s">
        <v>40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43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s="3" t="s">
        <v>38</v>
      </c>
      <c r="C181" t="s">
        <v>39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s="3" t="s">
        <v>41</v>
      </c>
      <c r="C182" t="s">
        <v>40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s="3" t="s">
        <v>38</v>
      </c>
      <c r="C183" t="s">
        <v>39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42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s="3" t="s">
        <v>38</v>
      </c>
      <c r="C184" t="s">
        <v>39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s="3" t="s">
        <v>41</v>
      </c>
      <c r="C185" t="s">
        <v>40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42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s="3" t="s">
        <v>38</v>
      </c>
      <c r="C186" t="s">
        <v>39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43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s="3" t="s">
        <v>38</v>
      </c>
      <c r="C187" t="s">
        <v>39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42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s="3" t="s">
        <v>38</v>
      </c>
      <c r="C188" t="s">
        <v>39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42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s="3" t="s">
        <v>41</v>
      </c>
      <c r="C189" t="s">
        <v>40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43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s="3" t="s">
        <v>38</v>
      </c>
      <c r="C190" t="s">
        <v>39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43</v>
      </c>
      <c r="K190" t="s">
        <v>42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s="3" t="s">
        <v>38</v>
      </c>
      <c r="C191" t="s">
        <v>40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s="3" t="s">
        <v>38</v>
      </c>
      <c r="C192" t="s">
        <v>40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42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s="3" t="s">
        <v>41</v>
      </c>
      <c r="C193" t="s">
        <v>40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s="3" t="s">
        <v>41</v>
      </c>
      <c r="C194" t="s">
        <v>39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43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s="3" t="s">
        <v>38</v>
      </c>
      <c r="C195" t="s">
        <v>39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43</v>
      </c>
      <c r="K195" t="s">
        <v>42</v>
      </c>
      <c r="L195">
        <v>41</v>
      </c>
      <c r="M195" t="str">
        <f t="shared" ref="M195:M258" si="3">IF(L195&gt;54,"old",IF(L195&gt;=31,"Middle age",IF(L195&lt;31,"Adolecent","invalid")))</f>
        <v>Middle age</v>
      </c>
      <c r="N195" t="s">
        <v>20</v>
      </c>
    </row>
    <row r="196" spans="1:14">
      <c r="A196">
        <v>17843</v>
      </c>
      <c r="B196" s="3" t="s">
        <v>41</v>
      </c>
      <c r="C196" t="s">
        <v>39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s="3" t="s">
        <v>41</v>
      </c>
      <c r="C197" t="s">
        <v>40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42</v>
      </c>
      <c r="L197">
        <v>25</v>
      </c>
      <c r="M197" t="str">
        <f t="shared" si="3"/>
        <v>Adolecent</v>
      </c>
      <c r="N197" t="s">
        <v>17</v>
      </c>
    </row>
    <row r="198" spans="1:14">
      <c r="A198">
        <v>16209</v>
      </c>
      <c r="B198" s="3" t="s">
        <v>41</v>
      </c>
      <c r="C198" t="s">
        <v>39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s="3" t="s">
        <v>38</v>
      </c>
      <c r="C199" t="s">
        <v>40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42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s="3" t="s">
        <v>41</v>
      </c>
      <c r="C200" t="s">
        <v>39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42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s="3" t="s">
        <v>41</v>
      </c>
      <c r="C201" t="s">
        <v>40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43</v>
      </c>
      <c r="K201" t="s">
        <v>42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s="3" t="s">
        <v>41</v>
      </c>
      <c r="C202" t="s">
        <v>40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42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s="3" t="s">
        <v>38</v>
      </c>
      <c r="C203" t="s">
        <v>40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42</v>
      </c>
      <c r="L203">
        <v>27</v>
      </c>
      <c r="M203" t="str">
        <f t="shared" si="3"/>
        <v>Adolecent</v>
      </c>
      <c r="N203" t="s">
        <v>17</v>
      </c>
    </row>
    <row r="204" spans="1:14">
      <c r="A204">
        <v>18626</v>
      </c>
      <c r="B204" s="3" t="s">
        <v>41</v>
      </c>
      <c r="C204" t="s">
        <v>40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s="3" t="s">
        <v>41</v>
      </c>
      <c r="C205" t="s">
        <v>39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42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s="3" t="s">
        <v>41</v>
      </c>
      <c r="C206" t="s">
        <v>39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s="3" t="s">
        <v>38</v>
      </c>
      <c r="C207" t="s">
        <v>40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s="3" t="s">
        <v>41</v>
      </c>
      <c r="C208" t="s">
        <v>40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s="3" t="s">
        <v>41</v>
      </c>
      <c r="C209" t="s">
        <v>39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Adolecent</v>
      </c>
      <c r="N209" t="s">
        <v>17</v>
      </c>
    </row>
    <row r="210" spans="1:14">
      <c r="A210">
        <v>22633</v>
      </c>
      <c r="B210" s="3" t="s">
        <v>41</v>
      </c>
      <c r="C210" t="s">
        <v>39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s="3" t="s">
        <v>41</v>
      </c>
      <c r="C211" t="s">
        <v>39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s="3" t="s">
        <v>38</v>
      </c>
      <c r="C212" t="s">
        <v>39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42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s="3" t="s">
        <v>38</v>
      </c>
      <c r="C213" t="s">
        <v>39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s="3" t="s">
        <v>41</v>
      </c>
      <c r="C214" t="s">
        <v>39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Adolecent</v>
      </c>
      <c r="N214" t="s">
        <v>20</v>
      </c>
    </row>
    <row r="215" spans="1:14">
      <c r="A215">
        <v>11451</v>
      </c>
      <c r="B215" s="3" t="s">
        <v>41</v>
      </c>
      <c r="C215" t="s">
        <v>40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43</v>
      </c>
      <c r="K215" t="s">
        <v>42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s="3" t="s">
        <v>38</v>
      </c>
      <c r="C216" t="s">
        <v>40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s="3" t="s">
        <v>41</v>
      </c>
      <c r="C217" t="s">
        <v>40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s="3" t="s">
        <v>38</v>
      </c>
      <c r="C218" t="s">
        <v>40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42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s="3" t="s">
        <v>41</v>
      </c>
      <c r="C219" t="s">
        <v>39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Adolecent</v>
      </c>
      <c r="N219" t="s">
        <v>20</v>
      </c>
    </row>
    <row r="220" spans="1:14">
      <c r="A220">
        <v>16043</v>
      </c>
      <c r="B220" s="3" t="s">
        <v>41</v>
      </c>
      <c r="C220" t="s">
        <v>40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s="3" t="s">
        <v>41</v>
      </c>
      <c r="C221" t="s">
        <v>40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42</v>
      </c>
      <c r="L221">
        <v>26</v>
      </c>
      <c r="M221" t="str">
        <f t="shared" si="3"/>
        <v>Adolecent</v>
      </c>
      <c r="N221" t="s">
        <v>17</v>
      </c>
    </row>
    <row r="222" spans="1:14">
      <c r="A222">
        <v>27696</v>
      </c>
      <c r="B222" s="3" t="s">
        <v>38</v>
      </c>
      <c r="C222" t="s">
        <v>40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42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s="3" t="s">
        <v>41</v>
      </c>
      <c r="C223" t="s">
        <v>40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s="3" t="s">
        <v>38</v>
      </c>
      <c r="C224" t="s">
        <v>39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s="3" t="s">
        <v>41</v>
      </c>
      <c r="C225" t="s">
        <v>39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43</v>
      </c>
      <c r="K225" t="s">
        <v>42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s="3" t="s">
        <v>38</v>
      </c>
      <c r="C226" t="s">
        <v>39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42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s="3" t="s">
        <v>38</v>
      </c>
      <c r="C227" t="s">
        <v>40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s="3" t="s">
        <v>41</v>
      </c>
      <c r="C228" t="s">
        <v>39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s="3" t="s">
        <v>38</v>
      </c>
      <c r="C229" t="s">
        <v>40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s="3" t="s">
        <v>38</v>
      </c>
      <c r="C230" t="s">
        <v>39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s="3" t="s">
        <v>41</v>
      </c>
      <c r="C231" t="s">
        <v>40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43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s="3" t="s">
        <v>38</v>
      </c>
      <c r="C232" t="s">
        <v>40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43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s="3" t="s">
        <v>38</v>
      </c>
      <c r="C233" t="s">
        <v>39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s="3" t="s">
        <v>38</v>
      </c>
      <c r="C234" t="s">
        <v>39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s="3" t="s">
        <v>38</v>
      </c>
      <c r="C235" t="s">
        <v>40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42</v>
      </c>
      <c r="L235">
        <v>27</v>
      </c>
      <c r="M235" t="str">
        <f t="shared" si="3"/>
        <v>Adolecent</v>
      </c>
      <c r="N235" t="s">
        <v>17</v>
      </c>
    </row>
    <row r="236" spans="1:14">
      <c r="A236">
        <v>24611</v>
      </c>
      <c r="B236" s="3" t="s">
        <v>41</v>
      </c>
      <c r="C236" t="s">
        <v>40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43</v>
      </c>
      <c r="K236" t="s">
        <v>42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s="3" t="s">
        <v>38</v>
      </c>
      <c r="C237" t="s">
        <v>39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s="3" t="s">
        <v>41</v>
      </c>
      <c r="C238" t="s">
        <v>39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s="3" t="s">
        <v>38</v>
      </c>
      <c r="C239" t="s">
        <v>39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42</v>
      </c>
      <c r="L239">
        <v>26</v>
      </c>
      <c r="M239" t="str">
        <f t="shared" si="3"/>
        <v>Adolecent</v>
      </c>
      <c r="N239" t="s">
        <v>17</v>
      </c>
    </row>
    <row r="240" spans="1:14">
      <c r="A240">
        <v>22006</v>
      </c>
      <c r="B240" s="3" t="s">
        <v>38</v>
      </c>
      <c r="C240" t="s">
        <v>40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42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s="3" t="s">
        <v>41</v>
      </c>
      <c r="C241" t="s">
        <v>39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s="3" t="s">
        <v>38</v>
      </c>
      <c r="C242" t="s">
        <v>40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s="3" t="s">
        <v>41</v>
      </c>
      <c r="C243" t="s">
        <v>39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Adolecent</v>
      </c>
      <c r="N243" t="s">
        <v>20</v>
      </c>
    </row>
    <row r="244" spans="1:14">
      <c r="A244">
        <v>23908</v>
      </c>
      <c r="B244" s="3" t="s">
        <v>41</v>
      </c>
      <c r="C244" t="s">
        <v>40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s="3" t="s">
        <v>41</v>
      </c>
      <c r="C245" t="s">
        <v>39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Adolecent</v>
      </c>
      <c r="N245" t="s">
        <v>20</v>
      </c>
    </row>
    <row r="246" spans="1:14">
      <c r="A246">
        <v>19057</v>
      </c>
      <c r="B246" s="3" t="s">
        <v>38</v>
      </c>
      <c r="C246" t="s">
        <v>39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43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s="3" t="s">
        <v>38</v>
      </c>
      <c r="C247" t="s">
        <v>40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42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s="3" t="s">
        <v>38</v>
      </c>
      <c r="C248" t="s">
        <v>39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s="3" t="s">
        <v>38</v>
      </c>
      <c r="C249" t="s">
        <v>39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43</v>
      </c>
      <c r="K249" t="s">
        <v>42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s="3" t="s">
        <v>38</v>
      </c>
      <c r="C250" t="s">
        <v>39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42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s="3" t="s">
        <v>41</v>
      </c>
      <c r="C251" t="s">
        <v>40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42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s="3" t="s">
        <v>38</v>
      </c>
      <c r="C252" t="s">
        <v>40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42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s="3" t="s">
        <v>38</v>
      </c>
      <c r="C253" t="s">
        <v>40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s="3" t="s">
        <v>41</v>
      </c>
      <c r="C254" t="s">
        <v>40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42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s="3" t="s">
        <v>38</v>
      </c>
      <c r="C255" t="s">
        <v>40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43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s="3" t="s">
        <v>41</v>
      </c>
      <c r="C256" t="s">
        <v>40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42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s="3" t="s">
        <v>41</v>
      </c>
      <c r="C257" t="s">
        <v>39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s="3" t="s">
        <v>38</v>
      </c>
      <c r="C258" t="s">
        <v>40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s="3" t="s">
        <v>41</v>
      </c>
      <c r="C259" t="s">
        <v>39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age",IF(L259&lt;31,"Adolecent","invalid")))</f>
        <v>Middle age</v>
      </c>
      <c r="N259" t="s">
        <v>17</v>
      </c>
    </row>
    <row r="260" spans="1:14">
      <c r="A260">
        <v>14193</v>
      </c>
      <c r="B260" s="3" t="s">
        <v>41</v>
      </c>
      <c r="C260" t="s">
        <v>39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43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s="3" t="s">
        <v>38</v>
      </c>
      <c r="C261" t="s">
        <v>40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42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s="3" t="s">
        <v>41</v>
      </c>
      <c r="C262" t="s">
        <v>39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s="3" t="s">
        <v>38</v>
      </c>
      <c r="C263" t="s">
        <v>39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s="3" t="s">
        <v>38</v>
      </c>
      <c r="C264" t="s">
        <v>39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s="3" t="s">
        <v>41</v>
      </c>
      <c r="C265" t="s">
        <v>39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43</v>
      </c>
      <c r="K265" t="s">
        <v>42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s="3" t="s">
        <v>38</v>
      </c>
      <c r="C266" t="s">
        <v>40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s="3" t="s">
        <v>41</v>
      </c>
      <c r="C267" t="s">
        <v>39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s="3" t="s">
        <v>41</v>
      </c>
      <c r="C268" t="s">
        <v>39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Adolecent</v>
      </c>
      <c r="N268" t="s">
        <v>20</v>
      </c>
    </row>
    <row r="269" spans="1:14">
      <c r="A269">
        <v>13133</v>
      </c>
      <c r="B269" s="3" t="s">
        <v>41</v>
      </c>
      <c r="C269" t="s">
        <v>40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42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s="3" t="s">
        <v>38</v>
      </c>
      <c r="C270" t="s">
        <v>40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42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s="3" t="s">
        <v>41</v>
      </c>
      <c r="C271" t="s">
        <v>39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s="3" t="s">
        <v>41</v>
      </c>
      <c r="C272" t="s">
        <v>39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s="3" t="s">
        <v>41</v>
      </c>
      <c r="C273" t="s">
        <v>39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Adolecent</v>
      </c>
      <c r="N273" t="s">
        <v>20</v>
      </c>
    </row>
    <row r="274" spans="1:14">
      <c r="A274">
        <v>24061</v>
      </c>
      <c r="B274" s="3" t="s">
        <v>38</v>
      </c>
      <c r="C274" t="s">
        <v>40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s="3" t="s">
        <v>41</v>
      </c>
      <c r="C275" t="s">
        <v>39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Adolecent</v>
      </c>
      <c r="N275" t="s">
        <v>20</v>
      </c>
    </row>
    <row r="276" spans="1:14">
      <c r="A276">
        <v>12284</v>
      </c>
      <c r="B276" s="3" t="s">
        <v>38</v>
      </c>
      <c r="C276" t="s">
        <v>39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s="3" t="s">
        <v>38</v>
      </c>
      <c r="C277" t="s">
        <v>39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42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s="3" t="s">
        <v>38</v>
      </c>
      <c r="C278" t="s">
        <v>39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s="3" t="s">
        <v>38</v>
      </c>
      <c r="C279" t="s">
        <v>39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s="3" t="s">
        <v>38</v>
      </c>
      <c r="C280" t="s">
        <v>40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43</v>
      </c>
      <c r="K280" t="s">
        <v>42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s="3" t="s">
        <v>41</v>
      </c>
      <c r="C281" t="s">
        <v>40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s="3" t="s">
        <v>41</v>
      </c>
      <c r="C282" t="s">
        <v>39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s="3" t="s">
        <v>41</v>
      </c>
      <c r="C283" t="s">
        <v>40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s="3" t="s">
        <v>41</v>
      </c>
      <c r="C284" t="s">
        <v>40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s="3" t="s">
        <v>38</v>
      </c>
      <c r="C285" t="s">
        <v>39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42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s="3" t="s">
        <v>41</v>
      </c>
      <c r="C286" t="s">
        <v>40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s="3" t="s">
        <v>38</v>
      </c>
      <c r="C287" t="s">
        <v>39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42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s="3" t="s">
        <v>41</v>
      </c>
      <c r="C288" t="s">
        <v>39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42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s="3" t="s">
        <v>41</v>
      </c>
      <c r="C289" t="s">
        <v>39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s="3" t="s">
        <v>38</v>
      </c>
      <c r="C290" t="s">
        <v>40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42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s="3" t="s">
        <v>38</v>
      </c>
      <c r="C291" t="s">
        <v>40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42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s="3" t="s">
        <v>41</v>
      </c>
      <c r="C292" t="s">
        <v>39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42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s="3" t="s">
        <v>38</v>
      </c>
      <c r="C293" t="s">
        <v>40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s="3" t="s">
        <v>38</v>
      </c>
      <c r="C294" t="s">
        <v>39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s="3" t="s">
        <v>41</v>
      </c>
      <c r="C295" t="s">
        <v>39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s="3" t="s">
        <v>41</v>
      </c>
      <c r="C296" t="s">
        <v>40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s="3" t="s">
        <v>41</v>
      </c>
      <c r="C297" t="s">
        <v>39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43</v>
      </c>
      <c r="K297" t="s">
        <v>42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s="3" t="s">
        <v>41</v>
      </c>
      <c r="C298" t="s">
        <v>39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42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s="3" t="s">
        <v>38</v>
      </c>
      <c r="C299" t="s">
        <v>40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42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s="3" t="s">
        <v>38</v>
      </c>
      <c r="C300" t="s">
        <v>39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s="3" t="s">
        <v>38</v>
      </c>
      <c r="C301" t="s">
        <v>39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42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s="3" t="s">
        <v>41</v>
      </c>
      <c r="C302" t="s">
        <v>39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42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s="3" t="s">
        <v>41</v>
      </c>
      <c r="C303" t="s">
        <v>39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42</v>
      </c>
      <c r="L303">
        <v>28</v>
      </c>
      <c r="M303" t="str">
        <f t="shared" si="4"/>
        <v>Adolecent</v>
      </c>
      <c r="N303" t="s">
        <v>17</v>
      </c>
    </row>
    <row r="304" spans="1:14">
      <c r="A304">
        <v>26928</v>
      </c>
      <c r="B304" s="3" t="s">
        <v>41</v>
      </c>
      <c r="C304" t="s">
        <v>40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s="3" t="s">
        <v>38</v>
      </c>
      <c r="C305" t="s">
        <v>39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s="3" t="s">
        <v>38</v>
      </c>
      <c r="C306" t="s">
        <v>40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42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s="3" t="s">
        <v>41</v>
      </c>
      <c r="C307" t="s">
        <v>40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42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s="3" t="s">
        <v>38</v>
      </c>
      <c r="C308" t="s">
        <v>40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42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s="3" t="s">
        <v>38</v>
      </c>
      <c r="C309" t="s">
        <v>40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s="3" t="s">
        <v>38</v>
      </c>
      <c r="C310" t="s">
        <v>40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s="3" t="s">
        <v>38</v>
      </c>
      <c r="C311" t="s">
        <v>39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s="3" t="s">
        <v>38</v>
      </c>
      <c r="C312" t="s">
        <v>40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42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s="3" t="s">
        <v>38</v>
      </c>
      <c r="C313" t="s">
        <v>40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42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s="3" t="s">
        <v>38</v>
      </c>
      <c r="C314" t="s">
        <v>40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42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s="3" t="s">
        <v>41</v>
      </c>
      <c r="C315" t="s">
        <v>40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42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s="3" t="s">
        <v>38</v>
      </c>
      <c r="C316" t="s">
        <v>40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42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s="3" t="s">
        <v>41</v>
      </c>
      <c r="C317" t="s">
        <v>40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42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s="3" t="s">
        <v>38</v>
      </c>
      <c r="C318" t="s">
        <v>40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42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s="3" t="s">
        <v>38</v>
      </c>
      <c r="C319" t="s">
        <v>40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s="3" t="s">
        <v>38</v>
      </c>
      <c r="C320" t="s">
        <v>40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43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s="3" t="s">
        <v>38</v>
      </c>
      <c r="C321" t="s">
        <v>39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s="3" t="s">
        <v>38</v>
      </c>
      <c r="C322" t="s">
        <v>40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42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s="3" t="s">
        <v>41</v>
      </c>
      <c r="C323" t="s">
        <v>39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42</v>
      </c>
      <c r="L323">
        <v>47</v>
      </c>
      <c r="M323" t="str">
        <f t="shared" ref="M323:M386" si="5">IF(L323&gt;54,"old",IF(L323&gt;=31,"Middle age",IF(L323&lt;31,"Adolecent","invalid")))</f>
        <v>Middle age</v>
      </c>
      <c r="N323" t="s">
        <v>17</v>
      </c>
    </row>
    <row r="324" spans="1:14">
      <c r="A324">
        <v>16410</v>
      </c>
      <c r="B324" s="3" t="s">
        <v>41</v>
      </c>
      <c r="C324" t="s">
        <v>39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s="3" t="s">
        <v>41</v>
      </c>
      <c r="C325" t="s">
        <v>39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s="3" t="s">
        <v>38</v>
      </c>
      <c r="C326" t="s">
        <v>40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42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s="3" t="s">
        <v>41</v>
      </c>
      <c r="C327" t="s">
        <v>40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s="3" t="s">
        <v>38</v>
      </c>
      <c r="C328" t="s">
        <v>39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42</v>
      </c>
      <c r="L328">
        <v>26</v>
      </c>
      <c r="M328" t="str">
        <f t="shared" si="5"/>
        <v>Adolecent</v>
      </c>
      <c r="N328" t="s">
        <v>17</v>
      </c>
    </row>
    <row r="329" spans="1:14">
      <c r="A329">
        <v>28379</v>
      </c>
      <c r="B329" s="3" t="s">
        <v>38</v>
      </c>
      <c r="C329" t="s">
        <v>40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s="3" t="s">
        <v>41</v>
      </c>
      <c r="C330" t="s">
        <v>40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s="3" t="s">
        <v>38</v>
      </c>
      <c r="C331" t="s">
        <v>39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43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s="3" t="s">
        <v>41</v>
      </c>
      <c r="C332" t="s">
        <v>39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43</v>
      </c>
      <c r="K332" t="s">
        <v>42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s="3" t="s">
        <v>38</v>
      </c>
      <c r="C333" t="s">
        <v>40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Adolecent</v>
      </c>
      <c r="N333" t="s">
        <v>20</v>
      </c>
    </row>
    <row r="334" spans="1:14">
      <c r="A334">
        <v>11489</v>
      </c>
      <c r="B334" s="3" t="s">
        <v>41</v>
      </c>
      <c r="C334" t="s">
        <v>39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s="3" t="s">
        <v>38</v>
      </c>
      <c r="C335" t="s">
        <v>40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s="3" t="s">
        <v>38</v>
      </c>
      <c r="C336" t="s">
        <v>40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42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s="3" t="s">
        <v>38</v>
      </c>
      <c r="C337" t="s">
        <v>40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42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s="3" t="s">
        <v>41</v>
      </c>
      <c r="C338" t="s">
        <v>40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s="3" t="s">
        <v>38</v>
      </c>
      <c r="C339" t="s">
        <v>40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s="3" t="s">
        <v>41</v>
      </c>
      <c r="C340" t="s">
        <v>39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s="3" t="s">
        <v>38</v>
      </c>
      <c r="C341" t="s">
        <v>40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s="3" t="s">
        <v>41</v>
      </c>
      <c r="C342" t="s">
        <v>40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Adolecent</v>
      </c>
      <c r="N342" t="s">
        <v>20</v>
      </c>
    </row>
    <row r="343" spans="1:14">
      <c r="A343">
        <v>19174</v>
      </c>
      <c r="B343" s="3" t="s">
        <v>41</v>
      </c>
      <c r="C343" t="s">
        <v>39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s="3" t="s">
        <v>41</v>
      </c>
      <c r="C344" t="s">
        <v>40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s="3" t="s">
        <v>41</v>
      </c>
      <c r="C345" t="s">
        <v>39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s="3" t="s">
        <v>41</v>
      </c>
      <c r="C346" t="s">
        <v>40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s="3" t="s">
        <v>38</v>
      </c>
      <c r="C347" t="s">
        <v>39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s="3" t="s">
        <v>38</v>
      </c>
      <c r="C348" t="s">
        <v>40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s="3" t="s">
        <v>41</v>
      </c>
      <c r="C349" t="s">
        <v>39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42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s="3" t="s">
        <v>38</v>
      </c>
      <c r="C350" t="s">
        <v>40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s="3" t="s">
        <v>41</v>
      </c>
      <c r="C351" t="s">
        <v>39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Adolecent</v>
      </c>
      <c r="N351" t="s">
        <v>17</v>
      </c>
    </row>
    <row r="352" spans="1:14">
      <c r="A352">
        <v>27878</v>
      </c>
      <c r="B352" s="3" t="s">
        <v>41</v>
      </c>
      <c r="C352" t="s">
        <v>40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42</v>
      </c>
      <c r="L352">
        <v>28</v>
      </c>
      <c r="M352" t="str">
        <f t="shared" si="5"/>
        <v>Adolecent</v>
      </c>
      <c r="N352" t="s">
        <v>17</v>
      </c>
    </row>
    <row r="353" spans="1:14">
      <c r="A353">
        <v>13572</v>
      </c>
      <c r="B353" s="3" t="s">
        <v>41</v>
      </c>
      <c r="C353" t="s">
        <v>40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s="3" t="s">
        <v>38</v>
      </c>
      <c r="C354" t="s">
        <v>39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s="3" t="s">
        <v>41</v>
      </c>
      <c r="C355" t="s">
        <v>40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s="3" t="s">
        <v>41</v>
      </c>
      <c r="C356" t="s">
        <v>40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s="3" t="s">
        <v>41</v>
      </c>
      <c r="C357" t="s">
        <v>40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43</v>
      </c>
      <c r="K357" t="s">
        <v>42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s="3" t="s">
        <v>38</v>
      </c>
      <c r="C358" t="s">
        <v>39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s="3" t="s">
        <v>41</v>
      </c>
      <c r="C359" t="s">
        <v>39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s="3" t="s">
        <v>38</v>
      </c>
      <c r="C360" t="s">
        <v>40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s="3" t="s">
        <v>38</v>
      </c>
      <c r="C361" t="s">
        <v>40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43</v>
      </c>
      <c r="K361" t="s">
        <v>42</v>
      </c>
      <c r="L361">
        <v>30</v>
      </c>
      <c r="M361" t="str">
        <f t="shared" si="5"/>
        <v>Adolecent</v>
      </c>
      <c r="N361" t="s">
        <v>20</v>
      </c>
    </row>
    <row r="362" spans="1:14">
      <c r="A362">
        <v>13082</v>
      </c>
      <c r="B362" s="3" t="s">
        <v>41</v>
      </c>
      <c r="C362" t="s">
        <v>40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42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s="3" t="s">
        <v>41</v>
      </c>
      <c r="C363" t="s">
        <v>39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Adolecent</v>
      </c>
      <c r="N363" t="s">
        <v>17</v>
      </c>
    </row>
    <row r="364" spans="1:14">
      <c r="A364">
        <v>13687</v>
      </c>
      <c r="B364" s="3" t="s">
        <v>38</v>
      </c>
      <c r="C364" t="s">
        <v>40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s="3" t="s">
        <v>38</v>
      </c>
      <c r="C365" t="s">
        <v>39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42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s="3" t="s">
        <v>41</v>
      </c>
      <c r="C366" t="s">
        <v>39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s="3" t="s">
        <v>41</v>
      </c>
      <c r="C367" t="s">
        <v>39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s="3" t="s">
        <v>38</v>
      </c>
      <c r="C368" t="s">
        <v>40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42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s="3" t="s">
        <v>38</v>
      </c>
      <c r="C369" t="s">
        <v>39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s="3" t="s">
        <v>41</v>
      </c>
      <c r="C370" t="s">
        <v>39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42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s="3" t="s">
        <v>41</v>
      </c>
      <c r="C371" t="s">
        <v>39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s="3" t="s">
        <v>38</v>
      </c>
      <c r="C372" t="s">
        <v>39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43</v>
      </c>
      <c r="K372" t="s">
        <v>42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s="3" t="s">
        <v>41</v>
      </c>
      <c r="C373" t="s">
        <v>40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42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s="3" t="s">
        <v>38</v>
      </c>
      <c r="C374" t="s">
        <v>40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s="3" t="s">
        <v>41</v>
      </c>
      <c r="C375" t="s">
        <v>40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Adolecent</v>
      </c>
      <c r="N375" t="s">
        <v>20</v>
      </c>
    </row>
    <row r="376" spans="1:14">
      <c r="A376">
        <v>16179</v>
      </c>
      <c r="B376" s="3" t="s">
        <v>41</v>
      </c>
      <c r="C376" t="s">
        <v>39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42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s="3" t="s">
        <v>38</v>
      </c>
      <c r="C377" t="s">
        <v>39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s="3" t="s">
        <v>38</v>
      </c>
      <c r="C378" t="s">
        <v>40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s="3" t="s">
        <v>38</v>
      </c>
      <c r="C379" t="s">
        <v>40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s="3" t="s">
        <v>38</v>
      </c>
      <c r="C380" t="s">
        <v>40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42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s="3" t="s">
        <v>38</v>
      </c>
      <c r="C381" t="s">
        <v>40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42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s="3" t="s">
        <v>41</v>
      </c>
      <c r="C382" t="s">
        <v>40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43</v>
      </c>
      <c r="K382" t="s">
        <v>42</v>
      </c>
      <c r="L382">
        <v>30</v>
      </c>
      <c r="M382" t="str">
        <f t="shared" si="5"/>
        <v>Adolecent</v>
      </c>
      <c r="N382" t="s">
        <v>17</v>
      </c>
    </row>
    <row r="383" spans="1:14">
      <c r="A383">
        <v>22974</v>
      </c>
      <c r="B383" s="3" t="s">
        <v>38</v>
      </c>
      <c r="C383" t="s">
        <v>39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42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s="3" t="s">
        <v>38</v>
      </c>
      <c r="C384" t="s">
        <v>40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43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s="3" t="s">
        <v>38</v>
      </c>
      <c r="C385" t="s">
        <v>40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s="3" t="s">
        <v>41</v>
      </c>
      <c r="C386" t="s">
        <v>39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42</v>
      </c>
      <c r="L386">
        <v>28</v>
      </c>
      <c r="M386" t="str">
        <f t="shared" si="5"/>
        <v>Adolecent</v>
      </c>
      <c r="N386" t="s">
        <v>17</v>
      </c>
    </row>
    <row r="387" spans="1:14">
      <c r="A387">
        <v>18018</v>
      </c>
      <c r="B387" s="3" t="s">
        <v>41</v>
      </c>
      <c r="C387" t="s">
        <v>40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age",IF(L387&lt;31,"Adolecent","invalid")))</f>
        <v>Middle age</v>
      </c>
      <c r="N387" t="s">
        <v>20</v>
      </c>
    </row>
    <row r="388" spans="1:14">
      <c r="A388">
        <v>28957</v>
      </c>
      <c r="B388" s="3" t="s">
        <v>41</v>
      </c>
      <c r="C388" t="s">
        <v>39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43</v>
      </c>
      <c r="K388" t="s">
        <v>42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s="3" t="s">
        <v>41</v>
      </c>
      <c r="C389" t="s">
        <v>39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s="3" t="s">
        <v>38</v>
      </c>
      <c r="C390" t="s">
        <v>39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s="3" t="s">
        <v>38</v>
      </c>
      <c r="C391" t="s">
        <v>39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42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s="3" t="s">
        <v>41</v>
      </c>
      <c r="C392" t="s">
        <v>40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42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s="3" t="s">
        <v>41</v>
      </c>
      <c r="C393" t="s">
        <v>39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42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s="3" t="s">
        <v>41</v>
      </c>
      <c r="C394" t="s">
        <v>40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s="3" t="s">
        <v>38</v>
      </c>
      <c r="C395" t="s">
        <v>39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s="3" t="s">
        <v>38</v>
      </c>
      <c r="C396" t="s">
        <v>39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s="3" t="s">
        <v>38</v>
      </c>
      <c r="C397" t="s">
        <v>40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s="3" t="s">
        <v>41</v>
      </c>
      <c r="C398" t="s">
        <v>40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42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s="3" t="s">
        <v>38</v>
      </c>
      <c r="C399" t="s">
        <v>39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42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s="3" t="s">
        <v>41</v>
      </c>
      <c r="C400" t="s">
        <v>40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s="3" t="s">
        <v>41</v>
      </c>
      <c r="C401" t="s">
        <v>39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42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s="3" t="s">
        <v>41</v>
      </c>
      <c r="C402" t="s">
        <v>39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43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s="3" t="s">
        <v>38</v>
      </c>
      <c r="C403" t="s">
        <v>39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s="3" t="s">
        <v>38</v>
      </c>
      <c r="C404" t="s">
        <v>40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s="3" t="s">
        <v>38</v>
      </c>
      <c r="C405" t="s">
        <v>40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s="3" t="s">
        <v>38</v>
      </c>
      <c r="C406" t="s">
        <v>40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42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s="3" t="s">
        <v>38</v>
      </c>
      <c r="C407" t="s">
        <v>39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s="3" t="s">
        <v>38</v>
      </c>
      <c r="C408" t="s">
        <v>39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s="3" t="s">
        <v>41</v>
      </c>
      <c r="C409" t="s">
        <v>39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42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s="3" t="s">
        <v>41</v>
      </c>
      <c r="C410" t="s">
        <v>39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s="3" t="s">
        <v>38</v>
      </c>
      <c r="C411" t="s">
        <v>39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s="3" t="s">
        <v>38</v>
      </c>
      <c r="C412" t="s">
        <v>39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s="3" t="s">
        <v>38</v>
      </c>
      <c r="C413" t="s">
        <v>40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42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s="3" t="s">
        <v>41</v>
      </c>
      <c r="C414" t="s">
        <v>40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s="3" t="s">
        <v>41</v>
      </c>
      <c r="C415" t="s">
        <v>39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42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s="3" t="s">
        <v>38</v>
      </c>
      <c r="C416" t="s">
        <v>39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s="3" t="s">
        <v>38</v>
      </c>
      <c r="C417" t="s">
        <v>39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42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s="3" t="s">
        <v>41</v>
      </c>
      <c r="C418" t="s">
        <v>40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42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s="3" t="s">
        <v>41</v>
      </c>
      <c r="C419" t="s">
        <v>39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42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s="3" t="s">
        <v>38</v>
      </c>
      <c r="C420" t="s">
        <v>40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s="3" t="s">
        <v>41</v>
      </c>
      <c r="C421" t="s">
        <v>40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s="3" t="s">
        <v>38</v>
      </c>
      <c r="C422" t="s">
        <v>39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43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s="3" t="s">
        <v>38</v>
      </c>
      <c r="C423" t="s">
        <v>40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s="3" t="s">
        <v>41</v>
      </c>
      <c r="C424" t="s">
        <v>40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43</v>
      </c>
      <c r="K424" t="s">
        <v>42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s="3" t="s">
        <v>41</v>
      </c>
      <c r="C425" t="s">
        <v>40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s="3" t="s">
        <v>41</v>
      </c>
      <c r="C426" t="s">
        <v>39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s="3" t="s">
        <v>38</v>
      </c>
      <c r="C427" t="s">
        <v>40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42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s="3" t="s">
        <v>41</v>
      </c>
      <c r="C428" t="s">
        <v>40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Adolecent</v>
      </c>
      <c r="N428" t="s">
        <v>20</v>
      </c>
    </row>
    <row r="429" spans="1:14">
      <c r="A429">
        <v>17048</v>
      </c>
      <c r="B429" s="3" t="s">
        <v>41</v>
      </c>
      <c r="C429" t="s">
        <v>39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42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s="3" t="s">
        <v>38</v>
      </c>
      <c r="C430" t="s">
        <v>40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42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s="3" t="s">
        <v>41</v>
      </c>
      <c r="C431" t="s">
        <v>39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s="3" t="s">
        <v>41</v>
      </c>
      <c r="C432" t="s">
        <v>39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42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s="3" t="s">
        <v>41</v>
      </c>
      <c r="C433" t="s">
        <v>40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42</v>
      </c>
      <c r="L433">
        <v>28</v>
      </c>
      <c r="M433" t="str">
        <f t="shared" si="6"/>
        <v>Adolecent</v>
      </c>
      <c r="N433" t="s">
        <v>17</v>
      </c>
    </row>
    <row r="434" spans="1:14">
      <c r="A434">
        <v>21891</v>
      </c>
      <c r="B434" s="3" t="s">
        <v>38</v>
      </c>
      <c r="C434" t="s">
        <v>39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43</v>
      </c>
      <c r="K434" t="s">
        <v>42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s="3" t="s">
        <v>41</v>
      </c>
      <c r="C435" t="s">
        <v>39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Adolecent</v>
      </c>
      <c r="N435" t="s">
        <v>20</v>
      </c>
    </row>
    <row r="436" spans="1:14">
      <c r="A436">
        <v>22175</v>
      </c>
      <c r="B436" s="3" t="s">
        <v>38</v>
      </c>
      <c r="C436" t="s">
        <v>39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42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s="3" t="s">
        <v>41</v>
      </c>
      <c r="C437" t="s">
        <v>39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s="3" t="s">
        <v>38</v>
      </c>
      <c r="C438" t="s">
        <v>39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42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s="3" t="s">
        <v>41</v>
      </c>
      <c r="C439" t="s">
        <v>39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Adolecent</v>
      </c>
      <c r="N439" t="s">
        <v>17</v>
      </c>
    </row>
    <row r="440" spans="1:14">
      <c r="A440">
        <v>24093</v>
      </c>
      <c r="B440" s="3" t="s">
        <v>41</v>
      </c>
      <c r="C440" t="s">
        <v>39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s="3" t="s">
        <v>38</v>
      </c>
      <c r="C441" t="s">
        <v>40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42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s="3" t="s">
        <v>41</v>
      </c>
      <c r="C442" t="s">
        <v>40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43</v>
      </c>
      <c r="K442" t="s">
        <v>42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s="3" t="s">
        <v>38</v>
      </c>
      <c r="C443" t="s">
        <v>40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42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s="3" t="s">
        <v>41</v>
      </c>
      <c r="C444" t="s">
        <v>40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42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s="3" t="s">
        <v>38</v>
      </c>
      <c r="C445" t="s">
        <v>39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s="3" t="s">
        <v>41</v>
      </c>
      <c r="C446" t="s">
        <v>40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s="3" t="s">
        <v>38</v>
      </c>
      <c r="C447" t="s">
        <v>39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s="3" t="s">
        <v>38</v>
      </c>
      <c r="C448" t="s">
        <v>39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43</v>
      </c>
      <c r="K448" t="s">
        <v>42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s="3" t="s">
        <v>38</v>
      </c>
      <c r="C449" t="s">
        <v>39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s="3" t="s">
        <v>38</v>
      </c>
      <c r="C450" t="s">
        <v>39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s="3" t="s">
        <v>38</v>
      </c>
      <c r="C451" t="s">
        <v>39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age",IF(L451&lt;31,"Adolecent","invalid")))</f>
        <v>Middle age</v>
      </c>
      <c r="N451" t="s">
        <v>20</v>
      </c>
    </row>
    <row r="452" spans="1:14">
      <c r="A452">
        <v>16559</v>
      </c>
      <c r="B452" s="3" t="s">
        <v>41</v>
      </c>
      <c r="C452" t="s">
        <v>39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s="3" t="s">
        <v>38</v>
      </c>
      <c r="C453" t="s">
        <v>39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s="3" t="s">
        <v>38</v>
      </c>
      <c r="C454" t="s">
        <v>39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42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s="3" t="s">
        <v>41</v>
      </c>
      <c r="C455" t="s">
        <v>39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42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s="3" t="s">
        <v>41</v>
      </c>
      <c r="C456" t="s">
        <v>40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s="3" t="s">
        <v>38</v>
      </c>
      <c r="C457" t="s">
        <v>39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s="3" t="s">
        <v>41</v>
      </c>
      <c r="C458" t="s">
        <v>40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s="3" t="s">
        <v>38</v>
      </c>
      <c r="C459" t="s">
        <v>39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s="3" t="s">
        <v>38</v>
      </c>
      <c r="C460" t="s">
        <v>40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43</v>
      </c>
      <c r="K460" t="s">
        <v>42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s="3" t="s">
        <v>41</v>
      </c>
      <c r="C461" t="s">
        <v>39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43</v>
      </c>
      <c r="K461" t="s">
        <v>42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s="3" t="s">
        <v>41</v>
      </c>
      <c r="C462" t="s">
        <v>40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s="3" t="s">
        <v>38</v>
      </c>
      <c r="C463" t="s">
        <v>39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42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s="3" t="s">
        <v>38</v>
      </c>
      <c r="C464" t="s">
        <v>39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s="3" t="s">
        <v>41</v>
      </c>
      <c r="C465" t="s">
        <v>40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s="3" t="s">
        <v>41</v>
      </c>
      <c r="C466" t="s">
        <v>39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s="3" t="s">
        <v>38</v>
      </c>
      <c r="C467" t="s">
        <v>40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42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s="3" t="s">
        <v>41</v>
      </c>
      <c r="C468" t="s">
        <v>39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s="3" t="s">
        <v>41</v>
      </c>
      <c r="C469" t="s">
        <v>40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42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s="3" t="s">
        <v>38</v>
      </c>
      <c r="C470" t="s">
        <v>39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42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s="3" t="s">
        <v>38</v>
      </c>
      <c r="C471" t="s">
        <v>39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s="3" t="s">
        <v>41</v>
      </c>
      <c r="C472" t="s">
        <v>40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Adolecent</v>
      </c>
      <c r="N472" t="s">
        <v>20</v>
      </c>
    </row>
    <row r="473" spans="1:14">
      <c r="A473">
        <v>28323</v>
      </c>
      <c r="B473" s="3" t="s">
        <v>41</v>
      </c>
      <c r="C473" t="s">
        <v>40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42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s="3" t="s">
        <v>41</v>
      </c>
      <c r="C474" t="s">
        <v>39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s="3" t="s">
        <v>38</v>
      </c>
      <c r="C475" t="s">
        <v>39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s="3" t="s">
        <v>38</v>
      </c>
      <c r="C476" t="s">
        <v>39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42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s="3" t="s">
        <v>38</v>
      </c>
      <c r="C477" t="s">
        <v>40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42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s="3" t="s">
        <v>41</v>
      </c>
      <c r="C478" t="s">
        <v>39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42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s="3" t="s">
        <v>38</v>
      </c>
      <c r="C479" t="s">
        <v>40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42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s="3" t="s">
        <v>38</v>
      </c>
      <c r="C480" t="s">
        <v>40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s="3" t="s">
        <v>38</v>
      </c>
      <c r="C481" t="s">
        <v>40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s="3" t="s">
        <v>38</v>
      </c>
      <c r="C482" t="s">
        <v>39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42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s="3" t="s">
        <v>41</v>
      </c>
      <c r="C483" t="s">
        <v>39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s="3" t="s">
        <v>41</v>
      </c>
      <c r="C484" t="s">
        <v>40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s="3" t="s">
        <v>38</v>
      </c>
      <c r="C485" t="s">
        <v>40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s="3" t="s">
        <v>41</v>
      </c>
      <c r="C486" t="s">
        <v>39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s="3" t="s">
        <v>41</v>
      </c>
      <c r="C487" t="s">
        <v>40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s="3" t="s">
        <v>38</v>
      </c>
      <c r="C488" t="s">
        <v>39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43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s="3" t="s">
        <v>38</v>
      </c>
      <c r="C489" t="s">
        <v>40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s="3" t="s">
        <v>41</v>
      </c>
      <c r="C490" t="s">
        <v>39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s="3" t="s">
        <v>38</v>
      </c>
      <c r="C491" t="s">
        <v>40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s="3" t="s">
        <v>38</v>
      </c>
      <c r="C492" t="s">
        <v>40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44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s="3" t="s">
        <v>38</v>
      </c>
      <c r="C493" t="s">
        <v>40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44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s="3" t="s">
        <v>41</v>
      </c>
      <c r="C494" t="s">
        <v>39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44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s="3" t="s">
        <v>41</v>
      </c>
      <c r="C495" t="s">
        <v>40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43</v>
      </c>
      <c r="K495" t="s">
        <v>44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s="3" t="s">
        <v>38</v>
      </c>
      <c r="C496" t="s">
        <v>40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44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s="3" t="s">
        <v>38</v>
      </c>
      <c r="C497" t="s">
        <v>40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43</v>
      </c>
      <c r="K497" t="s">
        <v>44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s="3" t="s">
        <v>41</v>
      </c>
      <c r="C498" t="s">
        <v>39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44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s="3" t="s">
        <v>41</v>
      </c>
      <c r="C499" t="s">
        <v>39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44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s="3" t="s">
        <v>38</v>
      </c>
      <c r="C500" t="s">
        <v>40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44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s="3" t="s">
        <v>41</v>
      </c>
      <c r="C501" t="s">
        <v>39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44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s="3" t="s">
        <v>38</v>
      </c>
      <c r="C502" t="s">
        <v>40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44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s="3" t="s">
        <v>38</v>
      </c>
      <c r="C503" t="s">
        <v>39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44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s="3" t="s">
        <v>38</v>
      </c>
      <c r="C504" t="s">
        <v>40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44</v>
      </c>
      <c r="L504">
        <v>29</v>
      </c>
      <c r="M504" t="str">
        <f t="shared" si="7"/>
        <v>Adolecent</v>
      </c>
      <c r="N504" t="s">
        <v>20</v>
      </c>
    </row>
    <row r="505" spans="1:14">
      <c r="A505">
        <v>20339</v>
      </c>
      <c r="B505" s="3" t="s">
        <v>38</v>
      </c>
      <c r="C505" t="s">
        <v>39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44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s="3" t="s">
        <v>38</v>
      </c>
      <c r="C506" t="s">
        <v>40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44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s="3" t="s">
        <v>38</v>
      </c>
      <c r="C507" t="s">
        <v>40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44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s="3" t="s">
        <v>38</v>
      </c>
      <c r="C508" t="s">
        <v>39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44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s="3" t="s">
        <v>38</v>
      </c>
      <c r="C509" t="s">
        <v>39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44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s="3" t="s">
        <v>38</v>
      </c>
      <c r="C510" t="s">
        <v>40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44</v>
      </c>
      <c r="L510">
        <v>29</v>
      </c>
      <c r="M510" t="str">
        <f t="shared" si="7"/>
        <v>Adolecent</v>
      </c>
      <c r="N510" t="s">
        <v>20</v>
      </c>
    </row>
    <row r="511" spans="1:14">
      <c r="A511">
        <v>24357</v>
      </c>
      <c r="B511" s="3" t="s">
        <v>38</v>
      </c>
      <c r="C511" t="s">
        <v>40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44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s="3" t="s">
        <v>41</v>
      </c>
      <c r="C512" t="s">
        <v>40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44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s="3" t="s">
        <v>41</v>
      </c>
      <c r="C513" t="s">
        <v>40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44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s="3" t="s">
        <v>38</v>
      </c>
      <c r="C514" t="s">
        <v>39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44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s="3" t="s">
        <v>41</v>
      </c>
      <c r="C515" t="s">
        <v>39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43</v>
      </c>
      <c r="K515" t="s">
        <v>44</v>
      </c>
      <c r="L515">
        <v>61</v>
      </c>
      <c r="M515" t="str">
        <f t="shared" ref="M515:M578" si="8">IF(L515&gt;54,"old",IF(L515&gt;=31,"Middle age",IF(L515&lt;31,"Adolecent","invalid")))</f>
        <v>old</v>
      </c>
      <c r="N515" t="s">
        <v>17</v>
      </c>
    </row>
    <row r="516" spans="1:14">
      <c r="A516">
        <v>19399</v>
      </c>
      <c r="B516" s="3" t="s">
        <v>41</v>
      </c>
      <c r="C516" t="s">
        <v>40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44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s="3" t="s">
        <v>38</v>
      </c>
      <c r="C517" t="s">
        <v>39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44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s="3" t="s">
        <v>38</v>
      </c>
      <c r="C518" t="s">
        <v>39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44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s="3" t="s">
        <v>41</v>
      </c>
      <c r="C519" t="s">
        <v>40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44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s="3" t="s">
        <v>38</v>
      </c>
      <c r="C520" t="s">
        <v>39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44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s="3" t="s">
        <v>38</v>
      </c>
      <c r="C521" t="s">
        <v>40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44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s="3" t="s">
        <v>41</v>
      </c>
      <c r="C522" t="s">
        <v>40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44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s="3" t="s">
        <v>41</v>
      </c>
      <c r="C523" t="s">
        <v>40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43</v>
      </c>
      <c r="K523" t="s">
        <v>44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s="3" t="s">
        <v>41</v>
      </c>
      <c r="C524" t="s">
        <v>40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44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s="3" t="s">
        <v>38</v>
      </c>
      <c r="C525" t="s">
        <v>40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44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s="3" t="s">
        <v>41</v>
      </c>
      <c r="C526" t="s">
        <v>39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44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s="3" t="s">
        <v>41</v>
      </c>
      <c r="C527" t="s">
        <v>40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43</v>
      </c>
      <c r="K527" t="s">
        <v>44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s="3" t="s">
        <v>38</v>
      </c>
      <c r="C528" t="s">
        <v>39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44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s="3" t="s">
        <v>38</v>
      </c>
      <c r="C529" t="s">
        <v>40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44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s="3" t="s">
        <v>41</v>
      </c>
      <c r="C530" t="s">
        <v>39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44</v>
      </c>
      <c r="L530">
        <v>28</v>
      </c>
      <c r="M530" t="str">
        <f t="shared" si="8"/>
        <v>Adolecent</v>
      </c>
      <c r="N530" t="s">
        <v>20</v>
      </c>
    </row>
    <row r="531" spans="1:14">
      <c r="A531">
        <v>13233</v>
      </c>
      <c r="B531" s="3" t="s">
        <v>38</v>
      </c>
      <c r="C531" t="s">
        <v>40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43</v>
      </c>
      <c r="K531" t="s">
        <v>44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s="3" t="s">
        <v>38</v>
      </c>
      <c r="C532" t="s">
        <v>40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44</v>
      </c>
      <c r="L532">
        <v>27</v>
      </c>
      <c r="M532" t="str">
        <f t="shared" si="8"/>
        <v>Adolecent</v>
      </c>
      <c r="N532" t="s">
        <v>17</v>
      </c>
    </row>
    <row r="533" spans="1:14">
      <c r="A533">
        <v>14092</v>
      </c>
      <c r="B533" s="3" t="s">
        <v>41</v>
      </c>
      <c r="C533" t="s">
        <v>40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44</v>
      </c>
      <c r="L533">
        <v>28</v>
      </c>
      <c r="M533" t="str">
        <f t="shared" si="8"/>
        <v>Adolecent</v>
      </c>
      <c r="N533" t="s">
        <v>20</v>
      </c>
    </row>
    <row r="534" spans="1:14">
      <c r="A534">
        <v>29143</v>
      </c>
      <c r="B534" s="3" t="s">
        <v>41</v>
      </c>
      <c r="C534" t="s">
        <v>39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44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s="3" t="s">
        <v>38</v>
      </c>
      <c r="C535" t="s">
        <v>40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43</v>
      </c>
      <c r="K535" t="s">
        <v>44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s="3" t="s">
        <v>38</v>
      </c>
      <c r="C536" t="s">
        <v>40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43</v>
      </c>
      <c r="K536" t="s">
        <v>44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s="3" t="s">
        <v>38</v>
      </c>
      <c r="C537" t="s">
        <v>40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43</v>
      </c>
      <c r="K537" t="s">
        <v>44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s="3" t="s">
        <v>41</v>
      </c>
      <c r="C538" t="s">
        <v>39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44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s="3" t="s">
        <v>38</v>
      </c>
      <c r="C539" t="s">
        <v>39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44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s="3" t="s">
        <v>38</v>
      </c>
      <c r="C540" t="s">
        <v>39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44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s="3" t="s">
        <v>41</v>
      </c>
      <c r="C541" t="s">
        <v>39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44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s="3" t="s">
        <v>41</v>
      </c>
      <c r="C542" t="s">
        <v>39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44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s="3" t="s">
        <v>38</v>
      </c>
      <c r="C543" t="s">
        <v>40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44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s="3" t="s">
        <v>38</v>
      </c>
      <c r="C544" t="s">
        <v>40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44</v>
      </c>
      <c r="L544">
        <v>29</v>
      </c>
      <c r="M544" t="str">
        <f t="shared" si="8"/>
        <v>Adolecent</v>
      </c>
      <c r="N544" t="s">
        <v>20</v>
      </c>
    </row>
    <row r="545" spans="1:14">
      <c r="A545">
        <v>25898</v>
      </c>
      <c r="B545" s="3" t="s">
        <v>38</v>
      </c>
      <c r="C545" t="s">
        <v>39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44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s="3" t="s">
        <v>41</v>
      </c>
      <c r="C546" t="s">
        <v>40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44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s="3" t="s">
        <v>41</v>
      </c>
      <c r="C547" t="s">
        <v>40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44</v>
      </c>
      <c r="L547">
        <v>29</v>
      </c>
      <c r="M547" t="str">
        <f t="shared" si="8"/>
        <v>Adolecent</v>
      </c>
      <c r="N547" t="s">
        <v>20</v>
      </c>
    </row>
    <row r="548" spans="1:14">
      <c r="A548">
        <v>15529</v>
      </c>
      <c r="B548" s="3" t="s">
        <v>38</v>
      </c>
      <c r="C548" t="s">
        <v>40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44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s="3" t="s">
        <v>38</v>
      </c>
      <c r="C549" t="s">
        <v>40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44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s="3" t="s">
        <v>41</v>
      </c>
      <c r="C550" t="s">
        <v>39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44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s="3" t="s">
        <v>38</v>
      </c>
      <c r="C551" t="s">
        <v>39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44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s="3" t="s">
        <v>41</v>
      </c>
      <c r="C552" t="s">
        <v>39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42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s="3" t="s">
        <v>38</v>
      </c>
      <c r="C553" t="s">
        <v>39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43</v>
      </c>
      <c r="K553" t="s">
        <v>44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s="3" t="s">
        <v>41</v>
      </c>
      <c r="C554" t="s">
        <v>40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43</v>
      </c>
      <c r="K554" t="s">
        <v>44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s="3" t="s">
        <v>38</v>
      </c>
      <c r="C555" t="s">
        <v>40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44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s="3" t="s">
        <v>38</v>
      </c>
      <c r="C556" t="s">
        <v>39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44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s="3" t="s">
        <v>41</v>
      </c>
      <c r="C557" t="s">
        <v>40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44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s="3" t="s">
        <v>38</v>
      </c>
      <c r="C558" t="s">
        <v>40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44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s="3" t="s">
        <v>38</v>
      </c>
      <c r="C559" t="s">
        <v>39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44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s="3" t="s">
        <v>38</v>
      </c>
      <c r="C560" t="s">
        <v>39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44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s="3" t="s">
        <v>41</v>
      </c>
      <c r="C561" t="s">
        <v>39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43</v>
      </c>
      <c r="K561" t="s">
        <v>44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s="3" t="s">
        <v>38</v>
      </c>
      <c r="C562" t="s">
        <v>39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44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s="3" t="s">
        <v>38</v>
      </c>
      <c r="C563" t="s">
        <v>39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44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s="3" t="s">
        <v>38</v>
      </c>
      <c r="C564" t="s">
        <v>39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44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s="3" t="s">
        <v>41</v>
      </c>
      <c r="C565" t="s">
        <v>39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44</v>
      </c>
      <c r="L565">
        <v>28</v>
      </c>
      <c r="M565" t="str">
        <f t="shared" si="8"/>
        <v>Adolecent</v>
      </c>
      <c r="N565" t="s">
        <v>20</v>
      </c>
    </row>
    <row r="566" spans="1:14">
      <c r="A566">
        <v>17369</v>
      </c>
      <c r="B566" s="3" t="s">
        <v>41</v>
      </c>
      <c r="C566" t="s">
        <v>40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44</v>
      </c>
      <c r="L566">
        <v>27</v>
      </c>
      <c r="M566" t="str">
        <f t="shared" si="8"/>
        <v>Adolecent</v>
      </c>
      <c r="N566" t="s">
        <v>20</v>
      </c>
    </row>
    <row r="567" spans="1:14">
      <c r="A567">
        <v>14495</v>
      </c>
      <c r="B567" s="3" t="s">
        <v>38</v>
      </c>
      <c r="C567" t="s">
        <v>40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44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s="3" t="s">
        <v>38</v>
      </c>
      <c r="C568" t="s">
        <v>39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44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s="3" t="s">
        <v>38</v>
      </c>
      <c r="C569" t="s">
        <v>40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44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s="3" t="s">
        <v>38</v>
      </c>
      <c r="C570" t="s">
        <v>40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44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s="3" t="s">
        <v>41</v>
      </c>
      <c r="C571" t="s">
        <v>40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43</v>
      </c>
      <c r="K571" t="s">
        <v>44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s="3" t="s">
        <v>38</v>
      </c>
      <c r="C572" t="s">
        <v>40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44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s="3" t="s">
        <v>38</v>
      </c>
      <c r="C573" t="s">
        <v>40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44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s="3" t="s">
        <v>41</v>
      </c>
      <c r="C574" t="s">
        <v>40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44</v>
      </c>
      <c r="L574">
        <v>30</v>
      </c>
      <c r="M574" t="str">
        <f t="shared" si="8"/>
        <v>Adolecent</v>
      </c>
      <c r="N574" t="s">
        <v>20</v>
      </c>
    </row>
    <row r="575" spans="1:14">
      <c r="A575">
        <v>21751</v>
      </c>
      <c r="B575" s="3" t="s">
        <v>38</v>
      </c>
      <c r="C575" t="s">
        <v>40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44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s="3" t="s">
        <v>41</v>
      </c>
      <c r="C576" t="s">
        <v>39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44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s="3" t="s">
        <v>41</v>
      </c>
      <c r="C577" t="s">
        <v>40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43</v>
      </c>
      <c r="K577" t="s">
        <v>44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s="3" t="s">
        <v>41</v>
      </c>
      <c r="C578" t="s">
        <v>39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44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s="3" t="s">
        <v>38</v>
      </c>
      <c r="C579" t="s">
        <v>40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44</v>
      </c>
      <c r="L579">
        <v>38</v>
      </c>
      <c r="M579" t="str">
        <f t="shared" ref="M579:M642" si="9">IF(L579&gt;54,"old",IF(L579&gt;=31,"Middle age",IF(L579&lt;31,"Adolecent","invalid")))</f>
        <v>Middle age</v>
      </c>
      <c r="N579" t="s">
        <v>20</v>
      </c>
    </row>
    <row r="580" spans="1:14">
      <c r="A580">
        <v>15313</v>
      </c>
      <c r="B580" s="3" t="s">
        <v>38</v>
      </c>
      <c r="C580" t="s">
        <v>40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44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s="3" t="s">
        <v>41</v>
      </c>
      <c r="C581" t="s">
        <v>39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44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s="3" t="s">
        <v>38</v>
      </c>
      <c r="C582" t="s">
        <v>39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43</v>
      </c>
      <c r="K582" t="s">
        <v>44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s="3" t="s">
        <v>38</v>
      </c>
      <c r="C583" t="s">
        <v>40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44</v>
      </c>
      <c r="L583">
        <v>28</v>
      </c>
      <c r="M583" t="str">
        <f t="shared" si="9"/>
        <v>Adolecent</v>
      </c>
      <c r="N583" t="s">
        <v>20</v>
      </c>
    </row>
    <row r="584" spans="1:14">
      <c r="A584">
        <v>13749</v>
      </c>
      <c r="B584" s="3" t="s">
        <v>38</v>
      </c>
      <c r="C584" t="s">
        <v>40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44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s="3" t="s">
        <v>38</v>
      </c>
      <c r="C585" t="s">
        <v>40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43</v>
      </c>
      <c r="K585" t="s">
        <v>44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s="3" t="s">
        <v>41</v>
      </c>
      <c r="C586" t="s">
        <v>40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44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s="3" t="s">
        <v>41</v>
      </c>
      <c r="C587" t="s">
        <v>40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44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s="3" t="s">
        <v>38</v>
      </c>
      <c r="C588" t="s">
        <v>40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44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s="3" t="s">
        <v>38</v>
      </c>
      <c r="C589" t="s">
        <v>39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44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s="3" t="s">
        <v>38</v>
      </c>
      <c r="C590" t="s">
        <v>39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43</v>
      </c>
      <c r="K590" t="s">
        <v>44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s="3" t="s">
        <v>41</v>
      </c>
      <c r="C591" t="s">
        <v>40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43</v>
      </c>
      <c r="K591" t="s">
        <v>44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s="3" t="s">
        <v>38</v>
      </c>
      <c r="C592" t="s">
        <v>39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44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s="3" t="s">
        <v>38</v>
      </c>
      <c r="C593" t="s">
        <v>40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43</v>
      </c>
      <c r="K593" t="s">
        <v>44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s="3" t="s">
        <v>41</v>
      </c>
      <c r="C594" t="s">
        <v>39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44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s="3" t="s">
        <v>41</v>
      </c>
      <c r="C595" t="s">
        <v>39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44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s="3" t="s">
        <v>38</v>
      </c>
      <c r="C596" t="s">
        <v>40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44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s="3" t="s">
        <v>41</v>
      </c>
      <c r="C597" t="s">
        <v>39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44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s="3" t="s">
        <v>38</v>
      </c>
      <c r="C598" t="s">
        <v>39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44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s="3" t="s">
        <v>41</v>
      </c>
      <c r="C599" t="s">
        <v>40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44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s="3" t="s">
        <v>38</v>
      </c>
      <c r="C600" t="s">
        <v>40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44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s="3" t="s">
        <v>38</v>
      </c>
      <c r="C601" t="s">
        <v>39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44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s="3" t="s">
        <v>38</v>
      </c>
      <c r="C602" t="s">
        <v>40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44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s="3" t="s">
        <v>41</v>
      </c>
      <c r="C603" t="s">
        <v>40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44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s="3" t="s">
        <v>41</v>
      </c>
      <c r="C604" t="s">
        <v>40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44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s="3" t="s">
        <v>38</v>
      </c>
      <c r="C605" t="s">
        <v>40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44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s="3" t="s">
        <v>38</v>
      </c>
      <c r="C606" t="s">
        <v>40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44</v>
      </c>
      <c r="L606">
        <v>27</v>
      </c>
      <c r="M606" t="str">
        <f t="shared" si="9"/>
        <v>Adolecent</v>
      </c>
      <c r="N606" t="s">
        <v>20</v>
      </c>
    </row>
    <row r="607" spans="1:14">
      <c r="A607">
        <v>17458</v>
      </c>
      <c r="B607" s="3" t="s">
        <v>41</v>
      </c>
      <c r="C607" t="s">
        <v>40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44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s="3" t="s">
        <v>41</v>
      </c>
      <c r="C608" t="s">
        <v>40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44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s="3" t="s">
        <v>41</v>
      </c>
      <c r="C609" t="s">
        <v>39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43</v>
      </c>
      <c r="K609" t="s">
        <v>44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s="3" t="s">
        <v>38</v>
      </c>
      <c r="C610" t="s">
        <v>40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44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s="3" t="s">
        <v>38</v>
      </c>
      <c r="C611" t="s">
        <v>40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44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s="3" t="s">
        <v>38</v>
      </c>
      <c r="C612" t="s">
        <v>40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44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s="3" t="s">
        <v>38</v>
      </c>
      <c r="C613" t="s">
        <v>39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44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s="3" t="s">
        <v>41</v>
      </c>
      <c r="C614" t="s">
        <v>39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44</v>
      </c>
      <c r="L614">
        <v>27</v>
      </c>
      <c r="M614" t="str">
        <f t="shared" si="9"/>
        <v>Adolecent</v>
      </c>
      <c r="N614" t="s">
        <v>20</v>
      </c>
    </row>
    <row r="615" spans="1:14">
      <c r="A615">
        <v>25184</v>
      </c>
      <c r="B615" s="3" t="s">
        <v>41</v>
      </c>
      <c r="C615" t="s">
        <v>40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44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s="3" t="s">
        <v>38</v>
      </c>
      <c r="C616" t="s">
        <v>39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44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s="3" t="s">
        <v>41</v>
      </c>
      <c r="C617" t="s">
        <v>39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44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s="3" t="s">
        <v>41</v>
      </c>
      <c r="C618" t="s">
        <v>39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44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s="3" t="s">
        <v>38</v>
      </c>
      <c r="C619" t="s">
        <v>40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44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s="3" t="s">
        <v>41</v>
      </c>
      <c r="C620" t="s">
        <v>39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44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s="3" t="s">
        <v>41</v>
      </c>
      <c r="C621" t="s">
        <v>39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44</v>
      </c>
      <c r="L621">
        <v>30</v>
      </c>
      <c r="M621" t="str">
        <f t="shared" si="9"/>
        <v>Adolecent</v>
      </c>
      <c r="N621" t="s">
        <v>20</v>
      </c>
    </row>
    <row r="622" spans="1:14">
      <c r="A622">
        <v>11259</v>
      </c>
      <c r="B622" s="3" t="s">
        <v>38</v>
      </c>
      <c r="C622" t="s">
        <v>39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44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s="3" t="s">
        <v>38</v>
      </c>
      <c r="C623" t="s">
        <v>40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44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s="3" t="s">
        <v>38</v>
      </c>
      <c r="C624" t="s">
        <v>40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44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s="3" t="s">
        <v>38</v>
      </c>
      <c r="C625" t="s">
        <v>39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44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s="3" t="s">
        <v>41</v>
      </c>
      <c r="C626" t="s">
        <v>39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44</v>
      </c>
      <c r="L626">
        <v>27</v>
      </c>
      <c r="M626" t="str">
        <f t="shared" si="9"/>
        <v>Adolecent</v>
      </c>
      <c r="N626" t="s">
        <v>17</v>
      </c>
    </row>
    <row r="627" spans="1:14">
      <c r="A627">
        <v>22127</v>
      </c>
      <c r="B627" s="3" t="s">
        <v>38</v>
      </c>
      <c r="C627" t="s">
        <v>40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44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s="3" t="s">
        <v>38</v>
      </c>
      <c r="C628" t="s">
        <v>39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44</v>
      </c>
      <c r="L628">
        <v>29</v>
      </c>
      <c r="M628" t="str">
        <f t="shared" si="9"/>
        <v>Adolecent</v>
      </c>
      <c r="N628" t="s">
        <v>20</v>
      </c>
    </row>
    <row r="629" spans="1:14">
      <c r="A629">
        <v>23672</v>
      </c>
      <c r="B629" s="3" t="s">
        <v>38</v>
      </c>
      <c r="C629" t="s">
        <v>39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44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s="3" t="s">
        <v>41</v>
      </c>
      <c r="C630" t="s">
        <v>40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44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s="3" t="s">
        <v>38</v>
      </c>
      <c r="C631" t="s">
        <v>39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44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s="3" t="s">
        <v>38</v>
      </c>
      <c r="C632" t="s">
        <v>40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44</v>
      </c>
      <c r="L632">
        <v>30</v>
      </c>
      <c r="M632" t="str">
        <f t="shared" si="9"/>
        <v>Adolecent</v>
      </c>
      <c r="N632" t="s">
        <v>20</v>
      </c>
    </row>
    <row r="633" spans="1:14">
      <c r="A633">
        <v>27643</v>
      </c>
      <c r="B633" s="3" t="s">
        <v>41</v>
      </c>
      <c r="C633" t="s">
        <v>40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44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s="3" t="s">
        <v>41</v>
      </c>
      <c r="C634" t="s">
        <v>39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44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s="3" t="s">
        <v>38</v>
      </c>
      <c r="C635" t="s">
        <v>39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44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s="3" t="s">
        <v>38</v>
      </c>
      <c r="C636" t="s">
        <v>40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44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s="3" t="s">
        <v>41</v>
      </c>
      <c r="C637" t="s">
        <v>39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44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s="3" t="s">
        <v>41</v>
      </c>
      <c r="C638" t="s">
        <v>39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44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s="3" t="s">
        <v>41</v>
      </c>
      <c r="C639" t="s">
        <v>40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44</v>
      </c>
      <c r="L639">
        <v>30</v>
      </c>
      <c r="M639" t="str">
        <f t="shared" si="9"/>
        <v>Adolecent</v>
      </c>
      <c r="N639" t="s">
        <v>20</v>
      </c>
    </row>
    <row r="640" spans="1:14">
      <c r="A640">
        <v>18949</v>
      </c>
      <c r="B640" s="3" t="s">
        <v>41</v>
      </c>
      <c r="C640" t="s">
        <v>40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44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s="3" t="s">
        <v>38</v>
      </c>
      <c r="C641" t="s">
        <v>40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44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s="3" t="s">
        <v>38</v>
      </c>
      <c r="C642" t="s">
        <v>39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44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s="3" t="s">
        <v>38</v>
      </c>
      <c r="C643" t="s">
        <v>40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43</v>
      </c>
      <c r="K643" t="s">
        <v>44</v>
      </c>
      <c r="L643">
        <v>64</v>
      </c>
      <c r="M643" t="str">
        <f t="shared" ref="M643:M706" si="10">IF(L643&gt;54,"old",IF(L643&gt;=31,"Middle age",IF(L643&lt;31,"Adolecent","invalid")))</f>
        <v>old</v>
      </c>
      <c r="N643" t="s">
        <v>20</v>
      </c>
    </row>
    <row r="644" spans="1:14">
      <c r="A644">
        <v>21741</v>
      </c>
      <c r="B644" s="3" t="s">
        <v>38</v>
      </c>
      <c r="C644" t="s">
        <v>39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44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s="3" t="s">
        <v>38</v>
      </c>
      <c r="C645" t="s">
        <v>39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44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s="3" t="s">
        <v>38</v>
      </c>
      <c r="C646" t="s">
        <v>39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43</v>
      </c>
      <c r="K646" t="s">
        <v>44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s="3" t="s">
        <v>41</v>
      </c>
      <c r="C647" t="s">
        <v>39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44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s="3" t="s">
        <v>41</v>
      </c>
      <c r="C648" t="s">
        <v>39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44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s="3" t="s">
        <v>41</v>
      </c>
      <c r="C649" t="s">
        <v>40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44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s="3" t="s">
        <v>41</v>
      </c>
      <c r="C650" t="s">
        <v>39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44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s="3" t="s">
        <v>41</v>
      </c>
      <c r="C651" t="s">
        <v>39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44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s="3" t="s">
        <v>41</v>
      </c>
      <c r="C652" t="s">
        <v>39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43</v>
      </c>
      <c r="K652" t="s">
        <v>44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s="3" t="s">
        <v>41</v>
      </c>
      <c r="C653" t="s">
        <v>40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44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s="3" t="s">
        <v>38</v>
      </c>
      <c r="C654" t="s">
        <v>40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44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s="3" t="s">
        <v>41</v>
      </c>
      <c r="C655" t="s">
        <v>40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44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s="3" t="s">
        <v>41</v>
      </c>
      <c r="C656" t="s">
        <v>40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44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s="3" t="s">
        <v>38</v>
      </c>
      <c r="C657" t="s">
        <v>39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44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s="3" t="s">
        <v>38</v>
      </c>
      <c r="C658" t="s">
        <v>40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44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s="3" t="s">
        <v>38</v>
      </c>
      <c r="C659" t="s">
        <v>40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44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s="3" t="s">
        <v>41</v>
      </c>
      <c r="C660" t="s">
        <v>40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44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s="3" t="s">
        <v>41</v>
      </c>
      <c r="C661" t="s">
        <v>39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43</v>
      </c>
      <c r="K661" t="s">
        <v>44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s="3" t="s">
        <v>38</v>
      </c>
      <c r="C662" t="s">
        <v>39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44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s="3" t="s">
        <v>41</v>
      </c>
      <c r="C663" t="s">
        <v>40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44</v>
      </c>
      <c r="L663">
        <v>28</v>
      </c>
      <c r="M663" t="str">
        <f t="shared" si="10"/>
        <v>Adolecent</v>
      </c>
      <c r="N663" t="s">
        <v>17</v>
      </c>
    </row>
    <row r="664" spans="1:14">
      <c r="A664">
        <v>27637</v>
      </c>
      <c r="B664" s="3" t="s">
        <v>41</v>
      </c>
      <c r="C664" t="s">
        <v>39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44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s="3" t="s">
        <v>38</v>
      </c>
      <c r="C665" t="s">
        <v>39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44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s="3" t="s">
        <v>38</v>
      </c>
      <c r="C666" t="s">
        <v>39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44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s="3" t="s">
        <v>38</v>
      </c>
      <c r="C667" t="s">
        <v>40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44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s="3" t="s">
        <v>38</v>
      </c>
      <c r="C668" t="s">
        <v>39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44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s="3" t="s">
        <v>38</v>
      </c>
      <c r="C669" t="s">
        <v>39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43</v>
      </c>
      <c r="K669" t="s">
        <v>44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s="3" t="s">
        <v>38</v>
      </c>
      <c r="C670" t="s">
        <v>39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44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s="3" t="s">
        <v>38</v>
      </c>
      <c r="C671" t="s">
        <v>39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44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s="3" t="s">
        <v>38</v>
      </c>
      <c r="C672" t="s">
        <v>40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43</v>
      </c>
      <c r="K672" t="s">
        <v>44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s="3" t="s">
        <v>41</v>
      </c>
      <c r="C673" t="s">
        <v>39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44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s="3" t="s">
        <v>41</v>
      </c>
      <c r="C674" t="s">
        <v>39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44</v>
      </c>
      <c r="L674">
        <v>30</v>
      </c>
      <c r="M674" t="str">
        <f t="shared" si="10"/>
        <v>Adolecent</v>
      </c>
      <c r="N674" t="s">
        <v>20</v>
      </c>
    </row>
    <row r="675" spans="1:14">
      <c r="A675">
        <v>11817</v>
      </c>
      <c r="B675" s="3" t="s">
        <v>41</v>
      </c>
      <c r="C675" t="s">
        <v>39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44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s="3" t="s">
        <v>38</v>
      </c>
      <c r="C676" t="s">
        <v>39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44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s="3" t="s">
        <v>38</v>
      </c>
      <c r="C677" t="s">
        <v>40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44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s="3" t="s">
        <v>38</v>
      </c>
      <c r="C678" t="s">
        <v>40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44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s="3" t="s">
        <v>38</v>
      </c>
      <c r="C679" t="s">
        <v>40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44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s="3" t="s">
        <v>38</v>
      </c>
      <c r="C680" t="s">
        <v>40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s="3" t="s">
        <v>38</v>
      </c>
      <c r="C681" t="s">
        <v>40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43</v>
      </c>
      <c r="K681" t="s">
        <v>44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s="3" t="s">
        <v>38</v>
      </c>
      <c r="C682" t="s">
        <v>39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44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s="3" t="s">
        <v>41</v>
      </c>
      <c r="C683" t="s">
        <v>39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44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s="3" t="s">
        <v>38</v>
      </c>
      <c r="C684" t="s">
        <v>40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44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s="3" t="s">
        <v>38</v>
      </c>
      <c r="C685" t="s">
        <v>39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44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s="3" t="s">
        <v>41</v>
      </c>
      <c r="C686" t="s">
        <v>39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44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s="3" t="s">
        <v>41</v>
      </c>
      <c r="C687" t="s">
        <v>39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44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s="3" t="s">
        <v>38</v>
      </c>
      <c r="C688" t="s">
        <v>39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44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s="3" t="s">
        <v>41</v>
      </c>
      <c r="C689" t="s">
        <v>40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44</v>
      </c>
      <c r="L689">
        <v>30</v>
      </c>
      <c r="M689" t="str">
        <f t="shared" si="10"/>
        <v>Adolecent</v>
      </c>
      <c r="N689" t="s">
        <v>20</v>
      </c>
    </row>
    <row r="690" spans="1:14">
      <c r="A690">
        <v>11699</v>
      </c>
      <c r="B690" s="3" t="s">
        <v>41</v>
      </c>
      <c r="C690" t="s">
        <v>40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44</v>
      </c>
      <c r="L690">
        <v>30</v>
      </c>
      <c r="M690" t="str">
        <f t="shared" si="10"/>
        <v>Adolecent</v>
      </c>
      <c r="N690" t="s">
        <v>20</v>
      </c>
    </row>
    <row r="691" spans="1:14">
      <c r="A691">
        <v>16725</v>
      </c>
      <c r="B691" s="3" t="s">
        <v>38</v>
      </c>
      <c r="C691" t="s">
        <v>40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44</v>
      </c>
      <c r="L691">
        <v>26</v>
      </c>
      <c r="M691" t="str">
        <f t="shared" si="10"/>
        <v>Adolecent</v>
      </c>
      <c r="N691" t="s">
        <v>20</v>
      </c>
    </row>
    <row r="692" spans="1:14">
      <c r="A692">
        <v>28269</v>
      </c>
      <c r="B692" s="3" t="s">
        <v>41</v>
      </c>
      <c r="C692" t="s">
        <v>39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44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s="3" t="s">
        <v>38</v>
      </c>
      <c r="C693" t="s">
        <v>40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44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s="3" t="s">
        <v>38</v>
      </c>
      <c r="C694" t="s">
        <v>40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44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s="3" t="s">
        <v>41</v>
      </c>
      <c r="C695" t="s">
        <v>39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44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s="3" t="s">
        <v>41</v>
      </c>
      <c r="C696" t="s">
        <v>39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44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s="3" t="s">
        <v>38</v>
      </c>
      <c r="C697" t="s">
        <v>40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44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s="3" t="s">
        <v>41</v>
      </c>
      <c r="C698" t="s">
        <v>40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44</v>
      </c>
      <c r="L698">
        <v>30</v>
      </c>
      <c r="M698" t="str">
        <f t="shared" si="10"/>
        <v>Adolecent</v>
      </c>
      <c r="N698" t="s">
        <v>20</v>
      </c>
    </row>
    <row r="699" spans="1:14">
      <c r="A699">
        <v>14090</v>
      </c>
      <c r="B699" s="3" t="s">
        <v>38</v>
      </c>
      <c r="C699" t="s">
        <v>39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44</v>
      </c>
      <c r="L699">
        <v>28</v>
      </c>
      <c r="M699" t="str">
        <f t="shared" si="10"/>
        <v>Adolecent</v>
      </c>
      <c r="N699" t="s">
        <v>20</v>
      </c>
    </row>
    <row r="700" spans="1:14">
      <c r="A700">
        <v>27040</v>
      </c>
      <c r="B700" s="3" t="s">
        <v>38</v>
      </c>
      <c r="C700" t="s">
        <v>40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44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s="3" t="s">
        <v>41</v>
      </c>
      <c r="C701" t="s">
        <v>40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44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s="3" t="s">
        <v>38</v>
      </c>
      <c r="C702" t="s">
        <v>39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44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s="3" t="s">
        <v>41</v>
      </c>
      <c r="C703" t="s">
        <v>40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44</v>
      </c>
      <c r="L703">
        <v>26</v>
      </c>
      <c r="M703" t="str">
        <f t="shared" si="10"/>
        <v>Adolecent</v>
      </c>
      <c r="N703" t="s">
        <v>20</v>
      </c>
    </row>
    <row r="704" spans="1:14">
      <c r="A704">
        <v>13314</v>
      </c>
      <c r="B704" s="3" t="s">
        <v>38</v>
      </c>
      <c r="C704" t="s">
        <v>40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44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s="3" t="s">
        <v>41</v>
      </c>
      <c r="C705" t="s">
        <v>39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44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s="3" t="s">
        <v>41</v>
      </c>
      <c r="C706" t="s">
        <v>39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44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s="3" t="s">
        <v>38</v>
      </c>
      <c r="C707" t="s">
        <v>39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43</v>
      </c>
      <c r="K707" t="s">
        <v>44</v>
      </c>
      <c r="L707">
        <v>59</v>
      </c>
      <c r="M707" t="str">
        <f t="shared" ref="M707:M770" si="11">IF(L707&gt;54,"old",IF(L707&gt;=31,"Middle age",IF(L707&lt;31,"Adolecent","invalid")))</f>
        <v>old</v>
      </c>
      <c r="N707" t="s">
        <v>20</v>
      </c>
    </row>
    <row r="708" spans="1:14">
      <c r="A708">
        <v>20296</v>
      </c>
      <c r="B708" s="3" t="s">
        <v>41</v>
      </c>
      <c r="C708" t="s">
        <v>39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44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s="3" t="s">
        <v>38</v>
      </c>
      <c r="C709" t="s">
        <v>39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44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s="3" t="s">
        <v>38</v>
      </c>
      <c r="C710" t="s">
        <v>40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43</v>
      </c>
      <c r="K710" t="s">
        <v>44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s="3" t="s">
        <v>41</v>
      </c>
      <c r="C711" t="s">
        <v>39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43</v>
      </c>
      <c r="K711" t="s">
        <v>44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s="3" t="s">
        <v>38</v>
      </c>
      <c r="C712" t="s">
        <v>40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44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s="3" t="s">
        <v>38</v>
      </c>
      <c r="C713" t="s">
        <v>39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43</v>
      </c>
      <c r="K713" t="s">
        <v>44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s="3" t="s">
        <v>38</v>
      </c>
      <c r="C714" t="s">
        <v>39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44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s="3" t="s">
        <v>41</v>
      </c>
      <c r="C715" t="s">
        <v>39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44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s="3" t="s">
        <v>38</v>
      </c>
      <c r="C716" t="s">
        <v>40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44</v>
      </c>
      <c r="L716">
        <v>28</v>
      </c>
      <c r="M716" t="str">
        <f t="shared" si="11"/>
        <v>Adolecent</v>
      </c>
      <c r="N716" t="s">
        <v>17</v>
      </c>
    </row>
    <row r="717" spans="1:14">
      <c r="A717">
        <v>27090</v>
      </c>
      <c r="B717" s="3" t="s">
        <v>38</v>
      </c>
      <c r="C717" t="s">
        <v>39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44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s="3" t="s">
        <v>41</v>
      </c>
      <c r="C718" t="s">
        <v>39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44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s="3" t="s">
        <v>41</v>
      </c>
      <c r="C719" t="s">
        <v>40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44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s="3" t="s">
        <v>38</v>
      </c>
      <c r="C720" t="s">
        <v>40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44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s="3" t="s">
        <v>38</v>
      </c>
      <c r="C721" t="s">
        <v>39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44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s="3" t="s">
        <v>41</v>
      </c>
      <c r="C722" t="s">
        <v>39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44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s="3" t="s">
        <v>41</v>
      </c>
      <c r="C723" t="s">
        <v>40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44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s="3" t="s">
        <v>41</v>
      </c>
      <c r="C724" t="s">
        <v>39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44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s="3" t="s">
        <v>41</v>
      </c>
      <c r="C725" t="s">
        <v>39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44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s="3" t="s">
        <v>38</v>
      </c>
      <c r="C726" t="s">
        <v>40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44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s="3" t="s">
        <v>38</v>
      </c>
      <c r="C727" t="s">
        <v>40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44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s="3" t="s">
        <v>38</v>
      </c>
      <c r="C728" t="s">
        <v>40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44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s="3" t="s">
        <v>38</v>
      </c>
      <c r="C729" t="s">
        <v>40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44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s="3" t="s">
        <v>38</v>
      </c>
      <c r="C730" t="s">
        <v>40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44</v>
      </c>
      <c r="L730">
        <v>27</v>
      </c>
      <c r="M730" t="str">
        <f t="shared" si="11"/>
        <v>Adolecent</v>
      </c>
      <c r="N730" t="s">
        <v>20</v>
      </c>
    </row>
    <row r="731" spans="1:14">
      <c r="A731">
        <v>11886</v>
      </c>
      <c r="B731" s="3" t="s">
        <v>38</v>
      </c>
      <c r="C731" t="s">
        <v>39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44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s="3" t="s">
        <v>41</v>
      </c>
      <c r="C732" t="s">
        <v>39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44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s="3" t="s">
        <v>38</v>
      </c>
      <c r="C733" t="s">
        <v>40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44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s="3" t="s">
        <v>41</v>
      </c>
      <c r="C734" t="s">
        <v>39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44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s="3" t="s">
        <v>41</v>
      </c>
      <c r="C735" t="s">
        <v>40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44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s="3" t="s">
        <v>41</v>
      </c>
      <c r="C736" t="s">
        <v>39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44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s="3" t="s">
        <v>41</v>
      </c>
      <c r="C737" t="s">
        <v>39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44</v>
      </c>
      <c r="L737">
        <v>26</v>
      </c>
      <c r="M737" t="str">
        <f t="shared" si="11"/>
        <v>Adolecent</v>
      </c>
      <c r="N737" t="s">
        <v>20</v>
      </c>
    </row>
    <row r="738" spans="1:14">
      <c r="A738">
        <v>19634</v>
      </c>
      <c r="B738" s="3" t="s">
        <v>38</v>
      </c>
      <c r="C738" t="s">
        <v>40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44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s="3" t="s">
        <v>38</v>
      </c>
      <c r="C739" t="s">
        <v>40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44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s="3" t="s">
        <v>41</v>
      </c>
      <c r="C740" t="s">
        <v>39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44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s="3" t="s">
        <v>38</v>
      </c>
      <c r="C741" t="s">
        <v>39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43</v>
      </c>
      <c r="K741" t="s">
        <v>44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s="3" t="s">
        <v>38</v>
      </c>
      <c r="C742" t="s">
        <v>40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44</v>
      </c>
      <c r="L742">
        <v>30</v>
      </c>
      <c r="M742" t="str">
        <f t="shared" si="11"/>
        <v>Adolecent</v>
      </c>
      <c r="N742" t="s">
        <v>20</v>
      </c>
    </row>
    <row r="743" spans="1:14">
      <c r="A743">
        <v>14913</v>
      </c>
      <c r="B743" s="3" t="s">
        <v>38</v>
      </c>
      <c r="C743" t="s">
        <v>39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44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s="3" t="s">
        <v>41</v>
      </c>
      <c r="C744" t="s">
        <v>40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44</v>
      </c>
      <c r="L744">
        <v>30</v>
      </c>
      <c r="M744" t="str">
        <f t="shared" si="11"/>
        <v>Adolecent</v>
      </c>
      <c r="N744" t="s">
        <v>20</v>
      </c>
    </row>
    <row r="745" spans="1:14">
      <c r="A745">
        <v>13296</v>
      </c>
      <c r="B745" s="3" t="s">
        <v>38</v>
      </c>
      <c r="C745" t="s">
        <v>40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44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s="3" t="s">
        <v>38</v>
      </c>
      <c r="C746" t="s">
        <v>39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43</v>
      </c>
      <c r="K746" t="s">
        <v>44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s="3" t="s">
        <v>38</v>
      </c>
      <c r="C747" t="s">
        <v>40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44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s="3" t="s">
        <v>38</v>
      </c>
      <c r="C748" t="s">
        <v>39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43</v>
      </c>
      <c r="K748" t="s">
        <v>44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s="3" t="s">
        <v>41</v>
      </c>
      <c r="C749" t="s">
        <v>39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44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s="3" t="s">
        <v>38</v>
      </c>
      <c r="C750" t="s">
        <v>40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44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s="3" t="s">
        <v>38</v>
      </c>
      <c r="C751" t="s">
        <v>39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44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s="3" t="s">
        <v>38</v>
      </c>
      <c r="C752" t="s">
        <v>40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44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s="3" t="s">
        <v>38</v>
      </c>
      <c r="C753" t="s">
        <v>40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44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s="3" t="s">
        <v>38</v>
      </c>
      <c r="C754" t="s">
        <v>40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44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s="3" t="s">
        <v>41</v>
      </c>
      <c r="C755" t="s">
        <v>39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44</v>
      </c>
      <c r="L755">
        <v>27</v>
      </c>
      <c r="M755" t="str">
        <f t="shared" si="11"/>
        <v>Adolecent</v>
      </c>
      <c r="N755" t="s">
        <v>20</v>
      </c>
    </row>
    <row r="756" spans="1:14">
      <c r="A756">
        <v>23668</v>
      </c>
      <c r="B756" s="3" t="s">
        <v>38</v>
      </c>
      <c r="C756" t="s">
        <v>39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44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s="3" t="s">
        <v>38</v>
      </c>
      <c r="C757" t="s">
        <v>40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44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s="3" t="s">
        <v>38</v>
      </c>
      <c r="C758" t="s">
        <v>40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44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s="3" t="s">
        <v>41</v>
      </c>
      <c r="C759" t="s">
        <v>40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44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s="3" t="s">
        <v>41</v>
      </c>
      <c r="C760" t="s">
        <v>39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44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s="3" t="s">
        <v>41</v>
      </c>
      <c r="C761" t="s">
        <v>39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44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s="3" t="s">
        <v>41</v>
      </c>
      <c r="C762" t="s">
        <v>40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44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s="3" t="s">
        <v>38</v>
      </c>
      <c r="C763" t="s">
        <v>39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43</v>
      </c>
      <c r="K763" t="s">
        <v>44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s="3" t="s">
        <v>41</v>
      </c>
      <c r="C764" t="s">
        <v>40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44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s="3" t="s">
        <v>38</v>
      </c>
      <c r="C765" t="s">
        <v>40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44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s="3" t="s">
        <v>38</v>
      </c>
      <c r="C766" t="s">
        <v>39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44</v>
      </c>
      <c r="L766">
        <v>27</v>
      </c>
      <c r="M766" t="str">
        <f t="shared" si="11"/>
        <v>Adolecent</v>
      </c>
      <c r="N766" t="s">
        <v>20</v>
      </c>
    </row>
    <row r="767" spans="1:14">
      <c r="A767">
        <v>16753</v>
      </c>
      <c r="B767" s="3" t="s">
        <v>41</v>
      </c>
      <c r="C767" t="s">
        <v>39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44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s="3" t="s">
        <v>38</v>
      </c>
      <c r="C768" t="s">
        <v>40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43</v>
      </c>
      <c r="K768" t="s">
        <v>44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s="3" t="s">
        <v>38</v>
      </c>
      <c r="C769" t="s">
        <v>39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44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s="3" t="s">
        <v>38</v>
      </c>
      <c r="C770" t="s">
        <v>39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44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s="3" t="s">
        <v>38</v>
      </c>
      <c r="C771" t="s">
        <v>39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44</v>
      </c>
      <c r="L771">
        <v>40</v>
      </c>
      <c r="M771" t="str">
        <f t="shared" ref="M771:M834" si="12">IF(L771&gt;54,"old",IF(L771&gt;=31,"Middle age",IF(L771&lt;31,"Adolecent","invalid")))</f>
        <v>Middle age</v>
      </c>
      <c r="N771" t="s">
        <v>20</v>
      </c>
    </row>
    <row r="772" spans="1:14">
      <c r="A772">
        <v>17699</v>
      </c>
      <c r="B772" s="3" t="s">
        <v>38</v>
      </c>
      <c r="C772" t="s">
        <v>40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44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s="3" t="s">
        <v>38</v>
      </c>
      <c r="C773" t="s">
        <v>40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44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s="3" t="s">
        <v>41</v>
      </c>
      <c r="C774" t="s">
        <v>40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44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s="3" t="s">
        <v>38</v>
      </c>
      <c r="C775" t="s">
        <v>39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44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s="3" t="s">
        <v>38</v>
      </c>
      <c r="C776" t="s">
        <v>39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44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s="3" t="s">
        <v>38</v>
      </c>
      <c r="C777" t="s">
        <v>40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43</v>
      </c>
      <c r="K777" t="s">
        <v>44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s="3" t="s">
        <v>41</v>
      </c>
      <c r="C778" t="s">
        <v>40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44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s="3" t="s">
        <v>41</v>
      </c>
      <c r="C779" t="s">
        <v>40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44</v>
      </c>
      <c r="L779">
        <v>27</v>
      </c>
      <c r="M779" t="str">
        <f t="shared" si="12"/>
        <v>Adolecent</v>
      </c>
      <c r="N779" t="s">
        <v>20</v>
      </c>
    </row>
    <row r="780" spans="1:14">
      <c r="A780">
        <v>17260</v>
      </c>
      <c r="B780" s="3" t="s">
        <v>38</v>
      </c>
      <c r="C780" t="s">
        <v>40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44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s="3" t="s">
        <v>38</v>
      </c>
      <c r="C781" t="s">
        <v>40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44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s="3" t="s">
        <v>38</v>
      </c>
      <c r="C782" t="s">
        <v>39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43</v>
      </c>
      <c r="K782" t="s">
        <v>44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s="3" t="s">
        <v>38</v>
      </c>
      <c r="C783" t="s">
        <v>40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44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s="3" t="s">
        <v>41</v>
      </c>
      <c r="C784" t="s">
        <v>40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44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s="3" t="s">
        <v>38</v>
      </c>
      <c r="C785" t="s">
        <v>40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44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s="3" t="s">
        <v>41</v>
      </c>
      <c r="C786" t="s">
        <v>39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44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s="3" t="s">
        <v>41</v>
      </c>
      <c r="C787" t="s">
        <v>39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44</v>
      </c>
      <c r="L787">
        <v>28</v>
      </c>
      <c r="M787" t="str">
        <f t="shared" si="12"/>
        <v>Adolecent</v>
      </c>
      <c r="N787" t="s">
        <v>17</v>
      </c>
    </row>
    <row r="788" spans="1:14">
      <c r="A788">
        <v>15468</v>
      </c>
      <c r="B788" s="3" t="s">
        <v>38</v>
      </c>
      <c r="C788" t="s">
        <v>39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44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s="3" t="s">
        <v>41</v>
      </c>
      <c r="C789" t="s">
        <v>39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44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s="3" t="s">
        <v>41</v>
      </c>
      <c r="C790" t="s">
        <v>39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44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s="3" t="s">
        <v>38</v>
      </c>
      <c r="C791" t="s">
        <v>40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44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s="3" t="s">
        <v>41</v>
      </c>
      <c r="C792" t="s">
        <v>39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44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s="3" t="s">
        <v>38</v>
      </c>
      <c r="C793" t="s">
        <v>40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44</v>
      </c>
      <c r="L793">
        <v>28</v>
      </c>
      <c r="M793" t="str">
        <f t="shared" si="12"/>
        <v>Adolecent</v>
      </c>
      <c r="N793" t="s">
        <v>17</v>
      </c>
    </row>
    <row r="794" spans="1:14">
      <c r="A794">
        <v>23256</v>
      </c>
      <c r="B794" s="3" t="s">
        <v>41</v>
      </c>
      <c r="C794" t="s">
        <v>40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44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s="3" t="s">
        <v>38</v>
      </c>
      <c r="C795" t="s">
        <v>40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44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s="3" t="s">
        <v>38</v>
      </c>
      <c r="C796" t="s">
        <v>40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44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s="3" t="s">
        <v>41</v>
      </c>
      <c r="C797" t="s">
        <v>40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44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s="3" t="s">
        <v>38</v>
      </c>
      <c r="C798" t="s">
        <v>40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44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s="3" t="s">
        <v>41</v>
      </c>
      <c r="C799" t="s">
        <v>40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44</v>
      </c>
      <c r="L799">
        <v>27</v>
      </c>
      <c r="M799" t="str">
        <f t="shared" si="12"/>
        <v>Adolecent</v>
      </c>
      <c r="N799" t="s">
        <v>17</v>
      </c>
    </row>
    <row r="800" spans="1:14">
      <c r="A800">
        <v>22971</v>
      </c>
      <c r="B800" s="3" t="s">
        <v>41</v>
      </c>
      <c r="C800" t="s">
        <v>39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44</v>
      </c>
      <c r="L800">
        <v>25</v>
      </c>
      <c r="M800" t="str">
        <f t="shared" si="12"/>
        <v>Adolecent</v>
      </c>
      <c r="N800" t="s">
        <v>17</v>
      </c>
    </row>
    <row r="801" spans="1:14">
      <c r="A801">
        <v>15287</v>
      </c>
      <c r="B801" s="3" t="s">
        <v>41</v>
      </c>
      <c r="C801" t="s">
        <v>39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44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s="3" t="s">
        <v>41</v>
      </c>
      <c r="C802" t="s">
        <v>40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44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s="3" t="s">
        <v>38</v>
      </c>
      <c r="C803" t="s">
        <v>40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44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s="3" t="s">
        <v>38</v>
      </c>
      <c r="C804" t="s">
        <v>40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44</v>
      </c>
      <c r="L804">
        <v>27</v>
      </c>
      <c r="M804" t="str">
        <f t="shared" si="12"/>
        <v>Adolecent</v>
      </c>
      <c r="N804" t="s">
        <v>20</v>
      </c>
    </row>
    <row r="805" spans="1:14">
      <c r="A805">
        <v>15255</v>
      </c>
      <c r="B805" s="3" t="s">
        <v>38</v>
      </c>
      <c r="C805" t="s">
        <v>40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44</v>
      </c>
      <c r="L805">
        <v>28</v>
      </c>
      <c r="M805" t="str">
        <f t="shared" si="12"/>
        <v>Adolecent</v>
      </c>
      <c r="N805" t="s">
        <v>17</v>
      </c>
    </row>
    <row r="806" spans="1:14">
      <c r="A806">
        <v>13154</v>
      </c>
      <c r="B806" s="3" t="s">
        <v>38</v>
      </c>
      <c r="C806" t="s">
        <v>40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44</v>
      </c>
      <c r="L806">
        <v>27</v>
      </c>
      <c r="M806" t="str">
        <f t="shared" si="12"/>
        <v>Adolecent</v>
      </c>
      <c r="N806" t="s">
        <v>17</v>
      </c>
    </row>
    <row r="807" spans="1:14">
      <c r="A807">
        <v>26778</v>
      </c>
      <c r="B807" s="3" t="s">
        <v>41</v>
      </c>
      <c r="C807" t="s">
        <v>39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44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s="3" t="s">
        <v>38</v>
      </c>
      <c r="C808" t="s">
        <v>39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44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s="3" t="s">
        <v>41</v>
      </c>
      <c r="C809" t="s">
        <v>39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44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s="3" t="s">
        <v>41</v>
      </c>
      <c r="C810" t="s">
        <v>40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44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s="3" t="s">
        <v>38</v>
      </c>
      <c r="C811" t="s">
        <v>39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44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s="3" t="s">
        <v>41</v>
      </c>
      <c r="C812" t="s">
        <v>39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44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s="3" t="s">
        <v>38</v>
      </c>
      <c r="C813" t="s">
        <v>40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44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s="3" t="s">
        <v>41</v>
      </c>
      <c r="C814" t="s">
        <v>39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43</v>
      </c>
      <c r="K814" t="s">
        <v>44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s="3" t="s">
        <v>38</v>
      </c>
      <c r="C815" t="s">
        <v>39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43</v>
      </c>
      <c r="K815" t="s">
        <v>44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s="3" t="s">
        <v>41</v>
      </c>
      <c r="C816" t="s">
        <v>39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44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s="3" t="s">
        <v>38</v>
      </c>
      <c r="C817" t="s">
        <v>40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44</v>
      </c>
      <c r="L817">
        <v>30</v>
      </c>
      <c r="M817" t="str">
        <f t="shared" si="12"/>
        <v>Adolecent</v>
      </c>
      <c r="N817" t="s">
        <v>20</v>
      </c>
    </row>
    <row r="818" spans="1:14">
      <c r="A818">
        <v>21660</v>
      </c>
      <c r="B818" s="3" t="s">
        <v>38</v>
      </c>
      <c r="C818" t="s">
        <v>39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44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s="3" t="s">
        <v>38</v>
      </c>
      <c r="C819" t="s">
        <v>39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44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s="3" t="s">
        <v>38</v>
      </c>
      <c r="C820" t="s">
        <v>40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44</v>
      </c>
      <c r="L820">
        <v>30</v>
      </c>
      <c r="M820" t="str">
        <f t="shared" si="12"/>
        <v>Adolecent</v>
      </c>
      <c r="N820" t="s">
        <v>20</v>
      </c>
    </row>
    <row r="821" spans="1:14">
      <c r="A821">
        <v>27505</v>
      </c>
      <c r="B821" s="3" t="s">
        <v>41</v>
      </c>
      <c r="C821" t="s">
        <v>39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44</v>
      </c>
      <c r="L821">
        <v>30</v>
      </c>
      <c r="M821" t="str">
        <f t="shared" si="12"/>
        <v>Adolecent</v>
      </c>
      <c r="N821" t="s">
        <v>20</v>
      </c>
    </row>
    <row r="822" spans="1:14">
      <c r="A822">
        <v>29243</v>
      </c>
      <c r="B822" s="3" t="s">
        <v>41</v>
      </c>
      <c r="C822" t="s">
        <v>40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44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s="3" t="s">
        <v>38</v>
      </c>
      <c r="C823" t="s">
        <v>40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44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s="3" t="s">
        <v>38</v>
      </c>
      <c r="C824" t="s">
        <v>40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44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s="3" t="s">
        <v>41</v>
      </c>
      <c r="C825" t="s">
        <v>39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44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s="3" t="s">
        <v>41</v>
      </c>
      <c r="C826" t="s">
        <v>40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44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s="3" t="s">
        <v>38</v>
      </c>
      <c r="C827" t="s">
        <v>40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44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s="3" t="s">
        <v>38</v>
      </c>
      <c r="C828" t="s">
        <v>40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44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s="3" t="s">
        <v>41</v>
      </c>
      <c r="C829" t="s">
        <v>39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44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s="3" t="s">
        <v>41</v>
      </c>
      <c r="C830" t="s">
        <v>39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44</v>
      </c>
      <c r="L830">
        <v>26</v>
      </c>
      <c r="M830" t="str">
        <f t="shared" si="12"/>
        <v>Adolecent</v>
      </c>
      <c r="N830" t="s">
        <v>20</v>
      </c>
    </row>
    <row r="831" spans="1:14">
      <c r="A831">
        <v>16009</v>
      </c>
      <c r="B831" s="3" t="s">
        <v>41</v>
      </c>
      <c r="C831" t="s">
        <v>40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44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s="3" t="s">
        <v>38</v>
      </c>
      <c r="C832" t="s">
        <v>40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44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s="3" t="s">
        <v>38</v>
      </c>
      <c r="C833" t="s">
        <v>39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44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s="3" t="s">
        <v>38</v>
      </c>
      <c r="C834" t="s">
        <v>39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44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s="3" t="s">
        <v>41</v>
      </c>
      <c r="C835" t="s">
        <v>39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44</v>
      </c>
      <c r="L835">
        <v>37</v>
      </c>
      <c r="M835" t="str">
        <f t="shared" ref="M835:M898" si="13">IF(L835&gt;54,"old",IF(L835&gt;=31,"Middle age",IF(L835&lt;31,"Adolecent","invalid")))</f>
        <v>Middle age</v>
      </c>
      <c r="N835" t="s">
        <v>17</v>
      </c>
    </row>
    <row r="836" spans="1:14">
      <c r="A836">
        <v>19889</v>
      </c>
      <c r="B836" s="3" t="s">
        <v>41</v>
      </c>
      <c r="C836" t="s">
        <v>39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44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s="3" t="s">
        <v>41</v>
      </c>
      <c r="C837" t="s">
        <v>39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44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s="3" t="s">
        <v>38</v>
      </c>
      <c r="C838" t="s">
        <v>39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44</v>
      </c>
      <c r="L838">
        <v>28</v>
      </c>
      <c r="M838" t="str">
        <f t="shared" si="13"/>
        <v>Adolecent</v>
      </c>
      <c r="N838" t="s">
        <v>20</v>
      </c>
    </row>
    <row r="839" spans="1:14">
      <c r="A839">
        <v>16773</v>
      </c>
      <c r="B839" s="3" t="s">
        <v>38</v>
      </c>
      <c r="C839" t="s">
        <v>40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44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s="3" t="s">
        <v>41</v>
      </c>
      <c r="C840" t="s">
        <v>39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44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s="3" t="s">
        <v>41</v>
      </c>
      <c r="C841" t="s">
        <v>39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44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s="3" t="s">
        <v>38</v>
      </c>
      <c r="C842" t="s">
        <v>40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43</v>
      </c>
      <c r="K842" t="s">
        <v>44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s="3" t="s">
        <v>38</v>
      </c>
      <c r="C843" t="s">
        <v>40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44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s="3" t="s">
        <v>38</v>
      </c>
      <c r="C844" t="s">
        <v>39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44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s="3" t="s">
        <v>41</v>
      </c>
      <c r="C845" t="s">
        <v>40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44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s="3" t="s">
        <v>38</v>
      </c>
      <c r="C846" t="s">
        <v>39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43</v>
      </c>
      <c r="K846" t="s">
        <v>44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s="3" t="s">
        <v>41</v>
      </c>
      <c r="C847" t="s">
        <v>39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44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s="3" t="s">
        <v>38</v>
      </c>
      <c r="C848" t="s">
        <v>39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44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s="3" t="s">
        <v>41</v>
      </c>
      <c r="C849" t="s">
        <v>39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44</v>
      </c>
      <c r="L849">
        <v>29</v>
      </c>
      <c r="M849" t="str">
        <f t="shared" si="13"/>
        <v>Adolecent</v>
      </c>
      <c r="N849" t="s">
        <v>20</v>
      </c>
    </row>
    <row r="850" spans="1:14">
      <c r="A850">
        <v>13176</v>
      </c>
      <c r="B850" s="3" t="s">
        <v>41</v>
      </c>
      <c r="C850" t="s">
        <v>40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44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s="3" t="s">
        <v>38</v>
      </c>
      <c r="C851" t="s">
        <v>39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44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s="3" t="s">
        <v>41</v>
      </c>
      <c r="C852" t="s">
        <v>39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44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s="3" t="s">
        <v>38</v>
      </c>
      <c r="C853" t="s">
        <v>40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44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s="3" t="s">
        <v>41</v>
      </c>
      <c r="C854" t="s">
        <v>40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44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s="3" t="s">
        <v>41</v>
      </c>
      <c r="C855" t="s">
        <v>40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44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s="3" t="s">
        <v>38</v>
      </c>
      <c r="C856" t="s">
        <v>39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44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s="3" t="s">
        <v>41</v>
      </c>
      <c r="C857" t="s">
        <v>39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44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s="3" t="s">
        <v>41</v>
      </c>
      <c r="C858" t="s">
        <v>40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44</v>
      </c>
      <c r="L858">
        <v>27</v>
      </c>
      <c r="M858" t="str">
        <f t="shared" si="13"/>
        <v>Adolecent</v>
      </c>
      <c r="N858" t="s">
        <v>20</v>
      </c>
    </row>
    <row r="859" spans="1:14">
      <c r="A859">
        <v>11745</v>
      </c>
      <c r="B859" s="3" t="s">
        <v>38</v>
      </c>
      <c r="C859" t="s">
        <v>39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44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s="3" t="s">
        <v>38</v>
      </c>
      <c r="C860" t="s">
        <v>40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44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s="3" t="s">
        <v>38</v>
      </c>
      <c r="C861" t="s">
        <v>40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44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s="3" t="s">
        <v>41</v>
      </c>
      <c r="C862" t="s">
        <v>40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44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s="3" t="s">
        <v>38</v>
      </c>
      <c r="C863" t="s">
        <v>39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44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s="3" t="s">
        <v>38</v>
      </c>
      <c r="C864" t="s">
        <v>40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44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s="3" t="s">
        <v>41</v>
      </c>
      <c r="C865" t="s">
        <v>40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44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s="3" t="s">
        <v>41</v>
      </c>
      <c r="C866" t="s">
        <v>40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44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s="3" t="s">
        <v>41</v>
      </c>
      <c r="C867" t="s">
        <v>39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44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s="3" t="s">
        <v>38</v>
      </c>
      <c r="C868" t="s">
        <v>40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43</v>
      </c>
      <c r="K868" t="s">
        <v>44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s="3" t="s">
        <v>38</v>
      </c>
      <c r="C869" t="s">
        <v>40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44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s="3" t="s">
        <v>41</v>
      </c>
      <c r="C870" t="s">
        <v>40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43</v>
      </c>
      <c r="K870" t="s">
        <v>44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s="3" t="s">
        <v>41</v>
      </c>
      <c r="C871" t="s">
        <v>39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44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s="3" t="s">
        <v>38</v>
      </c>
      <c r="C872" t="s">
        <v>40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44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s="3" t="s">
        <v>38</v>
      </c>
      <c r="C873" t="s">
        <v>40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43</v>
      </c>
      <c r="K873" t="s">
        <v>44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s="3" t="s">
        <v>41</v>
      </c>
      <c r="C874" t="s">
        <v>39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44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s="3" t="s">
        <v>38</v>
      </c>
      <c r="C875" t="s">
        <v>40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44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s="3" t="s">
        <v>38</v>
      </c>
      <c r="C876" t="s">
        <v>39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44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s="3" t="s">
        <v>41</v>
      </c>
      <c r="C877" t="s">
        <v>39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44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s="3" t="s">
        <v>41</v>
      </c>
      <c r="C878" t="s">
        <v>40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44</v>
      </c>
      <c r="L878">
        <v>26</v>
      </c>
      <c r="M878" t="str">
        <f t="shared" si="13"/>
        <v>Adolecent</v>
      </c>
      <c r="N878" t="s">
        <v>20</v>
      </c>
    </row>
    <row r="879" spans="1:14">
      <c r="A879">
        <v>15879</v>
      </c>
      <c r="B879" s="3" t="s">
        <v>38</v>
      </c>
      <c r="C879" t="s">
        <v>40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44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s="3" t="s">
        <v>38</v>
      </c>
      <c r="C880" t="s">
        <v>40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44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s="3" t="s">
        <v>38</v>
      </c>
      <c r="C881" t="s">
        <v>40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44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s="3" t="s">
        <v>38</v>
      </c>
      <c r="C882" t="s">
        <v>40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44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s="3" t="s">
        <v>38</v>
      </c>
      <c r="C883" t="s">
        <v>39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44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s="3" t="s">
        <v>38</v>
      </c>
      <c r="C884" t="s">
        <v>40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44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s="3" t="s">
        <v>38</v>
      </c>
      <c r="C885" t="s">
        <v>39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44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s="3" t="s">
        <v>38</v>
      </c>
      <c r="C886" t="s">
        <v>40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44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s="3" t="s">
        <v>38</v>
      </c>
      <c r="C887" t="s">
        <v>39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44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s="3" t="s">
        <v>38</v>
      </c>
      <c r="C888" t="s">
        <v>40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44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s="3" t="s">
        <v>38</v>
      </c>
      <c r="C889" t="s">
        <v>40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44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s="3" t="s">
        <v>41</v>
      </c>
      <c r="C890" t="s">
        <v>39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44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s="3" t="s">
        <v>38</v>
      </c>
      <c r="C891" t="s">
        <v>39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44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s="3" t="s">
        <v>38</v>
      </c>
      <c r="C892" t="s">
        <v>39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44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s="3" t="s">
        <v>41</v>
      </c>
      <c r="C893" t="s">
        <v>40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44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s="3" t="s">
        <v>41</v>
      </c>
      <c r="C894" t="s">
        <v>39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44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s="3" t="s">
        <v>38</v>
      </c>
      <c r="C895" t="s">
        <v>40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44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s="3" t="s">
        <v>38</v>
      </c>
      <c r="C896" t="s">
        <v>40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44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s="3" t="s">
        <v>38</v>
      </c>
      <c r="C897" t="s">
        <v>39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44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s="3" t="s">
        <v>38</v>
      </c>
      <c r="C898" t="s">
        <v>39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44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s="3" t="s">
        <v>38</v>
      </c>
      <c r="C899" t="s">
        <v>40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44</v>
      </c>
      <c r="L899">
        <v>28</v>
      </c>
      <c r="M899" t="str">
        <f t="shared" ref="M899:M962" si="14">IF(L899&gt;54,"old",IF(L899&gt;=31,"Middle age",IF(L899&lt;31,"Adolecent","invalid")))</f>
        <v>Adolecent</v>
      </c>
      <c r="N899" t="s">
        <v>20</v>
      </c>
    </row>
    <row r="900" spans="1:14">
      <c r="A900">
        <v>18066</v>
      </c>
      <c r="B900" s="3" t="s">
        <v>41</v>
      </c>
      <c r="C900" t="s">
        <v>40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43</v>
      </c>
      <c r="K900" t="s">
        <v>44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s="3" t="s">
        <v>38</v>
      </c>
      <c r="C901" t="s">
        <v>39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43</v>
      </c>
      <c r="K901" t="s">
        <v>44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s="3" t="s">
        <v>38</v>
      </c>
      <c r="C902" t="s">
        <v>40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44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s="3" t="s">
        <v>41</v>
      </c>
      <c r="C903" t="s">
        <v>39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44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s="3" t="s">
        <v>41</v>
      </c>
      <c r="C904" t="s">
        <v>40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44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s="3" t="s">
        <v>41</v>
      </c>
      <c r="C905" t="s">
        <v>40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44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s="3" t="s">
        <v>41</v>
      </c>
      <c r="C906" t="s">
        <v>39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44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s="3" t="s">
        <v>41</v>
      </c>
      <c r="C907" t="s">
        <v>40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44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s="3" t="s">
        <v>38</v>
      </c>
      <c r="C908" t="s">
        <v>40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44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s="3" t="s">
        <v>38</v>
      </c>
      <c r="C909" t="s">
        <v>40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43</v>
      </c>
      <c r="K909" t="s">
        <v>44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s="3" t="s">
        <v>41</v>
      </c>
      <c r="C910" t="s">
        <v>40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44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s="3" t="s">
        <v>38</v>
      </c>
      <c r="C911" t="s">
        <v>40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44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s="3" t="s">
        <v>38</v>
      </c>
      <c r="C912" t="s">
        <v>40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44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s="3" t="s">
        <v>38</v>
      </c>
      <c r="C913" t="s">
        <v>39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44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s="3" t="s">
        <v>38</v>
      </c>
      <c r="C914" t="s">
        <v>39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44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s="3" t="s">
        <v>41</v>
      </c>
      <c r="C915" t="s">
        <v>40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44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s="3" t="s">
        <v>41</v>
      </c>
      <c r="C916" t="s">
        <v>40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44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s="3" t="s">
        <v>38</v>
      </c>
      <c r="C917" t="s">
        <v>40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43</v>
      </c>
      <c r="K917" t="s">
        <v>44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s="3" t="s">
        <v>41</v>
      </c>
      <c r="C918" t="s">
        <v>40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44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s="3" t="s">
        <v>41</v>
      </c>
      <c r="C919" t="s">
        <v>40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44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s="3" t="s">
        <v>38</v>
      </c>
      <c r="C920" t="s">
        <v>39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44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s="3" t="s">
        <v>38</v>
      </c>
      <c r="C921" t="s">
        <v>39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43</v>
      </c>
      <c r="K921" t="s">
        <v>44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s="3" t="s">
        <v>38</v>
      </c>
      <c r="C922" t="s">
        <v>40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44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s="3" t="s">
        <v>41</v>
      </c>
      <c r="C923" t="s">
        <v>39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44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s="3" t="s">
        <v>38</v>
      </c>
      <c r="C924" t="s">
        <v>39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44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s="3" t="s">
        <v>41</v>
      </c>
      <c r="C925" t="s">
        <v>40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44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s="3" t="s">
        <v>41</v>
      </c>
      <c r="C926" t="s">
        <v>40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44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s="3" t="s">
        <v>41</v>
      </c>
      <c r="C927" t="s">
        <v>39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44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s="3" t="s">
        <v>41</v>
      </c>
      <c r="C928" t="s">
        <v>39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43</v>
      </c>
      <c r="K928" t="s">
        <v>44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s="3" t="s">
        <v>38</v>
      </c>
      <c r="C929" t="s">
        <v>39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44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s="3" t="s">
        <v>38</v>
      </c>
      <c r="C930" t="s">
        <v>40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44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s="3" t="s">
        <v>38</v>
      </c>
      <c r="C931" t="s">
        <v>40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44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s="3" t="s">
        <v>38</v>
      </c>
      <c r="C932" t="s">
        <v>40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43</v>
      </c>
      <c r="K932" t="s">
        <v>44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s="3" t="s">
        <v>38</v>
      </c>
      <c r="C933" t="s">
        <v>39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44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s="3" t="s">
        <v>41</v>
      </c>
      <c r="C934" t="s">
        <v>39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44</v>
      </c>
      <c r="L934">
        <v>27</v>
      </c>
      <c r="M934" t="str">
        <f t="shared" si="14"/>
        <v>Adolecent</v>
      </c>
      <c r="N934" t="s">
        <v>17</v>
      </c>
    </row>
    <row r="935" spans="1:14">
      <c r="A935">
        <v>11941</v>
      </c>
      <c r="B935" s="3" t="s">
        <v>41</v>
      </c>
      <c r="C935" t="s">
        <v>40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44</v>
      </c>
      <c r="L935">
        <v>29</v>
      </c>
      <c r="M935" t="str">
        <f t="shared" si="14"/>
        <v>Adolecent</v>
      </c>
      <c r="N935" t="s">
        <v>20</v>
      </c>
    </row>
    <row r="936" spans="1:14">
      <c r="A936">
        <v>14389</v>
      </c>
      <c r="B936" s="3" t="s">
        <v>38</v>
      </c>
      <c r="C936" t="s">
        <v>40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44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s="3" t="s">
        <v>38</v>
      </c>
      <c r="C937" t="s">
        <v>39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44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s="3" t="s">
        <v>38</v>
      </c>
      <c r="C938" t="s">
        <v>39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44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s="3" t="s">
        <v>38</v>
      </c>
      <c r="C939" t="s">
        <v>40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44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s="3" t="s">
        <v>38</v>
      </c>
      <c r="C940" t="s">
        <v>39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44</v>
      </c>
      <c r="L940">
        <v>27</v>
      </c>
      <c r="M940" t="str">
        <f t="shared" si="14"/>
        <v>Adolecent</v>
      </c>
      <c r="N940" t="s">
        <v>20</v>
      </c>
    </row>
    <row r="941" spans="1:14">
      <c r="A941">
        <v>23455</v>
      </c>
      <c r="B941" s="3" t="s">
        <v>41</v>
      </c>
      <c r="C941" t="s">
        <v>40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44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s="3" t="s">
        <v>41</v>
      </c>
      <c r="C942" t="s">
        <v>39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44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s="3" t="s">
        <v>38</v>
      </c>
      <c r="C943" t="s">
        <v>39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44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s="3" t="s">
        <v>38</v>
      </c>
      <c r="C944" t="s">
        <v>39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44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s="3" t="s">
        <v>38</v>
      </c>
      <c r="C945" t="s">
        <v>39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44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s="3" t="s">
        <v>38</v>
      </c>
      <c r="C946" t="s">
        <v>39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44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s="3" t="s">
        <v>41</v>
      </c>
      <c r="C947" t="s">
        <v>40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44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s="3" t="s">
        <v>38</v>
      </c>
      <c r="C948" t="s">
        <v>39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44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s="3" t="s">
        <v>41</v>
      </c>
      <c r="C949" t="s">
        <v>39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44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s="3" t="s">
        <v>41</v>
      </c>
      <c r="C950" t="s">
        <v>39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44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s="3" t="s">
        <v>38</v>
      </c>
      <c r="C951" t="s">
        <v>40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43</v>
      </c>
      <c r="K951" t="s">
        <v>44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s="3" t="s">
        <v>41</v>
      </c>
      <c r="C952" t="s">
        <v>39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44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s="3" t="s">
        <v>38</v>
      </c>
      <c r="C953" t="s">
        <v>40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44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s="3" t="s">
        <v>38</v>
      </c>
      <c r="C954" t="s">
        <v>39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44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s="3" t="s">
        <v>41</v>
      </c>
      <c r="C955" t="s">
        <v>39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44</v>
      </c>
      <c r="L955">
        <v>30</v>
      </c>
      <c r="M955" t="str">
        <f t="shared" si="14"/>
        <v>Adolecent</v>
      </c>
      <c r="N955" t="s">
        <v>17</v>
      </c>
    </row>
    <row r="956" spans="1:14">
      <c r="A956">
        <v>14662</v>
      </c>
      <c r="B956" s="3" t="s">
        <v>38</v>
      </c>
      <c r="C956" t="s">
        <v>40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44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s="3" t="s">
        <v>38</v>
      </c>
      <c r="C957" t="s">
        <v>39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44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s="3" t="s">
        <v>38</v>
      </c>
      <c r="C958" t="s">
        <v>39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44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s="3" t="s">
        <v>38</v>
      </c>
      <c r="C959" t="s">
        <v>39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44</v>
      </c>
      <c r="L959">
        <v>30</v>
      </c>
      <c r="M959" t="str">
        <f t="shared" si="14"/>
        <v>Adolecent</v>
      </c>
      <c r="N959" t="s">
        <v>20</v>
      </c>
    </row>
    <row r="960" spans="1:14">
      <c r="A960">
        <v>21940</v>
      </c>
      <c r="B960" s="3" t="s">
        <v>38</v>
      </c>
      <c r="C960" t="s">
        <v>40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44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s="3" t="s">
        <v>38</v>
      </c>
      <c r="C961" t="s">
        <v>40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44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s="3" t="s">
        <v>41</v>
      </c>
      <c r="C962" t="s">
        <v>40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44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s="3" t="s">
        <v>38</v>
      </c>
      <c r="C963" t="s">
        <v>39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44</v>
      </c>
      <c r="L963">
        <v>62</v>
      </c>
      <c r="M963" t="str">
        <f t="shared" ref="M963:M1001" si="15">IF(L963&gt;54,"old",IF(L963&gt;=31,"Middle age",IF(L963&lt;31,"Adolecent","invalid")))</f>
        <v>old</v>
      </c>
      <c r="N963" t="s">
        <v>20</v>
      </c>
    </row>
    <row r="964" spans="1:14">
      <c r="A964">
        <v>16813</v>
      </c>
      <c r="B964" s="3" t="s">
        <v>38</v>
      </c>
      <c r="C964" t="s">
        <v>40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43</v>
      </c>
      <c r="K964" t="s">
        <v>44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s="3" t="s">
        <v>38</v>
      </c>
      <c r="C965" t="s">
        <v>39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44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s="3" t="s">
        <v>41</v>
      </c>
      <c r="C966" t="s">
        <v>40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43</v>
      </c>
      <c r="K966" t="s">
        <v>44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s="3" t="s">
        <v>41</v>
      </c>
      <c r="C967" t="s">
        <v>39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44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s="3" t="s">
        <v>38</v>
      </c>
      <c r="C968" t="s">
        <v>39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44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s="3" t="s">
        <v>38</v>
      </c>
      <c r="C969" t="s">
        <v>40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44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s="3" t="s">
        <v>41</v>
      </c>
      <c r="C970" t="s">
        <v>40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44</v>
      </c>
      <c r="L970">
        <v>27</v>
      </c>
      <c r="M970" t="str">
        <f t="shared" si="15"/>
        <v>Adolecent</v>
      </c>
      <c r="N970" t="s">
        <v>20</v>
      </c>
    </row>
    <row r="971" spans="1:14">
      <c r="A971">
        <v>29037</v>
      </c>
      <c r="B971" s="3" t="s">
        <v>38</v>
      </c>
      <c r="C971" t="s">
        <v>40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44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s="3" t="s">
        <v>38</v>
      </c>
      <c r="C972" t="s">
        <v>39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44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s="3" t="s">
        <v>41</v>
      </c>
      <c r="C973" t="s">
        <v>39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44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s="3" t="s">
        <v>38</v>
      </c>
      <c r="C974" t="s">
        <v>39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44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s="3" t="s">
        <v>38</v>
      </c>
      <c r="C975" t="s">
        <v>40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44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s="3" t="s">
        <v>38</v>
      </c>
      <c r="C976" t="s">
        <v>40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44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s="3" t="s">
        <v>38</v>
      </c>
      <c r="C977" t="s">
        <v>40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44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s="3" t="s">
        <v>38</v>
      </c>
      <c r="C978" t="s">
        <v>39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43</v>
      </c>
      <c r="K978" t="s">
        <v>44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s="3" t="s">
        <v>41</v>
      </c>
      <c r="C979" t="s">
        <v>39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44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s="3" t="s">
        <v>38</v>
      </c>
      <c r="C980" t="s">
        <v>40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44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s="3" t="s">
        <v>41</v>
      </c>
      <c r="C981" t="s">
        <v>40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44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s="3" t="s">
        <v>41</v>
      </c>
      <c r="C982" t="s">
        <v>39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43</v>
      </c>
      <c r="K982" t="s">
        <v>44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s="3" t="s">
        <v>38</v>
      </c>
      <c r="C983" t="s">
        <v>40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44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s="3" t="s">
        <v>41</v>
      </c>
      <c r="C984" t="s">
        <v>40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44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s="3" t="s">
        <v>38</v>
      </c>
      <c r="C985" t="s">
        <v>40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44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s="3" t="s">
        <v>38</v>
      </c>
      <c r="C986" t="s">
        <v>40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44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s="3" t="s">
        <v>41</v>
      </c>
      <c r="C987" t="s">
        <v>39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44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s="3" t="s">
        <v>41</v>
      </c>
      <c r="C988" t="s">
        <v>40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43</v>
      </c>
      <c r="K988" t="s">
        <v>44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s="3" t="s">
        <v>41</v>
      </c>
      <c r="C989" t="s">
        <v>39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43</v>
      </c>
      <c r="K989" t="s">
        <v>44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s="3" t="s">
        <v>38</v>
      </c>
      <c r="C990" t="s">
        <v>40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43</v>
      </c>
      <c r="K990" t="s">
        <v>44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s="3" t="s">
        <v>38</v>
      </c>
      <c r="C991" t="s">
        <v>40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43</v>
      </c>
      <c r="K991" t="s">
        <v>44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s="3" t="s">
        <v>41</v>
      </c>
      <c r="C992" t="s">
        <v>39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44</v>
      </c>
      <c r="L992">
        <v>26</v>
      </c>
      <c r="M992" t="str">
        <f t="shared" si="15"/>
        <v>Adolecent</v>
      </c>
      <c r="N992" t="s">
        <v>20</v>
      </c>
    </row>
    <row r="993" spans="1:14">
      <c r="A993">
        <v>19117</v>
      </c>
      <c r="B993" s="3" t="s">
        <v>41</v>
      </c>
      <c r="C993" t="s">
        <v>39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44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s="3" t="s">
        <v>38</v>
      </c>
      <c r="C994" t="s">
        <v>40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44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s="3" t="s">
        <v>41</v>
      </c>
      <c r="C995" t="s">
        <v>40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44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s="3" t="s">
        <v>38</v>
      </c>
      <c r="C996" t="s">
        <v>40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44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s="3" t="s">
        <v>38</v>
      </c>
      <c r="C997" t="s">
        <v>40</v>
      </c>
      <c r="D997" s="4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44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s="3" t="s">
        <v>41</v>
      </c>
      <c r="C998" t="s">
        <v>40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44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s="3" t="s">
        <v>38</v>
      </c>
      <c r="C999" t="s">
        <v>40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44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s="3" t="s">
        <v>41</v>
      </c>
      <c r="C1000" t="s">
        <v>40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44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s="3" t="s">
        <v>41</v>
      </c>
      <c r="C1001" t="s">
        <v>40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43</v>
      </c>
      <c r="K1001" t="s">
        <v>44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4F3B8EB2-664D-405A-A014-04066A9C306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31EB-F469-403F-A9CB-CC17071495D0}">
  <dimension ref="A3:S175"/>
  <sheetViews>
    <sheetView tabSelected="1" topLeftCell="A172" workbookViewId="0">
      <selection activeCell="S171" sqref="A171:S208"/>
    </sheetView>
  </sheetViews>
  <sheetFormatPr defaultRowHeight="15"/>
  <cols>
    <col min="1" max="1" width="23.28515625" bestFit="1" customWidth="1"/>
    <col min="2" max="2" width="18" bestFit="1" customWidth="1"/>
    <col min="3" max="3" width="4.140625" bestFit="1" customWidth="1"/>
    <col min="4" max="4" width="11.7109375" bestFit="1" customWidth="1"/>
  </cols>
  <sheetData>
    <row r="3" spans="1:4">
      <c r="A3" s="6" t="s">
        <v>45</v>
      </c>
      <c r="B3" s="6" t="s">
        <v>12</v>
      </c>
      <c r="C3" s="7"/>
      <c r="D3" s="7"/>
    </row>
    <row r="4" spans="1:4">
      <c r="A4" s="6" t="s">
        <v>2</v>
      </c>
      <c r="B4" s="7" t="s">
        <v>20</v>
      </c>
      <c r="C4" s="7" t="s">
        <v>17</v>
      </c>
      <c r="D4" s="7" t="s">
        <v>46</v>
      </c>
    </row>
    <row r="5" spans="1:4">
      <c r="A5" s="7" t="s">
        <v>39</v>
      </c>
      <c r="B5" s="7">
        <v>46000</v>
      </c>
      <c r="C5" s="7">
        <v>44411.76470588235</v>
      </c>
      <c r="D5" s="7">
        <v>45156.25</v>
      </c>
    </row>
    <row r="6" spans="1:4">
      <c r="A6" s="7" t="s">
        <v>40</v>
      </c>
      <c r="B6" s="7">
        <v>47096.774193548386</v>
      </c>
      <c r="C6" s="7">
        <v>54482.758620689652</v>
      </c>
      <c r="D6" s="7">
        <v>50666.666666666664</v>
      </c>
    </row>
    <row r="7" spans="1:4">
      <c r="A7" s="7" t="s">
        <v>46</v>
      </c>
      <c r="B7" s="7">
        <v>46557.37704918033</v>
      </c>
      <c r="C7" s="7">
        <v>49047.619047619046</v>
      </c>
      <c r="D7" s="7">
        <v>47822.580645161288</v>
      </c>
    </row>
    <row r="22" spans="1:4">
      <c r="A22" s="5" t="s">
        <v>47</v>
      </c>
      <c r="B22" s="5" t="s">
        <v>12</v>
      </c>
    </row>
    <row r="23" spans="1:4">
      <c r="A23" s="5" t="s">
        <v>9</v>
      </c>
      <c r="B23" t="s">
        <v>20</v>
      </c>
      <c r="C23" t="s">
        <v>17</v>
      </c>
      <c r="D23" t="s">
        <v>46</v>
      </c>
    </row>
    <row r="24" spans="1:4">
      <c r="A24" t="s">
        <v>18</v>
      </c>
      <c r="B24">
        <v>2</v>
      </c>
      <c r="C24">
        <v>3</v>
      </c>
      <c r="D24">
        <v>5</v>
      </c>
    </row>
    <row r="25" spans="1:4">
      <c r="A25" t="s">
        <v>29</v>
      </c>
      <c r="B25">
        <v>7</v>
      </c>
      <c r="C25">
        <v>8</v>
      </c>
      <c r="D25">
        <v>15</v>
      </c>
    </row>
    <row r="26" spans="1:4">
      <c r="A26" t="s">
        <v>24</v>
      </c>
      <c r="B26">
        <v>1</v>
      </c>
      <c r="C26">
        <v>2</v>
      </c>
      <c r="D26">
        <v>3</v>
      </c>
    </row>
    <row r="27" spans="1:4">
      <c r="A27" t="s">
        <v>26</v>
      </c>
      <c r="B27">
        <v>9</v>
      </c>
      <c r="C27">
        <v>6</v>
      </c>
      <c r="D27">
        <v>15</v>
      </c>
    </row>
    <row r="28" spans="1:4">
      <c r="A28" t="s">
        <v>43</v>
      </c>
      <c r="B28">
        <v>2</v>
      </c>
      <c r="D28">
        <v>2</v>
      </c>
    </row>
    <row r="29" spans="1:4">
      <c r="A29" t="s">
        <v>46</v>
      </c>
      <c r="B29">
        <v>21</v>
      </c>
      <c r="C29">
        <v>19</v>
      </c>
      <c r="D29">
        <v>40</v>
      </c>
    </row>
    <row r="41" spans="1:4">
      <c r="A41" s="5" t="s">
        <v>47</v>
      </c>
      <c r="B41" s="5" t="s">
        <v>12</v>
      </c>
    </row>
    <row r="42" spans="1:4">
      <c r="A42" s="5" t="s">
        <v>37</v>
      </c>
      <c r="B42" t="s">
        <v>20</v>
      </c>
      <c r="C42" t="s">
        <v>17</v>
      </c>
      <c r="D42" t="s">
        <v>46</v>
      </c>
    </row>
    <row r="43" spans="1:4">
      <c r="A43" t="s">
        <v>48</v>
      </c>
      <c r="B43">
        <v>21</v>
      </c>
      <c r="C43">
        <v>16</v>
      </c>
      <c r="D43">
        <v>37</v>
      </c>
    </row>
    <row r="44" spans="1:4">
      <c r="A44" t="s">
        <v>49</v>
      </c>
      <c r="B44">
        <v>30</v>
      </c>
      <c r="C44">
        <v>43</v>
      </c>
      <c r="D44">
        <v>73</v>
      </c>
    </row>
    <row r="45" spans="1:4">
      <c r="A45" t="s">
        <v>50</v>
      </c>
      <c r="B45">
        <v>10</v>
      </c>
      <c r="C45">
        <v>4</v>
      </c>
      <c r="D45">
        <v>14</v>
      </c>
    </row>
    <row r="46" spans="1:4">
      <c r="A46" t="s">
        <v>46</v>
      </c>
      <c r="B46">
        <v>61</v>
      </c>
      <c r="C46">
        <v>63</v>
      </c>
      <c r="D46">
        <v>124</v>
      </c>
    </row>
    <row r="63" spans="1:4">
      <c r="A63" s="5" t="s">
        <v>47</v>
      </c>
      <c r="B63" s="5" t="s">
        <v>12</v>
      </c>
    </row>
    <row r="64" spans="1:4">
      <c r="A64" s="5" t="s">
        <v>11</v>
      </c>
      <c r="B64" t="s">
        <v>20</v>
      </c>
      <c r="C64" t="s">
        <v>17</v>
      </c>
      <c r="D64" t="s">
        <v>46</v>
      </c>
    </row>
    <row r="65" spans="1:4">
      <c r="A65">
        <v>26</v>
      </c>
      <c r="B65">
        <v>2</v>
      </c>
      <c r="C65">
        <v>3</v>
      </c>
      <c r="D65">
        <v>5</v>
      </c>
    </row>
    <row r="66" spans="1:4">
      <c r="A66">
        <v>27</v>
      </c>
      <c r="B66">
        <v>5</v>
      </c>
      <c r="C66">
        <v>3</v>
      </c>
      <c r="D66">
        <v>8</v>
      </c>
    </row>
    <row r="67" spans="1:4">
      <c r="A67">
        <v>28</v>
      </c>
      <c r="B67">
        <v>4</v>
      </c>
      <c r="C67">
        <v>4</v>
      </c>
      <c r="D67">
        <v>8</v>
      </c>
    </row>
    <row r="68" spans="1:4">
      <c r="A68">
        <v>29</v>
      </c>
      <c r="B68">
        <v>4</v>
      </c>
      <c r="C68">
        <v>4</v>
      </c>
      <c r="D68">
        <v>8</v>
      </c>
    </row>
    <row r="69" spans="1:4">
      <c r="A69">
        <v>30</v>
      </c>
      <c r="B69">
        <v>6</v>
      </c>
      <c r="C69">
        <v>2</v>
      </c>
      <c r="D69">
        <v>8</v>
      </c>
    </row>
    <row r="70" spans="1:4">
      <c r="A70">
        <v>31</v>
      </c>
      <c r="B70">
        <v>2</v>
      </c>
      <c r="C70">
        <v>3</v>
      </c>
      <c r="D70">
        <v>5</v>
      </c>
    </row>
    <row r="71" spans="1:4">
      <c r="A71">
        <v>32</v>
      </c>
      <c r="B71">
        <v>3</v>
      </c>
      <c r="C71">
        <v>4</v>
      </c>
      <c r="D71">
        <v>7</v>
      </c>
    </row>
    <row r="72" spans="1:4">
      <c r="A72">
        <v>33</v>
      </c>
      <c r="B72">
        <v>2</v>
      </c>
      <c r="C72">
        <v>3</v>
      </c>
      <c r="D72">
        <v>5</v>
      </c>
    </row>
    <row r="73" spans="1:4">
      <c r="A73">
        <v>34</v>
      </c>
      <c r="B73">
        <v>2</v>
      </c>
      <c r="C73">
        <v>1</v>
      </c>
      <c r="D73">
        <v>3</v>
      </c>
    </row>
    <row r="74" spans="1:4">
      <c r="A74">
        <v>35</v>
      </c>
      <c r="B74">
        <v>1</v>
      </c>
      <c r="C74">
        <v>2</v>
      </c>
      <c r="D74">
        <v>3</v>
      </c>
    </row>
    <row r="75" spans="1:4">
      <c r="A75">
        <v>36</v>
      </c>
      <c r="B75">
        <v>1</v>
      </c>
      <c r="C75">
        <v>3</v>
      </c>
      <c r="D75">
        <v>4</v>
      </c>
    </row>
    <row r="76" spans="1:4">
      <c r="A76">
        <v>37</v>
      </c>
      <c r="B76">
        <v>1</v>
      </c>
      <c r="D76">
        <v>1</v>
      </c>
    </row>
    <row r="77" spans="1:4">
      <c r="A77">
        <v>39</v>
      </c>
      <c r="C77">
        <v>1</v>
      </c>
      <c r="D77">
        <v>1</v>
      </c>
    </row>
    <row r="78" spans="1:4">
      <c r="A78">
        <v>42</v>
      </c>
      <c r="B78">
        <v>3</v>
      </c>
      <c r="C78">
        <v>1</v>
      </c>
      <c r="D78">
        <v>4</v>
      </c>
    </row>
    <row r="79" spans="1:4">
      <c r="A79">
        <v>43</v>
      </c>
      <c r="B79">
        <v>4</v>
      </c>
      <c r="C79">
        <v>2</v>
      </c>
      <c r="D79">
        <v>6</v>
      </c>
    </row>
    <row r="80" spans="1:4">
      <c r="A80">
        <v>44</v>
      </c>
      <c r="B80">
        <v>4</v>
      </c>
      <c r="C80">
        <v>1</v>
      </c>
      <c r="D80">
        <v>5</v>
      </c>
    </row>
    <row r="81" spans="1:4">
      <c r="A81">
        <v>45</v>
      </c>
      <c r="B81">
        <v>3</v>
      </c>
      <c r="C81">
        <v>3</v>
      </c>
      <c r="D81">
        <v>6</v>
      </c>
    </row>
    <row r="82" spans="1:4">
      <c r="A82">
        <v>46</v>
      </c>
      <c r="C82">
        <v>3</v>
      </c>
      <c r="D82">
        <v>3</v>
      </c>
    </row>
    <row r="83" spans="1:4">
      <c r="A83">
        <v>47</v>
      </c>
      <c r="C83">
        <v>2</v>
      </c>
      <c r="D83">
        <v>2</v>
      </c>
    </row>
    <row r="84" spans="1:4">
      <c r="A84">
        <v>48</v>
      </c>
      <c r="B84">
        <v>1</v>
      </c>
      <c r="C84">
        <v>1</v>
      </c>
      <c r="D84">
        <v>2</v>
      </c>
    </row>
    <row r="85" spans="1:4">
      <c r="A85">
        <v>49</v>
      </c>
      <c r="B85">
        <v>1</v>
      </c>
      <c r="C85">
        <v>2</v>
      </c>
      <c r="D85">
        <v>3</v>
      </c>
    </row>
    <row r="86" spans="1:4">
      <c r="A86">
        <v>50</v>
      </c>
      <c r="B86">
        <v>1</v>
      </c>
      <c r="D86">
        <v>1</v>
      </c>
    </row>
    <row r="87" spans="1:4">
      <c r="A87">
        <v>51</v>
      </c>
      <c r="C87">
        <v>4</v>
      </c>
      <c r="D87">
        <v>4</v>
      </c>
    </row>
    <row r="88" spans="1:4">
      <c r="A88">
        <v>52</v>
      </c>
      <c r="B88">
        <v>1</v>
      </c>
      <c r="C88">
        <v>3</v>
      </c>
      <c r="D88">
        <v>4</v>
      </c>
    </row>
    <row r="89" spans="1:4">
      <c r="A89">
        <v>53</v>
      </c>
      <c r="C89">
        <v>2</v>
      </c>
      <c r="D89">
        <v>2</v>
      </c>
    </row>
    <row r="90" spans="1:4">
      <c r="A90">
        <v>54</v>
      </c>
      <c r="C90">
        <v>2</v>
      </c>
      <c r="D90">
        <v>2</v>
      </c>
    </row>
    <row r="91" spans="1:4">
      <c r="A91">
        <v>56</v>
      </c>
      <c r="B91">
        <v>4</v>
      </c>
      <c r="D91">
        <v>4</v>
      </c>
    </row>
    <row r="92" spans="1:4">
      <c r="A92">
        <v>59</v>
      </c>
      <c r="B92">
        <v>1</v>
      </c>
      <c r="C92">
        <v>1</v>
      </c>
      <c r="D92">
        <v>2</v>
      </c>
    </row>
    <row r="93" spans="1:4">
      <c r="A93">
        <v>60</v>
      </c>
      <c r="C93">
        <v>2</v>
      </c>
      <c r="D93">
        <v>2</v>
      </c>
    </row>
    <row r="94" spans="1:4">
      <c r="A94">
        <v>62</v>
      </c>
      <c r="B94">
        <v>2</v>
      </c>
      <c r="C94">
        <v>1</v>
      </c>
      <c r="D94">
        <v>3</v>
      </c>
    </row>
    <row r="95" spans="1:4">
      <c r="A95">
        <v>67</v>
      </c>
      <c r="B95">
        <v>2</v>
      </c>
      <c r="D95">
        <v>2</v>
      </c>
    </row>
    <row r="96" spans="1:4">
      <c r="A96">
        <v>68</v>
      </c>
      <c r="B96">
        <v>1</v>
      </c>
      <c r="D96">
        <v>1</v>
      </c>
    </row>
    <row r="97" spans="1:4">
      <c r="A97" t="s">
        <v>46</v>
      </c>
      <c r="B97">
        <v>61</v>
      </c>
      <c r="C97">
        <v>63</v>
      </c>
      <c r="D97">
        <v>124</v>
      </c>
    </row>
    <row r="128" spans="1:2">
      <c r="A128" s="5" t="s">
        <v>47</v>
      </c>
      <c r="B128" s="5" t="s">
        <v>12</v>
      </c>
    </row>
    <row r="129" spans="1:4">
      <c r="A129" s="5" t="s">
        <v>37</v>
      </c>
      <c r="B129" t="s">
        <v>20</v>
      </c>
      <c r="C129" t="s">
        <v>17</v>
      </c>
      <c r="D129" t="s">
        <v>46</v>
      </c>
    </row>
    <row r="130" spans="1:4">
      <c r="A130" t="s">
        <v>48</v>
      </c>
      <c r="B130">
        <v>21</v>
      </c>
      <c r="C130">
        <v>16</v>
      </c>
      <c r="D130">
        <v>37</v>
      </c>
    </row>
    <row r="131" spans="1:4">
      <c r="A131" t="s">
        <v>49</v>
      </c>
      <c r="B131">
        <v>30</v>
      </c>
      <c r="C131">
        <v>43</v>
      </c>
      <c r="D131">
        <v>73</v>
      </c>
    </row>
    <row r="132" spans="1:4">
      <c r="A132" t="s">
        <v>50</v>
      </c>
      <c r="B132">
        <v>10</v>
      </c>
      <c r="C132">
        <v>4</v>
      </c>
      <c r="D132">
        <v>14</v>
      </c>
    </row>
    <row r="133" spans="1:4">
      <c r="A133" t="s">
        <v>46</v>
      </c>
      <c r="B133">
        <v>61</v>
      </c>
      <c r="C133">
        <v>63</v>
      </c>
      <c r="D133">
        <v>124</v>
      </c>
    </row>
    <row r="171" spans="1:19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</row>
    <row r="172" spans="1:19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</row>
    <row r="173" spans="1:19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</row>
    <row r="174" spans="1:19">
      <c r="A174" s="9"/>
      <c r="B174" s="1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</row>
    <row r="175" spans="1:19" ht="92.25">
      <c r="A175" s="12"/>
      <c r="B175" s="13" t="s">
        <v>51</v>
      </c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</row>
  </sheetData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983E-98D5-4DC6-9F76-D9A81DA2004C}">
  <dimension ref="A1:AN66"/>
  <sheetViews>
    <sheetView showGridLines="0" topLeftCell="M87" workbookViewId="0">
      <selection activeCell="R75" sqref="R75"/>
    </sheetView>
  </sheetViews>
  <sheetFormatPr defaultRowHeight="15"/>
  <cols>
    <col min="29" max="29" width="19.140625" bestFit="1" customWidth="1"/>
    <col min="30" max="30" width="19" bestFit="1" customWidth="1"/>
    <col min="31" max="31" width="8.140625" bestFit="1" customWidth="1"/>
    <col min="32" max="32" width="12.5703125" bestFit="1" customWidth="1"/>
    <col min="33" max="33" width="4.140625" bestFit="1" customWidth="1"/>
    <col min="34" max="34" width="11.7109375" bestFit="1" customWidth="1"/>
  </cols>
  <sheetData>
    <row r="1" spans="1:32">
      <c r="A1" s="10"/>
      <c r="B1" s="10"/>
      <c r="C1" s="10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32">
      <c r="A2" s="10"/>
      <c r="B2" s="10"/>
      <c r="C2" s="10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32">
      <c r="A3" s="10"/>
      <c r="B3" s="10"/>
      <c r="C3" s="10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32" ht="3.75" customHeight="1">
      <c r="A4" s="10"/>
      <c r="B4" s="10"/>
      <c r="C4" s="10"/>
      <c r="D4" s="9"/>
      <c r="E4" s="11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2" s="15" customFormat="1" ht="93" customHeight="1">
      <c r="A5" s="16"/>
      <c r="B5" s="16"/>
      <c r="C5" s="16"/>
      <c r="D5" s="12"/>
      <c r="E5" s="13" t="s">
        <v>51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3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3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3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3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5" spans="1:32">
      <c r="AC15" s="6" t="s">
        <v>45</v>
      </c>
      <c r="AD15" s="6" t="s">
        <v>12</v>
      </c>
      <c r="AE15" s="7"/>
      <c r="AF15" s="7"/>
    </row>
    <row r="16" spans="1:32">
      <c r="AC16" s="6" t="s">
        <v>2</v>
      </c>
      <c r="AD16" s="7" t="s">
        <v>20</v>
      </c>
      <c r="AE16" s="7" t="s">
        <v>17</v>
      </c>
      <c r="AF16" s="7" t="s">
        <v>46</v>
      </c>
    </row>
    <row r="17" spans="29:34">
      <c r="AC17" s="7" t="s">
        <v>39</v>
      </c>
      <c r="AD17" s="7">
        <v>51848.73949579832</v>
      </c>
      <c r="AE17" s="7">
        <v>52900.763358778626</v>
      </c>
      <c r="AF17" s="7">
        <v>52400</v>
      </c>
    </row>
    <row r="18" spans="29:34">
      <c r="AC18" s="7" t="s">
        <v>40</v>
      </c>
      <c r="AD18" s="7">
        <v>50107.526881720427</v>
      </c>
      <c r="AE18" s="7">
        <v>58907.563025210082</v>
      </c>
      <c r="AF18" s="7">
        <v>55047.169811320753</v>
      </c>
    </row>
    <row r="19" spans="29:34">
      <c r="AC19" s="7" t="s">
        <v>46</v>
      </c>
      <c r="AD19" s="7">
        <v>51084.905660377357</v>
      </c>
      <c r="AE19" s="7">
        <v>55760</v>
      </c>
      <c r="AF19" s="7">
        <v>53614.718614718615</v>
      </c>
    </row>
    <row r="25" spans="29:34">
      <c r="AE25" s="5" t="s">
        <v>47</v>
      </c>
      <c r="AF25" s="5" t="s">
        <v>12</v>
      </c>
    </row>
    <row r="26" spans="29:34">
      <c r="AE26" s="5" t="s">
        <v>9</v>
      </c>
      <c r="AF26" t="s">
        <v>20</v>
      </c>
      <c r="AG26" t="s">
        <v>17</v>
      </c>
      <c r="AH26" t="s">
        <v>46</v>
      </c>
    </row>
    <row r="27" spans="29:34">
      <c r="AE27" t="s">
        <v>18</v>
      </c>
      <c r="AF27">
        <v>6</v>
      </c>
      <c r="AG27">
        <v>7</v>
      </c>
      <c r="AH27">
        <v>13</v>
      </c>
    </row>
    <row r="28" spans="29:34">
      <c r="AE28" t="s">
        <v>29</v>
      </c>
      <c r="AG28">
        <v>2</v>
      </c>
      <c r="AH28">
        <v>2</v>
      </c>
    </row>
    <row r="29" spans="29:34">
      <c r="AE29" t="s">
        <v>24</v>
      </c>
      <c r="AG29">
        <v>3</v>
      </c>
      <c r="AH29">
        <v>3</v>
      </c>
    </row>
    <row r="30" spans="29:34">
      <c r="AE30" t="s">
        <v>26</v>
      </c>
      <c r="AF30">
        <v>1</v>
      </c>
      <c r="AG30">
        <v>1</v>
      </c>
      <c r="AH30">
        <v>2</v>
      </c>
    </row>
    <row r="31" spans="29:34">
      <c r="AE31" t="s">
        <v>43</v>
      </c>
      <c r="AF31">
        <v>1</v>
      </c>
      <c r="AH31">
        <v>1</v>
      </c>
    </row>
    <row r="32" spans="29:34">
      <c r="AE32" t="s">
        <v>46</v>
      </c>
      <c r="AF32">
        <v>8</v>
      </c>
      <c r="AG32">
        <v>13</v>
      </c>
      <c r="AH32">
        <v>21</v>
      </c>
    </row>
    <row r="37" spans="29:32">
      <c r="AC37" s="5" t="s">
        <v>47</v>
      </c>
      <c r="AD37" s="5" t="s">
        <v>12</v>
      </c>
    </row>
    <row r="38" spans="29:32">
      <c r="AC38" s="5" t="s">
        <v>37</v>
      </c>
      <c r="AD38" t="s">
        <v>20</v>
      </c>
      <c r="AE38" t="s">
        <v>17</v>
      </c>
      <c r="AF38" t="s">
        <v>46</v>
      </c>
    </row>
    <row r="39" spans="29:32">
      <c r="AC39" t="s">
        <v>48</v>
      </c>
      <c r="AD39">
        <v>71</v>
      </c>
      <c r="AE39">
        <v>39</v>
      </c>
      <c r="AF39">
        <v>110</v>
      </c>
    </row>
    <row r="40" spans="29:32">
      <c r="AC40" t="s">
        <v>49</v>
      </c>
      <c r="AD40">
        <v>318</v>
      </c>
      <c r="AE40">
        <v>383</v>
      </c>
      <c r="AF40">
        <v>701</v>
      </c>
    </row>
    <row r="41" spans="29:32">
      <c r="AC41" t="s">
        <v>50</v>
      </c>
      <c r="AD41">
        <v>130</v>
      </c>
      <c r="AE41">
        <v>59</v>
      </c>
      <c r="AF41">
        <v>189</v>
      </c>
    </row>
    <row r="42" spans="29:32">
      <c r="AC42" t="s">
        <v>46</v>
      </c>
      <c r="AD42">
        <v>519</v>
      </c>
      <c r="AE42">
        <v>481</v>
      </c>
      <c r="AF42">
        <v>1000</v>
      </c>
    </row>
    <row r="62" spans="22:40"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</row>
    <row r="63" spans="22:40"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</row>
    <row r="64" spans="22:40"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</row>
    <row r="65" spans="22:40">
      <c r="V65" s="9"/>
      <c r="W65" s="11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</row>
    <row r="66" spans="22:40" ht="92.25">
      <c r="V66" s="12"/>
      <c r="W66" s="13" t="s">
        <v>51</v>
      </c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Tej Kumar</cp:lastModifiedBy>
  <cp:revision/>
  <dcterms:created xsi:type="dcterms:W3CDTF">2022-03-18T02:50:57Z</dcterms:created>
  <dcterms:modified xsi:type="dcterms:W3CDTF">2024-01-28T08:04:18Z</dcterms:modified>
  <cp:category/>
  <cp:contentStatus/>
</cp:coreProperties>
</file>