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<sst xmlns="http://schemas.openxmlformats.org/spreadsheetml/2006/main" count="125" uniqueCount="125">
  <si>
    <t>Trial Balance</t>
  </si>
  <si>
    <t>RM Brandon and AJ Joyce-Brandon</t>
  </si>
  <si>
    <t>As at 30 June 2024</t>
  </si>
  <si>
    <t>Account Code</t>
  </si>
  <si>
    <t>Account</t>
  </si>
  <si>
    <t>Account Type</t>
  </si>
  <si>
    <t>Debit - Year to date</t>
  </si>
  <si>
    <t>Credit - Year to date</t>
  </si>
  <si>
    <t>30 June 2023</t>
  </si>
  <si>
    <t>100</t>
  </si>
  <si>
    <t>Sales - Cattle</t>
  </si>
  <si>
    <t>Revenue</t>
  </si>
  <si>
    <t>170</t>
  </si>
  <si>
    <t>Agistment</t>
  </si>
  <si>
    <t>130</t>
  </si>
  <si>
    <t>Opening Stock - Cattle</t>
  </si>
  <si>
    <t>Direct Costs</t>
  </si>
  <si>
    <t>140</t>
  </si>
  <si>
    <t>Purchases - Cattle</t>
  </si>
  <si>
    <t>160</t>
  </si>
  <si>
    <t>Closing stock - Cattle</t>
  </si>
  <si>
    <t>300</t>
  </si>
  <si>
    <t>Accountancy</t>
  </si>
  <si>
    <t>Expense</t>
  </si>
  <si>
    <t>309</t>
  </si>
  <si>
    <t>Bank charges</t>
  </si>
  <si>
    <t>315</t>
  </si>
  <si>
    <t>Contracting</t>
  </si>
  <si>
    <t>330</t>
  </si>
  <si>
    <t>Depreciation</t>
  </si>
  <si>
    <t>348</t>
  </si>
  <si>
    <t>Drench, dips and veterinary supplies</t>
  </si>
  <si>
    <t>363</t>
  </si>
  <si>
    <t>Fertiliser</t>
  </si>
  <si>
    <t>368</t>
  </si>
  <si>
    <t>Freight and cartage</t>
  </si>
  <si>
    <t>370/000</t>
  </si>
  <si>
    <t>Fuel and oil [370/000]</t>
  </si>
  <si>
    <t>370/001</t>
  </si>
  <si>
    <t>Diesel</t>
  </si>
  <si>
    <t>370/003</t>
  </si>
  <si>
    <t>Oil and lubricants</t>
  </si>
  <si>
    <t>381</t>
  </si>
  <si>
    <t>Insurance</t>
  </si>
  <si>
    <t>383/003</t>
  </si>
  <si>
    <t>Interest paid - Loan</t>
  </si>
  <si>
    <t>388</t>
  </si>
  <si>
    <t>Lease property</t>
  </si>
  <si>
    <t>392</t>
  </si>
  <si>
    <t>Livestock expenses</t>
  </si>
  <si>
    <t>400/002</t>
  </si>
  <si>
    <t>MV - Registration and insurance</t>
  </si>
  <si>
    <t>400/003</t>
  </si>
  <si>
    <t>MV - Repairs and maintenance</t>
  </si>
  <si>
    <t>422</t>
  </si>
  <si>
    <t>Rates</t>
  </si>
  <si>
    <t>428</t>
  </si>
  <si>
    <t>Repairs and maintenance</t>
  </si>
  <si>
    <t>438/001</t>
  </si>
  <si>
    <t>Selling costs - NO GST</t>
  </si>
  <si>
    <t>438/002</t>
  </si>
  <si>
    <t>Selling costs - GST</t>
  </si>
  <si>
    <t>480.001</t>
  </si>
  <si>
    <t>Share of Profit - Anthony Joyce Brandon (Share: 50%)</t>
  </si>
  <si>
    <t>480.002</t>
  </si>
  <si>
    <t>Share of Profit - Rowena Maree Brandon (Share: 50%)</t>
  </si>
  <si>
    <t>621</t>
  </si>
  <si>
    <t>Asset revaluation reserve - Alexandria</t>
  </si>
  <si>
    <t>Non-current Asset</t>
  </si>
  <si>
    <t>680</t>
  </si>
  <si>
    <t>ANZ Trading account - AJ JOYCE-BRANDON &amp; RM BRANDON</t>
  </si>
  <si>
    <t>Bank</t>
  </si>
  <si>
    <t>690</t>
  </si>
  <si>
    <t>Prepaid expenses</t>
  </si>
  <si>
    <t>Current Asset</t>
  </si>
  <si>
    <t>710</t>
  </si>
  <si>
    <t>Cattle on hand</t>
  </si>
  <si>
    <t>728</t>
  </si>
  <si>
    <t>205/2 Marlborough St, Drummoyne (at market value)</t>
  </si>
  <si>
    <t>Fixed Asset</t>
  </si>
  <si>
    <t>732</t>
  </si>
  <si>
    <t>55/16 East Esplanade, Manly (at market value)</t>
  </si>
  <si>
    <t>742</t>
  </si>
  <si>
    <t>Plant and Equipment</t>
  </si>
  <si>
    <t>743</t>
  </si>
  <si>
    <t>Accumulated depreciation - Plant and Equipment</t>
  </si>
  <si>
    <t>748</t>
  </si>
  <si>
    <t>Water facilities and improvements</t>
  </si>
  <si>
    <t>749</t>
  </si>
  <si>
    <t>Accumulated depreciation - Water facilities and improvements</t>
  </si>
  <si>
    <t>751</t>
  </si>
  <si>
    <t>Motor vehicles</t>
  </si>
  <si>
    <t>752</t>
  </si>
  <si>
    <t>Accumulated depreciation - Motor vehicles</t>
  </si>
  <si>
    <t>931</t>
  </si>
  <si>
    <t>Secured Loan - ANZ - 1653</t>
  </si>
  <si>
    <t>935</t>
  </si>
  <si>
    <t>Secured Loan - ANZ - 7753</t>
  </si>
  <si>
    <t>936</t>
  </si>
  <si>
    <t>Secured Loan - ANZ - 3744</t>
  </si>
  <si>
    <t>895/000</t>
  </si>
  <si>
    <t>GST (895/000)</t>
  </si>
  <si>
    <t>Current Liability</t>
  </si>
  <si>
    <t>500/001</t>
  </si>
  <si>
    <t>Opening balance - Anthony Joyce-Brandon</t>
  </si>
  <si>
    <t>Equity</t>
  </si>
  <si>
    <t>500/002</t>
  </si>
  <si>
    <t>Opening balance - Rowena Maree Brandon</t>
  </si>
  <si>
    <t>501/001</t>
  </si>
  <si>
    <t>Funds contributed - Anthony Joyce-Brandon</t>
  </si>
  <si>
    <t>501/002</t>
  </si>
  <si>
    <t>Funds contributed - Rowena Maree Brandon</t>
  </si>
  <si>
    <t>502/001</t>
  </si>
  <si>
    <t>Share of profit - Anthony Joyce Brandon</t>
  </si>
  <si>
    <t>502/002</t>
  </si>
  <si>
    <t>Share of profit - Rowena Maree Brandon</t>
  </si>
  <si>
    <t>503/001</t>
  </si>
  <si>
    <t>Drawings - Anthony Joyce-Brandon</t>
  </si>
  <si>
    <t>503/002</t>
  </si>
  <si>
    <t>Drawings - Rowena Maree Brandon</t>
  </si>
  <si>
    <t>621.001</t>
  </si>
  <si>
    <t>Asset revaluation reserve - Manly Property - 55/16 East Esplanade</t>
  </si>
  <si>
    <t>621.002</t>
  </si>
  <si>
    <t>Asset revaluation reserve - Drummoyne Property - 205/2 Marlborough 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</si>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</sst>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59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66" customWidth="1"/>
    <col min="3" max="3" width="17.5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31032.0900</v>
      </c>
      <c r="F6" s="10">
        <v>-102152.0700</v>
      </c>
    </row>
    <row r="7" ht="10.95" customHeight="true" customFormat="true" s="8">
      <c r="A7" s="11" t="s">
        <v>12</v>
      </c>
      <c r="B7" s="11" t="s">
        <v>13</v>
      </c>
      <c r="C7" s="11" t="s">
        <v>11</v>
      </c>
      <c r="D7" s="11"/>
      <c r="E7" s="12">
        <v>3900.0000</v>
      </c>
      <c r="F7" s="12">
        <v>0</v>
      </c>
    </row>
    <row r="8" ht="10.95" customHeight="true" customFormat="true" s="8">
      <c r="A8" s="11" t="s">
        <v>14</v>
      </c>
      <c r="B8" s="11" t="s">
        <v>15</v>
      </c>
      <c r="C8" s="11" t="s">
        <v>16</v>
      </c>
      <c r="D8" s="12">
        <v>33300.0000</v>
      </c>
      <c r="E8" s="11"/>
      <c r="F8" s="12">
        <v>76500.0000</v>
      </c>
    </row>
    <row r="9" ht="10.95" customHeight="true" customFormat="true" s="8">
      <c r="A9" s="11" t="s">
        <v>17</v>
      </c>
      <c r="B9" s="11" t="s">
        <v>18</v>
      </c>
      <c r="C9" s="11" t="s">
        <v>16</v>
      </c>
      <c r="D9" s="12">
        <v>22600.0000</v>
      </c>
      <c r="E9" s="11"/>
      <c r="F9" s="12">
        <v>75749.3200</v>
      </c>
    </row>
    <row r="10" ht="10.95" customHeight="true" customFormat="true" s="8">
      <c r="A10" s="11" t="s">
        <v>19</v>
      </c>
      <c r="B10" s="11" t="s">
        <v>20</v>
      </c>
      <c r="C10" s="11" t="s">
        <v>16</v>
      </c>
      <c r="D10" s="11"/>
      <c r="E10" s="12">
        <v>35150.0000</v>
      </c>
      <c r="F10" s="12">
        <v>-33300.0000</v>
      </c>
    </row>
    <row r="11" ht="10.95" customHeight="true" customFormat="true" s="8">
      <c r="A11" s="11" t="s">
        <v>21</v>
      </c>
      <c r="B11" s="11" t="s">
        <v>22</v>
      </c>
      <c r="C11" s="11" t="s">
        <v>23</v>
      </c>
      <c r="D11" s="12">
        <v>7261.0000</v>
      </c>
      <c r="E11" s="11"/>
      <c r="F11" s="12">
        <v>0</v>
      </c>
    </row>
    <row r="12" ht="10.95" customHeight="true" customFormat="true" s="8">
      <c r="A12" s="11" t="s">
        <v>24</v>
      </c>
      <c r="B12" s="11" t="s">
        <v>25</v>
      </c>
      <c r="C12" s="11" t="s">
        <v>23</v>
      </c>
      <c r="D12" s="12">
        <v>0</v>
      </c>
      <c r="E12" s="11"/>
      <c r="F12" s="12">
        <v>4.0000</v>
      </c>
    </row>
    <row r="13" ht="10.95" customHeight="true" customFormat="true" s="8">
      <c r="A13" s="11" t="s">
        <v>26</v>
      </c>
      <c r="B13" s="11" t="s">
        <v>27</v>
      </c>
      <c r="C13" s="11" t="s">
        <v>23</v>
      </c>
      <c r="D13" s="12">
        <v>1445.9000</v>
      </c>
      <c r="E13" s="11"/>
      <c r="F13" s="12">
        <v>0</v>
      </c>
    </row>
    <row r="14" ht="10.95" customHeight="true" customFormat="true" s="8">
      <c r="A14" s="11" t="s">
        <v>28</v>
      </c>
      <c r="B14" s="11" t="s">
        <v>29</v>
      </c>
      <c r="C14" s="11" t="s">
        <v>23</v>
      </c>
      <c r="D14" s="12">
        <v>1771.8700</v>
      </c>
      <c r="E14" s="11"/>
      <c r="F14" s="12">
        <v>2296.6700</v>
      </c>
    </row>
    <row r="15" ht="10.95" customHeight="true" customFormat="true" s="8">
      <c r="A15" s="11" t="s">
        <v>30</v>
      </c>
      <c r="B15" s="11" t="s">
        <v>31</v>
      </c>
      <c r="C15" s="11" t="s">
        <v>23</v>
      </c>
      <c r="D15" s="12">
        <v>2454.7100</v>
      </c>
      <c r="E15" s="11"/>
      <c r="F15" s="12">
        <v>2256.8500</v>
      </c>
    </row>
    <row r="16" ht="10.95" customHeight="true" customFormat="true" s="8">
      <c r="A16" s="11" t="s">
        <v>32</v>
      </c>
      <c r="B16" s="11" t="s">
        <v>33</v>
      </c>
      <c r="C16" s="11" t="s">
        <v>23</v>
      </c>
      <c r="D16" s="12">
        <v>143.0000</v>
      </c>
      <c r="E16" s="11"/>
      <c r="F16" s="12">
        <v>35.6500</v>
      </c>
    </row>
    <row r="17" ht="10.95" customHeight="true" customFormat="true" s="8">
      <c r="A17" s="11" t="s">
        <v>34</v>
      </c>
      <c r="B17" s="11" t="s">
        <v>35</v>
      </c>
      <c r="C17" s="11" t="s">
        <v>23</v>
      </c>
      <c r="D17" s="12">
        <v>0</v>
      </c>
      <c r="E17" s="11"/>
      <c r="F17" s="12">
        <v>770.0000</v>
      </c>
    </row>
    <row r="18" ht="10.95" customHeight="true" customFormat="true" s="8">
      <c r="A18" s="11" t="s">
        <v>36</v>
      </c>
      <c r="B18" s="11" t="s">
        <v>37</v>
      </c>
      <c r="C18" s="11" t="s">
        <v>23</v>
      </c>
      <c r="D18" s="12">
        <v>24.1300</v>
      </c>
      <c r="E18" s="11"/>
      <c r="F18" s="12">
        <v>40.9000</v>
      </c>
    </row>
    <row r="19" ht="10.95" customHeight="true" customFormat="true" s="8">
      <c r="A19" s="11" t="s">
        <v>38</v>
      </c>
      <c r="B19" s="11" t="s">
        <v>39</v>
      </c>
      <c r="C19" s="11" t="s">
        <v>23</v>
      </c>
      <c r="D19" s="12">
        <v>105.2200</v>
      </c>
      <c r="E19" s="11"/>
      <c r="F19" s="12">
        <v>109.7300</v>
      </c>
    </row>
    <row r="20" ht="10.95" customHeight="true" customFormat="true" s="8">
      <c r="A20" s="11" t="s">
        <v>40</v>
      </c>
      <c r="B20" s="11" t="s">
        <v>41</v>
      </c>
      <c r="C20" s="11" t="s">
        <v>23</v>
      </c>
      <c r="D20" s="12">
        <v>0</v>
      </c>
      <c r="E20" s="11"/>
      <c r="F20" s="12">
        <v>84.9000</v>
      </c>
    </row>
    <row r="21" ht="10.95" customHeight="true" customFormat="true" s="8">
      <c r="A21" s="11" t="s">
        <v>42</v>
      </c>
      <c r="B21" s="11" t="s">
        <v>43</v>
      </c>
      <c r="C21" s="11" t="s">
        <v>23</v>
      </c>
      <c r="D21" s="12">
        <v>4501.8300</v>
      </c>
      <c r="E21" s="11"/>
      <c r="F21" s="12">
        <v>3354.0300</v>
      </c>
    </row>
    <row r="22" ht="10.95" customHeight="true" customFormat="true" s="8">
      <c r="A22" s="11" t="s">
        <v>44</v>
      </c>
      <c r="B22" s="11" t="s">
        <v>45</v>
      </c>
      <c r="C22" s="11" t="s">
        <v>23</v>
      </c>
      <c r="D22" s="12">
        <v>0</v>
      </c>
      <c r="E22" s="11"/>
      <c r="F22" s="12">
        <v>235.2100</v>
      </c>
    </row>
    <row r="23" ht="10.95" customHeight="true" customFormat="true" s="8">
      <c r="A23" s="11" t="s">
        <v>46</v>
      </c>
      <c r="B23" s="11" t="s">
        <v>47</v>
      </c>
      <c r="C23" s="11" t="s">
        <v>23</v>
      </c>
      <c r="D23" s="12">
        <v>22500.0000</v>
      </c>
      <c r="E23" s="11"/>
      <c r="F23" s="12">
        <v>18500.0000</v>
      </c>
    </row>
    <row r="24" ht="10.95" customHeight="true" customFormat="true" s="8">
      <c r="A24" s="11" t="s">
        <v>48</v>
      </c>
      <c r="B24" s="11" t="s">
        <v>49</v>
      </c>
      <c r="C24" s="11" t="s">
        <v>23</v>
      </c>
      <c r="D24" s="12">
        <v>3600.0000</v>
      </c>
      <c r="E24" s="11"/>
      <c r="F24" s="12">
        <v>2047.7300</v>
      </c>
    </row>
    <row r="25" ht="10.95" customHeight="true" customFormat="true" s="8">
      <c r="A25" s="11" t="s">
        <v>50</v>
      </c>
      <c r="B25" s="11" t="s">
        <v>51</v>
      </c>
      <c r="C25" s="11" t="s">
        <v>23</v>
      </c>
      <c r="D25" s="12">
        <v>734.6800</v>
      </c>
      <c r="E25" s="11"/>
      <c r="F25" s="12">
        <v>709.9500</v>
      </c>
    </row>
    <row r="26" ht="10.95" customHeight="true" customFormat="true" s="8">
      <c r="A26" s="11" t="s">
        <v>52</v>
      </c>
      <c r="B26" s="11" t="s">
        <v>53</v>
      </c>
      <c r="C26" s="11" t="s">
        <v>23</v>
      </c>
      <c r="D26" s="12">
        <v>995.4500</v>
      </c>
      <c r="E26" s="11"/>
      <c r="F26" s="12">
        <v>395.4500</v>
      </c>
    </row>
    <row r="27" ht="10.95" customHeight="true" customFormat="true" s="8">
      <c r="A27" s="11" t="s">
        <v>54</v>
      </c>
      <c r="B27" s="11" t="s">
        <v>55</v>
      </c>
      <c r="C27" s="11" t="s">
        <v>23</v>
      </c>
      <c r="D27" s="12">
        <v>2575.9100</v>
      </c>
      <c r="E27" s="11"/>
      <c r="F27" s="12">
        <v>2062.7400</v>
      </c>
    </row>
    <row r="28" ht="10.95" customHeight="true" customFormat="true" s="8">
      <c r="A28" s="11" t="s">
        <v>56</v>
      </c>
      <c r="B28" s="11" t="s">
        <v>57</v>
      </c>
      <c r="C28" s="11" t="s">
        <v>23</v>
      </c>
      <c r="D28" s="12">
        <v>1183.3000</v>
      </c>
      <c r="E28" s="11"/>
      <c r="F28" s="12">
        <v>1945.7700</v>
      </c>
    </row>
    <row r="29" ht="10.95" customHeight="true" customFormat="true" s="8">
      <c r="A29" s="11" t="s">
        <v>58</v>
      </c>
      <c r="B29" s="11" t="s">
        <v>59</v>
      </c>
      <c r="C29" s="11" t="s">
        <v>23</v>
      </c>
      <c r="D29" s="12">
        <v>0</v>
      </c>
      <c r="E29" s="11"/>
      <c r="F29" s="12">
        <v>255.0000</v>
      </c>
    </row>
    <row r="30" ht="10.95" customHeight="true" customFormat="true" s="8">
      <c r="A30" s="11" t="s">
        <v>60</v>
      </c>
      <c r="B30" s="11" t="s">
        <v>61</v>
      </c>
      <c r="C30" s="11" t="s">
        <v>23</v>
      </c>
      <c r="D30" s="12">
        <v>0</v>
      </c>
      <c r="E30" s="11"/>
      <c r="F30" s="12">
        <v>4252.9800</v>
      </c>
    </row>
    <row r="31" ht="10.95" customHeight="true" customFormat="true" s="8">
      <c r="A31" s="11" t="s">
        <v>62</v>
      </c>
      <c r="B31" s="11" t="s">
        <v>63</v>
      </c>
      <c r="C31" s="11" t="s">
        <v>23</v>
      </c>
      <c r="D31" s="11"/>
      <c r="E31" s="12">
        <v>17557.4600</v>
      </c>
      <c r="F31" s="12">
        <v>-28077.4100</v>
      </c>
    </row>
    <row r="32" ht="10.95" customHeight="true" customFormat="true" s="8">
      <c r="A32" s="11" t="s">
        <v>64</v>
      </c>
      <c r="B32" s="11" t="s">
        <v>65</v>
      </c>
      <c r="C32" s="11" t="s">
        <v>23</v>
      </c>
      <c r="D32" s="11"/>
      <c r="E32" s="12">
        <v>17557.4500</v>
      </c>
      <c r="F32" s="12">
        <v>-28077.4000</v>
      </c>
    </row>
    <row r="33" ht="10.95" customHeight="true" customFormat="true" s="8">
      <c r="A33" s="11" t="s">
        <v>66</v>
      </c>
      <c r="B33" s="11" t="s">
        <v>67</v>
      </c>
      <c r="C33" s="11" t="s">
        <v>68</v>
      </c>
      <c r="D33" s="11"/>
      <c r="E33" s="12">
        <v>617785.3600</v>
      </c>
      <c r="F33" s="12">
        <v>-617785.3600</v>
      </c>
    </row>
    <row r="34" ht="10.95" customHeight="true" customFormat="true" s="8">
      <c r="A34" s="11" t="s">
        <v>69</v>
      </c>
      <c r="B34" s="11" t="s">
        <v>70</v>
      </c>
      <c r="C34" s="11" t="s">
        <v>71</v>
      </c>
      <c r="D34" s="12">
        <v>7288.2000</v>
      </c>
      <c r="E34" s="11"/>
      <c r="F34" s="12">
        <v>6625.4400</v>
      </c>
    </row>
    <row r="35" ht="10.95" customHeight="true" customFormat="true" s="8">
      <c r="A35" s="11" t="s">
        <v>72</v>
      </c>
      <c r="B35" s="11" t="s">
        <v>73</v>
      </c>
      <c r="C35" s="11" t="s">
        <v>74</v>
      </c>
      <c r="D35" s="12">
        <v>12502.0000</v>
      </c>
      <c r="E35" s="11"/>
      <c r="F35" s="12">
        <v>19700.0000</v>
      </c>
    </row>
    <row r="36" ht="10.95" customHeight="true" customFormat="true" s="8">
      <c r="A36" s="11" t="s">
        <v>75</v>
      </c>
      <c r="B36" s="11" t="s">
        <v>76</v>
      </c>
      <c r="C36" s="11" t="s">
        <v>74</v>
      </c>
      <c r="D36" s="12">
        <v>35150.0000</v>
      </c>
      <c r="E36" s="11"/>
      <c r="F36" s="12">
        <v>33300.0000</v>
      </c>
    </row>
    <row r="37" ht="10.95" customHeight="true" customFormat="true" s="8">
      <c r="A37" s="11" t="s">
        <v>77</v>
      </c>
      <c r="B37" s="11" t="s">
        <v>78</v>
      </c>
      <c r="C37" s="11" t="s">
        <v>79</v>
      </c>
      <c r="D37" s="12">
        <v>820000.0000</v>
      </c>
      <c r="E37" s="11"/>
      <c r="F37" s="12">
        <v>800000.0000</v>
      </c>
    </row>
    <row r="38" ht="10.95" customHeight="true" customFormat="true" s="8">
      <c r="A38" s="11" t="s">
        <v>80</v>
      </c>
      <c r="B38" s="11" t="s">
        <v>81</v>
      </c>
      <c r="C38" s="11" t="s">
        <v>79</v>
      </c>
      <c r="D38" s="12">
        <v>1350000.0000</v>
      </c>
      <c r="E38" s="11"/>
      <c r="F38" s="12">
        <v>1300000.0000</v>
      </c>
    </row>
    <row r="39" ht="10.95" customHeight="true" customFormat="true" s="8">
      <c r="A39" s="11" t="s">
        <v>82</v>
      </c>
      <c r="B39" s="11" t="s">
        <v>83</v>
      </c>
      <c r="C39" s="11" t="s">
        <v>79</v>
      </c>
      <c r="D39" s="12">
        <v>50078.0000</v>
      </c>
      <c r="E39" s="11"/>
      <c r="F39" s="12">
        <v>50078.0000</v>
      </c>
    </row>
    <row r="40" ht="10.95" customHeight="true" customFormat="true" s="8">
      <c r="A40" s="11" t="s">
        <v>84</v>
      </c>
      <c r="B40" s="11" t="s">
        <v>85</v>
      </c>
      <c r="C40" s="11" t="s">
        <v>79</v>
      </c>
      <c r="D40" s="11"/>
      <c r="E40" s="12">
        <v>42144.5200</v>
      </c>
      <c r="F40" s="12">
        <v>-40372.6500</v>
      </c>
    </row>
    <row r="41" ht="10.95" customHeight="true" customFormat="true" s="8">
      <c r="A41" s="11" t="s">
        <v>86</v>
      </c>
      <c r="B41" s="11" t="s">
        <v>87</v>
      </c>
      <c r="C41" s="11" t="s">
        <v>79</v>
      </c>
      <c r="D41" s="12">
        <v>19800.0000</v>
      </c>
      <c r="E41" s="11"/>
      <c r="F41" s="12">
        <v>19800.0000</v>
      </c>
    </row>
    <row r="42" ht="10.95" customHeight="true" customFormat="true" s="8">
      <c r="A42" s="11" t="s">
        <v>88</v>
      </c>
      <c r="B42" s="11" t="s">
        <v>89</v>
      </c>
      <c r="C42" s="11" t="s">
        <v>79</v>
      </c>
      <c r="D42" s="11"/>
      <c r="E42" s="12">
        <v>19800.0000</v>
      </c>
      <c r="F42" s="12">
        <v>-19800.0000</v>
      </c>
    </row>
    <row r="43" ht="10.95" customHeight="true" customFormat="true" s="8">
      <c r="A43" s="11" t="s">
        <v>90</v>
      </c>
      <c r="B43" s="11" t="s">
        <v>91</v>
      </c>
      <c r="C43" s="11" t="s">
        <v>79</v>
      </c>
      <c r="D43" s="12">
        <v>6000.0000</v>
      </c>
      <c r="E43" s="11"/>
      <c r="F43" s="12">
        <v>6000.0000</v>
      </c>
    </row>
    <row r="44" ht="10.95" customHeight="true" customFormat="true" s="8">
      <c r="A44" s="11" t="s">
        <v>92</v>
      </c>
      <c r="B44" s="11" t="s">
        <v>93</v>
      </c>
      <c r="C44" s="11" t="s">
        <v>79</v>
      </c>
      <c r="D44" s="11"/>
      <c r="E44" s="12">
        <v>6000.0000</v>
      </c>
      <c r="F44" s="12">
        <v>-6000.0000</v>
      </c>
    </row>
    <row r="45" ht="10.95" customHeight="true" customFormat="true" s="8">
      <c r="A45" s="11" t="s">
        <v>94</v>
      </c>
      <c r="B45" s="11" t="s">
        <v>95</v>
      </c>
      <c r="C45" s="11" t="s">
        <v>71</v>
      </c>
      <c r="D45" s="11"/>
      <c r="E45" s="12">
        <v>91726.4900</v>
      </c>
      <c r="F45" s="12">
        <v>-104098.1500</v>
      </c>
    </row>
    <row r="46" ht="10.95" customHeight="true" customFormat="true" s="8">
      <c r="A46" s="11" t="s">
        <v>96</v>
      </c>
      <c r="B46" s="11" t="s">
        <v>97</v>
      </c>
      <c r="C46" s="11" t="s">
        <v>71</v>
      </c>
      <c r="D46" s="11"/>
      <c r="E46" s="12">
        <v>208479.2600</v>
      </c>
      <c r="F46" s="12">
        <v>-233385.4200</v>
      </c>
    </row>
    <row r="47" ht="10.95" customHeight="true" customFormat="true" s="8">
      <c r="A47" s="11" t="s">
        <v>98</v>
      </c>
      <c r="B47" s="11" t="s">
        <v>99</v>
      </c>
      <c r="C47" s="11" t="s">
        <v>71</v>
      </c>
      <c r="D47" s="11"/>
      <c r="E47" s="12">
        <v>15262.6800</v>
      </c>
      <c r="F47" s="12">
        <v>-34490.5700</v>
      </c>
    </row>
    <row r="48" ht="10.95" customHeight="true" customFormat="true" s="8">
      <c r="A48" s="11" t="s">
        <v>100</v>
      </c>
      <c r="B48" s="11" t="s">
        <v>101</v>
      </c>
      <c r="C48" s="11" t="s">
        <v>102</v>
      </c>
      <c r="D48" s="12">
        <v>2732.3600</v>
      </c>
      <c r="E48" s="11"/>
      <c r="F48" s="12">
        <v>381.3600</v>
      </c>
    </row>
    <row r="49" ht="10.95" customHeight="true" customFormat="true" s="8">
      <c r="A49" s="11" t="s">
        <v>103</v>
      </c>
      <c r="B49" s="11" t="s">
        <v>104</v>
      </c>
      <c r="C49" s="11" t="s">
        <v>105</v>
      </c>
      <c r="D49" s="11"/>
      <c r="E49" s="12">
        <v>510919.1500</v>
      </c>
      <c r="F49" s="12">
        <v>-502696.9500</v>
      </c>
    </row>
    <row r="50" ht="10.95" customHeight="true" customFormat="true" s="8">
      <c r="A50" s="11" t="s">
        <v>106</v>
      </c>
      <c r="B50" s="11" t="s">
        <v>107</v>
      </c>
      <c r="C50" s="11" t="s">
        <v>105</v>
      </c>
      <c r="D50" s="11"/>
      <c r="E50" s="12">
        <v>519033.5000</v>
      </c>
      <c r="F50" s="12">
        <v>-530696.7200</v>
      </c>
    </row>
    <row r="51" ht="10.95" customHeight="true" customFormat="true" s="8">
      <c r="A51" s="11" t="s">
        <v>108</v>
      </c>
      <c r="B51" s="11" t="s">
        <v>109</v>
      </c>
      <c r="C51" s="11" t="s">
        <v>105</v>
      </c>
      <c r="D51" s="11"/>
      <c r="E51" s="12">
        <v>102166.6200</v>
      </c>
      <c r="F51" s="12">
        <v>-100542.1700</v>
      </c>
    </row>
    <row r="52" ht="10.95" customHeight="true" customFormat="true" s="8">
      <c r="A52" s="11" t="s">
        <v>110</v>
      </c>
      <c r="B52" s="11" t="s">
        <v>111</v>
      </c>
      <c r="C52" s="11" t="s">
        <v>105</v>
      </c>
      <c r="D52" s="11"/>
      <c r="E52" s="12">
        <v>1540.0000</v>
      </c>
      <c r="F52" s="12">
        <v>-75656.7500</v>
      </c>
    </row>
    <row r="53" ht="10.95" customHeight="true" customFormat="true" s="8">
      <c r="A53" s="11" t="s">
        <v>112</v>
      </c>
      <c r="B53" s="11" t="s">
        <v>113</v>
      </c>
      <c r="C53" s="11" t="s">
        <v>105</v>
      </c>
      <c r="D53" s="12">
        <v>17557.4600</v>
      </c>
      <c r="E53" s="11"/>
      <c r="F53" s="12">
        <v>28077.4100</v>
      </c>
    </row>
    <row r="54" ht="10.95" customHeight="true" customFormat="true" s="8">
      <c r="A54" s="11" t="s">
        <v>114</v>
      </c>
      <c r="B54" s="11" t="s">
        <v>115</v>
      </c>
      <c r="C54" s="11" t="s">
        <v>105</v>
      </c>
      <c r="D54" s="12">
        <v>17557.4500</v>
      </c>
      <c r="E54" s="11"/>
      <c r="F54" s="12">
        <v>28077.4000</v>
      </c>
    </row>
    <row r="55" ht="10.95" customHeight="true" customFormat="true" s="8">
      <c r="A55" s="11" t="s">
        <v>116</v>
      </c>
      <c r="B55" s="11" t="s">
        <v>117</v>
      </c>
      <c r="C55" s="11" t="s">
        <v>105</v>
      </c>
      <c r="D55" s="12">
        <v>16192.1100</v>
      </c>
      <c r="E55" s="11"/>
      <c r="F55" s="12">
        <v>64242.5600</v>
      </c>
    </row>
    <row r="56" ht="10.95" customHeight="true" customFormat="true" s="8">
      <c r="A56" s="11" t="s">
        <v>118</v>
      </c>
      <c r="B56" s="11" t="s">
        <v>119</v>
      </c>
      <c r="C56" s="11" t="s">
        <v>105</v>
      </c>
      <c r="D56" s="11"/>
      <c r="E56" s="12">
        <v>0</v>
      </c>
      <c r="F56" s="12">
        <v>59242.5700</v>
      </c>
    </row>
    <row r="57" ht="10.95" customHeight="true" customFormat="true" s="8">
      <c r="A57" s="11" t="s">
        <v>120</v>
      </c>
      <c r="B57" s="11" t="s">
        <v>121</v>
      </c>
      <c r="C57" s="11" t="s">
        <v>105</v>
      </c>
      <c r="D57" s="11"/>
      <c r="E57" s="12">
        <v>150000.0000</v>
      </c>
      <c r="F57" s="12">
        <v>-100000.0000</v>
      </c>
    </row>
    <row r="58" ht="10.95" customHeight="true" customFormat="true" s="8">
      <c r="A58" s="11" t="s">
        <v>122</v>
      </c>
      <c r="B58" s="11" t="s">
        <v>123</v>
      </c>
      <c r="C58" s="11" t="s">
        <v>105</v>
      </c>
      <c r="D58" s="11"/>
      <c r="E58" s="12">
        <v>70000.0000</v>
      </c>
      <c r="F58" s="12">
        <v>-50000.0000</v>
      </c>
    </row>
    <row r="59" ht="10.95" customHeight="true" customFormat="true" s="8">
      <c r="A59" s="13" t="s">
        <v>124</v>
      </c>
      <c r="B59" s="13"/>
      <c r="C59" s="13"/>
      <c r="D59" s="14">
        <f ca="1">SUM(D6:D58)</f>
        <v>0</v>
      </c>
      <c r="E59" s="14">
        <f ca="1">SUM(E6:E58)</f>
        <v>0</v>
      </c>
      <c r="F59" s="14">
        <f ca="1">SUM(F6:F58)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