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9555" windowHeight="4695" activeTab="1"/>
  </bookViews>
  <sheets>
    <sheet name="Plots" sheetId="1" r:id="rId1"/>
    <sheet name="Theory" sheetId="2" r:id="rId2"/>
  </sheets>
  <calcPr calcId="144525"/>
</workbook>
</file>

<file path=xl/calcChain.xml><?xml version="1.0" encoding="utf-8"?>
<calcChain xmlns="http://schemas.openxmlformats.org/spreadsheetml/2006/main">
  <c r="A26" i="2" l="1"/>
  <c r="A25" i="2"/>
  <c r="A24" i="2"/>
  <c r="A23" i="2"/>
  <c r="A22" i="2"/>
  <c r="A21" i="2"/>
  <c r="A20" i="2"/>
  <c r="A19" i="2"/>
  <c r="A18" i="2"/>
  <c r="A12" i="2" l="1"/>
  <c r="A11" i="2"/>
  <c r="A10" i="2"/>
  <c r="A9" i="2"/>
  <c r="A8" i="2"/>
  <c r="A7" i="2"/>
  <c r="A6" i="2"/>
  <c r="A5" i="2"/>
  <c r="A4" i="2"/>
</calcChain>
</file>

<file path=xl/sharedStrings.xml><?xml version="1.0" encoding="utf-8"?>
<sst xmlns="http://schemas.openxmlformats.org/spreadsheetml/2006/main" count="36" uniqueCount="9">
  <si>
    <t>rho</t>
  </si>
  <si>
    <t>L = 3</t>
  </si>
  <si>
    <t>L = 1</t>
  </si>
  <si>
    <t>E [ N ]</t>
  </si>
  <si>
    <t>E [ T ]</t>
  </si>
  <si>
    <t>P( Blocking for Administrative Job )</t>
  </si>
  <si>
    <t>P( Blocking for User Job )</t>
  </si>
  <si>
    <t>Theory</t>
  </si>
  <si>
    <t>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</si>
</sst>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E[N] Theoretical for L= 1 </c:v>
          </c:tx>
          <c:marker>
            <c:symbol val="none"/>
          </c:marker>
          <c:cat>
            <c:numRef>
              <c:f>Theory!$A$4:$A$13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Theory!$C$4:$C$13</c:f>
              <c:numCache>
                <c:formatCode>General</c:formatCode>
                <c:ptCount val="10"/>
                <c:pt idx="0">
                  <c:v>0.69987423865065401</c:v>
                </c:pt>
                <c:pt idx="1">
                  <c:v>0.85044680492328395</c:v>
                </c:pt>
                <c:pt idx="2">
                  <c:v>1.02262314370777</c:v>
                </c:pt>
                <c:pt idx="3">
                  <c:v>1.2118026520128999</c:v>
                </c:pt>
                <c:pt idx="4">
                  <c:v>1.41085271317829</c:v>
                </c:pt>
                <c:pt idx="5">
                  <c:v>1.61198919007452</c:v>
                </c:pt>
                <c:pt idx="6">
                  <c:v>1.8083010104919499</c:v>
                </c:pt>
                <c:pt idx="7">
                  <c:v>1.99458892385842</c:v>
                </c:pt>
                <c:pt idx="8">
                  <c:v>2.1675564588723502</c:v>
                </c:pt>
                <c:pt idx="9">
                  <c:v>2.3255813953488298</c:v>
                </c:pt>
              </c:numCache>
            </c:numRef>
          </c:val>
          <c:smooth val="0"/>
        </c:ser>
        <c:ser>
          <c:idx val="1"/>
          <c:order val="1"/>
          <c:tx>
            <c:v>E[N] Simulation for L=1</c:v>
          </c:tx>
          <c:marker>
            <c:symbol val="none"/>
          </c:marker>
          <c:cat>
            <c:numRef>
              <c:f>Theory!$A$4:$A$13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Theory!$C$18:$C$27</c:f>
              <c:numCache>
                <c:formatCode>General</c:formatCode>
                <c:ptCount val="10"/>
                <c:pt idx="0">
                  <c:v>0.69873700000000005</c:v>
                </c:pt>
                <c:pt idx="1">
                  <c:v>0.85240400000000005</c:v>
                </c:pt>
                <c:pt idx="2">
                  <c:v>1.0255799999999999</c:v>
                </c:pt>
                <c:pt idx="3">
                  <c:v>1.2126999999999999</c:v>
                </c:pt>
                <c:pt idx="4">
                  <c:v>1.4213199999999999</c:v>
                </c:pt>
                <c:pt idx="5">
                  <c:v>1.61554</c:v>
                </c:pt>
                <c:pt idx="6">
                  <c:v>1.8074699999999999</c:v>
                </c:pt>
                <c:pt idx="7">
                  <c:v>1.99193</c:v>
                </c:pt>
                <c:pt idx="8">
                  <c:v>2.16811</c:v>
                </c:pt>
                <c:pt idx="9">
                  <c:v>2.3309099999999998</c:v>
                </c:pt>
              </c:numCache>
            </c:numRef>
          </c:val>
          <c:smooth val="0"/>
        </c:ser>
        <c:ser>
          <c:idx val="2"/>
          <c:order val="2"/>
          <c:tx>
            <c:v>E[N] Theoretical for L=3</c:v>
          </c:tx>
          <c:marker>
            <c:symbol val="none"/>
          </c:marker>
          <c:cat>
            <c:numRef>
              <c:f>Theory!$A$4:$A$13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Theory!$G$4:$G$13</c:f>
              <c:numCache>
                <c:formatCode>General</c:formatCode>
                <c:ptCount val="10"/>
                <c:pt idx="0">
                  <c:v>1.47836611576629</c:v>
                </c:pt>
                <c:pt idx="1">
                  <c:v>1.6704586105745101</c:v>
                </c:pt>
                <c:pt idx="2">
                  <c:v>1.85417208348828</c:v>
                </c:pt>
                <c:pt idx="3">
                  <c:v>2.02676642959513</c:v>
                </c:pt>
                <c:pt idx="4">
                  <c:v>2.1865639709028599</c:v>
                </c:pt>
                <c:pt idx="5">
                  <c:v>2.3328486616350199</c:v>
                </c:pt>
                <c:pt idx="6">
                  <c:v>2.46565322160024</c:v>
                </c:pt>
                <c:pt idx="7">
                  <c:v>2.5855268132313398</c:v>
                </c:pt>
                <c:pt idx="8">
                  <c:v>2.6933323980525601</c:v>
                </c:pt>
                <c:pt idx="9">
                  <c:v>2.79009126466753</c:v>
                </c:pt>
              </c:numCache>
            </c:numRef>
          </c:val>
          <c:smooth val="0"/>
        </c:ser>
        <c:ser>
          <c:idx val="3"/>
          <c:order val="3"/>
          <c:tx>
            <c:v>E[N] Simulation for L=3</c:v>
          </c:tx>
          <c:marker>
            <c:symbol val="none"/>
          </c:marker>
          <c:cat>
            <c:numRef>
              <c:f>Theory!$A$4:$A$13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Theory!$G$18:$G$27</c:f>
              <c:numCache>
                <c:formatCode>General</c:formatCode>
                <c:ptCount val="10"/>
                <c:pt idx="0">
                  <c:v>1.4782900000000001</c:v>
                </c:pt>
                <c:pt idx="1">
                  <c:v>1.67777</c:v>
                </c:pt>
                <c:pt idx="2">
                  <c:v>1.85209</c:v>
                </c:pt>
                <c:pt idx="3">
                  <c:v>2.01675</c:v>
                </c:pt>
                <c:pt idx="4">
                  <c:v>2.1868699999999999</c:v>
                </c:pt>
                <c:pt idx="5">
                  <c:v>2.3313100000000002</c:v>
                </c:pt>
                <c:pt idx="6">
                  <c:v>2.4730300000000001</c:v>
                </c:pt>
                <c:pt idx="7">
                  <c:v>2.57985</c:v>
                </c:pt>
                <c:pt idx="8">
                  <c:v>2.69658</c:v>
                </c:pt>
                <c:pt idx="9">
                  <c:v>2.77963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69280"/>
        <c:axId val="187570816"/>
      </c:lineChart>
      <c:catAx>
        <c:axId val="18756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7570816"/>
        <c:crosses val="autoZero"/>
        <c:auto val="1"/>
        <c:lblAlgn val="ctr"/>
        <c:lblOffset val="100"/>
        <c:noMultiLvlLbl val="0"/>
      </c:catAx>
      <c:valAx>
        <c:axId val="18757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569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002405949256338E-2"/>
          <c:y val="4.6770924467774859E-2"/>
          <c:w val="0.5470529308836396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v>E[T] Theoretical for L= 1 </c:v>
          </c:tx>
          <c:marker>
            <c:symbol val="none"/>
          </c:marker>
          <c:cat>
            <c:numRef>
              <c:f>Theory!$A$4:$A$13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Theory!$D$4:$D$13</c:f>
              <c:numCache>
                <c:formatCode>General</c:formatCode>
                <c:ptCount val="10"/>
                <c:pt idx="0">
                  <c:v>0.26446635233604798</c:v>
                </c:pt>
                <c:pt idx="1">
                  <c:v>0.28279883381924198</c:v>
                </c:pt>
                <c:pt idx="2">
                  <c:v>0.30421408797293098</c:v>
                </c:pt>
                <c:pt idx="3">
                  <c:v>0.32747933884297498</c:v>
                </c:pt>
                <c:pt idx="4">
                  <c:v>0.35135135135135098</c:v>
                </c:pt>
                <c:pt idx="5">
                  <c:v>0.37481910274963798</c:v>
                </c:pt>
                <c:pt idx="6">
                  <c:v>0.397181391119866</c:v>
                </c:pt>
                <c:pt idx="7">
                  <c:v>0.418024439918533</c:v>
                </c:pt>
                <c:pt idx="8">
                  <c:v>0.43715788343887502</c:v>
                </c:pt>
                <c:pt idx="9">
                  <c:v>0.43715788343887502</c:v>
                </c:pt>
              </c:numCache>
            </c:numRef>
          </c:val>
          <c:smooth val="0"/>
        </c:ser>
        <c:ser>
          <c:idx val="1"/>
          <c:order val="1"/>
          <c:tx>
            <c:v>E[T] Simulation for L=1</c:v>
          </c:tx>
          <c:marker>
            <c:symbol val="none"/>
          </c:marker>
          <c:cat>
            <c:numRef>
              <c:f>Theory!$A$4:$A$13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Theory!$D$18:$D$27</c:f>
              <c:numCache>
                <c:formatCode>General</c:formatCode>
                <c:ptCount val="10"/>
                <c:pt idx="0">
                  <c:v>0.33599200000000001</c:v>
                </c:pt>
                <c:pt idx="1">
                  <c:v>0.345891</c:v>
                </c:pt>
                <c:pt idx="2">
                  <c:v>0.35938999999999999</c:v>
                </c:pt>
                <c:pt idx="3">
                  <c:v>0.377301</c:v>
                </c:pt>
                <c:pt idx="4">
                  <c:v>0.39608300000000002</c:v>
                </c:pt>
                <c:pt idx="5">
                  <c:v>0.41328500000000001</c:v>
                </c:pt>
                <c:pt idx="6">
                  <c:v>0.42916100000000001</c:v>
                </c:pt>
                <c:pt idx="7">
                  <c:v>0.44626199999999999</c:v>
                </c:pt>
                <c:pt idx="8">
                  <c:v>0.46289999999999998</c:v>
                </c:pt>
                <c:pt idx="9">
                  <c:v>0.47771799999999998</c:v>
                </c:pt>
              </c:numCache>
            </c:numRef>
          </c:val>
          <c:smooth val="0"/>
        </c:ser>
        <c:ser>
          <c:idx val="2"/>
          <c:order val="2"/>
          <c:tx>
            <c:v>E[T] Theoretical for L= 3 </c:v>
          </c:tx>
          <c:marker>
            <c:symbol val="none"/>
          </c:marker>
          <c:cat>
            <c:numRef>
              <c:f>Theory!$A$4:$A$13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Theory!$H$4:$H$13</c:f>
              <c:numCache>
                <c:formatCode>General</c:formatCode>
                <c:ptCount val="10"/>
                <c:pt idx="0">
                  <c:v>0.38967666699999998</c:v>
                </c:pt>
                <c:pt idx="1">
                  <c:v>0.41047407600887997</c:v>
                </c:pt>
                <c:pt idx="2">
                  <c:v>0.418678406</c:v>
                </c:pt>
                <c:pt idx="3">
                  <c:v>0.437968784</c:v>
                </c:pt>
                <c:pt idx="4">
                  <c:v>0.45638447500000001</c:v>
                </c:pt>
                <c:pt idx="5">
                  <c:v>0.47025427800000003</c:v>
                </c:pt>
                <c:pt idx="6">
                  <c:v>0.47951091513014299</c:v>
                </c:pt>
                <c:pt idx="7">
                  <c:v>0.490695404</c:v>
                </c:pt>
                <c:pt idx="8">
                  <c:v>0.50293404100000005</c:v>
                </c:pt>
                <c:pt idx="9">
                  <c:v>0.51070800400000005</c:v>
                </c:pt>
              </c:numCache>
            </c:numRef>
          </c:val>
          <c:smooth val="0"/>
        </c:ser>
        <c:ser>
          <c:idx val="3"/>
          <c:order val="3"/>
          <c:tx>
            <c:v>E[T] Simulation for L= 3 </c:v>
          </c:tx>
          <c:marker>
            <c:symbol val="none"/>
          </c:marker>
          <c:cat>
            <c:numRef>
              <c:f>Theory!$A$4:$A$13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Theory!$H$18:$H$27</c:f>
              <c:numCache>
                <c:formatCode>General</c:formatCode>
                <c:ptCount val="10"/>
                <c:pt idx="0">
                  <c:v>0.39463999999999999</c:v>
                </c:pt>
                <c:pt idx="1">
                  <c:v>0.41270000000000001</c:v>
                </c:pt>
                <c:pt idx="2">
                  <c:v>0.42540600000000001</c:v>
                </c:pt>
                <c:pt idx="3">
                  <c:v>0.43878400000000001</c:v>
                </c:pt>
                <c:pt idx="4">
                  <c:v>0.45647500000000002</c:v>
                </c:pt>
                <c:pt idx="5">
                  <c:v>0.47027799999999997</c:v>
                </c:pt>
                <c:pt idx="6">
                  <c:v>0.48273100000000002</c:v>
                </c:pt>
                <c:pt idx="7">
                  <c:v>0.49071799999999999</c:v>
                </c:pt>
                <c:pt idx="8">
                  <c:v>0.50386600000000004</c:v>
                </c:pt>
                <c:pt idx="9">
                  <c:v>0.51060899999999998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83488"/>
        <c:axId val="187585280"/>
      </c:lineChart>
      <c:catAx>
        <c:axId val="18758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7585280"/>
        <c:crosses val="autoZero"/>
        <c:auto val="1"/>
        <c:lblAlgn val="ctr"/>
        <c:lblOffset val="100"/>
        <c:noMultiLvlLbl val="0"/>
      </c:catAx>
      <c:valAx>
        <c:axId val="18758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583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002405949256338E-2"/>
          <c:y val="4.6770924467774859E-2"/>
          <c:w val="0.5470529308836396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v>P[User Blocking] Theoretical for L= 1 </c:v>
          </c:tx>
          <c:marker>
            <c:symbol val="none"/>
          </c:marker>
          <c:cat>
            <c:numRef>
              <c:f>Theory!$A$4:$A$13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Theory!$F$4:$F$13</c:f>
              <c:numCache>
                <c:formatCode>General</c:formatCode>
                <c:ptCount val="10"/>
                <c:pt idx="0">
                  <c:v>0.63011367839617205</c:v>
                </c:pt>
                <c:pt idx="1">
                  <c:v>0.68386444107233102</c:v>
                </c:pt>
                <c:pt idx="2">
                  <c:v>0.73258695380885297</c:v>
                </c:pt>
                <c:pt idx="3">
                  <c:v>0.77601242384422398</c:v>
                </c:pt>
                <c:pt idx="4">
                  <c:v>0.81395348837209303</c:v>
                </c:pt>
                <c:pt idx="5">
                  <c:v>0.846449922201294</c:v>
                </c:pt>
                <c:pt idx="6">
                  <c:v>0.87379367790463802</c:v>
                </c:pt>
                <c:pt idx="7">
                  <c:v>0.89647175749544405</c:v>
                </c:pt>
                <c:pt idx="8">
                  <c:v>0.91507815640338996</c:v>
                </c:pt>
                <c:pt idx="9">
                  <c:v>0.93023255813953398</c:v>
                </c:pt>
              </c:numCache>
            </c:numRef>
          </c:val>
          <c:smooth val="0"/>
        </c:ser>
        <c:ser>
          <c:idx val="1"/>
          <c:order val="1"/>
          <c:tx>
            <c:v>P[User Blocking] Simulation for L=1</c:v>
          </c:tx>
          <c:marker>
            <c:symbol val="none"/>
          </c:marker>
          <c:cat>
            <c:numRef>
              <c:f>Theory!$A$4:$A$13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Theory!$F$18:$F$27</c:f>
              <c:numCache>
                <c:formatCode>General</c:formatCode>
                <c:ptCount val="10"/>
                <c:pt idx="0">
                  <c:v>0.62843000000000004</c:v>
                </c:pt>
                <c:pt idx="1">
                  <c:v>0.68428599999999995</c:v>
                </c:pt>
                <c:pt idx="2">
                  <c:v>0.73180400000000001</c:v>
                </c:pt>
                <c:pt idx="3">
                  <c:v>0.77683500000000005</c:v>
                </c:pt>
                <c:pt idx="4">
                  <c:v>0.81528100000000003</c:v>
                </c:pt>
                <c:pt idx="5">
                  <c:v>0.84775299999999998</c:v>
                </c:pt>
                <c:pt idx="6">
                  <c:v>0.87420399999999998</c:v>
                </c:pt>
                <c:pt idx="7">
                  <c:v>0.89682300000000004</c:v>
                </c:pt>
                <c:pt idx="8">
                  <c:v>0.91429400000000005</c:v>
                </c:pt>
                <c:pt idx="9">
                  <c:v>0.93076400000000004</c:v>
                </c:pt>
              </c:numCache>
            </c:numRef>
          </c:val>
          <c:smooth val="0"/>
        </c:ser>
        <c:ser>
          <c:idx val="2"/>
          <c:order val="2"/>
          <c:tx>
            <c:v>P[User Blocking] Theoretical for L= 3 </c:v>
          </c:tx>
          <c:marker>
            <c:symbol val="none"/>
          </c:marker>
          <c:cat>
            <c:numRef>
              <c:f>Theory!$A$4:$A$13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Theory!$J$4:$J$13</c:f>
              <c:numCache>
                <c:formatCode>General</c:formatCode>
                <c:ptCount val="10"/>
                <c:pt idx="0">
                  <c:v>0.210920718571178</c:v>
                </c:pt>
                <c:pt idx="1">
                  <c:v>0.26946309753779102</c:v>
                </c:pt>
                <c:pt idx="2">
                  <c:v>0.32843497276137201</c:v>
                </c:pt>
                <c:pt idx="3">
                  <c:v>0.385845685948633</c:v>
                </c:pt>
                <c:pt idx="4">
                  <c:v>0.44030808729139898</c:v>
                </c:pt>
                <c:pt idx="5">
                  <c:v>0.49098286946523501</c:v>
                </c:pt>
                <c:pt idx="6">
                  <c:v>0.53746794088140204</c:v>
                </c:pt>
                <c:pt idx="7">
                  <c:v>0.57967753350330697</c:v>
                </c:pt>
                <c:pt idx="8">
                  <c:v>0.61773530322668702</c:v>
                </c:pt>
                <c:pt idx="9">
                  <c:v>0.65189048239895597</c:v>
                </c:pt>
              </c:numCache>
            </c:numRef>
          </c:val>
          <c:smooth val="0"/>
        </c:ser>
        <c:ser>
          <c:idx val="3"/>
          <c:order val="3"/>
          <c:tx>
            <c:v>P[User Blocking] Simulation for L= 3</c:v>
          </c:tx>
          <c:marker>
            <c:symbol val="none"/>
          </c:marker>
          <c:cat>
            <c:numRef>
              <c:f>Theory!$A$4:$A$13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Theory!$J$18:$J$27</c:f>
              <c:numCache>
                <c:formatCode>General</c:formatCode>
                <c:ptCount val="10"/>
                <c:pt idx="0">
                  <c:v>0.21245700000000001</c:v>
                </c:pt>
                <c:pt idx="1">
                  <c:v>0.272725</c:v>
                </c:pt>
                <c:pt idx="2">
                  <c:v>0.32604699999999998</c:v>
                </c:pt>
                <c:pt idx="3">
                  <c:v>0.38558399999999998</c:v>
                </c:pt>
                <c:pt idx="4">
                  <c:v>0.43842900000000001</c:v>
                </c:pt>
                <c:pt idx="5">
                  <c:v>0.49085800000000002</c:v>
                </c:pt>
                <c:pt idx="6">
                  <c:v>0.53643700000000005</c:v>
                </c:pt>
                <c:pt idx="7">
                  <c:v>0.57836200000000004</c:v>
                </c:pt>
                <c:pt idx="8">
                  <c:v>0.61892400000000003</c:v>
                </c:pt>
                <c:pt idx="9">
                  <c:v>0.64936499999999997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10240"/>
        <c:axId val="187611776"/>
      </c:lineChart>
      <c:catAx>
        <c:axId val="18761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7611776"/>
        <c:crosses val="autoZero"/>
        <c:auto val="1"/>
        <c:lblAlgn val="ctr"/>
        <c:lblOffset val="100"/>
        <c:noMultiLvlLbl val="0"/>
      </c:catAx>
      <c:valAx>
        <c:axId val="18761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610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002405949256338E-2"/>
          <c:y val="4.6770924467774859E-2"/>
          <c:w val="0.5470529308836396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v>P[Admin Blocking] Theoretical for L= 1 </c:v>
          </c:tx>
          <c:marker>
            <c:symbol val="none"/>
          </c:marker>
          <c:cat>
            <c:numRef>
              <c:f>Theory!$A$4:$A$13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Theory!$E$4:$E$13</c:f>
              <c:numCache>
                <c:formatCode>General</c:formatCode>
                <c:ptCount val="10"/>
                <c:pt idx="0" formatCode="0.00E+00">
                  <c:v>5.6715902645920096E-4</c:v>
                </c:pt>
                <c:pt idx="1">
                  <c:v>4.3837464171303303E-3</c:v>
                </c:pt>
                <c:pt idx="2">
                  <c:v>1.3958961011177801E-2</c:v>
                </c:pt>
                <c:pt idx="3">
                  <c:v>3.05817703978019E-2</c:v>
                </c:pt>
                <c:pt idx="4">
                  <c:v>5.4263565891472798E-2</c:v>
                </c:pt>
                <c:pt idx="5">
                  <c:v>8.4022602571451901E-2</c:v>
                </c:pt>
                <c:pt idx="6">
                  <c:v>0.118322633841804</c:v>
                </c:pt>
                <c:pt idx="7">
                  <c:v>0.15548561647617401</c:v>
                </c:pt>
                <c:pt idx="8">
                  <c:v>0.19397847514337599</c:v>
                </c:pt>
                <c:pt idx="9">
                  <c:v>0.232558139534883</c:v>
                </c:pt>
              </c:numCache>
            </c:numRef>
          </c:val>
          <c:smooth val="0"/>
        </c:ser>
        <c:ser>
          <c:idx val="1"/>
          <c:order val="1"/>
          <c:tx>
            <c:v>P[Admin Blocking] Simulation for L=1</c:v>
          </c:tx>
          <c:marker>
            <c:symbol val="none"/>
          </c:marker>
          <c:cat>
            <c:numRef>
              <c:f>Theory!$A$4:$A$13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Theory!$E$18:$E$27</c:f>
              <c:numCache>
                <c:formatCode>General</c:formatCode>
                <c:ptCount val="10"/>
                <c:pt idx="0">
                  <c:v>5.9256200000000004E-4</c:v>
                </c:pt>
                <c:pt idx="1">
                  <c:v>4.5406200000000004E-3</c:v>
                </c:pt>
                <c:pt idx="2">
                  <c:v>1.3642E-2</c:v>
                </c:pt>
                <c:pt idx="3">
                  <c:v>2.96709E-2</c:v>
                </c:pt>
                <c:pt idx="4">
                  <c:v>5.4941900000000002E-2</c:v>
                </c:pt>
                <c:pt idx="5">
                  <c:v>8.2980999999999999E-2</c:v>
                </c:pt>
                <c:pt idx="6">
                  <c:v>0.12016</c:v>
                </c:pt>
                <c:pt idx="7">
                  <c:v>0.15521699999999999</c:v>
                </c:pt>
                <c:pt idx="8">
                  <c:v>0.19481799999999999</c:v>
                </c:pt>
                <c:pt idx="9">
                  <c:v>0.232015</c:v>
                </c:pt>
              </c:numCache>
            </c:numRef>
          </c:val>
          <c:smooth val="0"/>
        </c:ser>
        <c:ser>
          <c:idx val="2"/>
          <c:order val="2"/>
          <c:tx>
            <c:v>P[Admin Blocking] Theoretical for L= 3 </c:v>
          </c:tx>
          <c:marker>
            <c:symbol val="none"/>
          </c:marker>
          <c:cat>
            <c:numRef>
              <c:f>Theory!$A$4:$A$13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Theory!$I$4:$I$13</c:f>
              <c:numCache>
                <c:formatCode>General</c:formatCode>
                <c:ptCount val="10"/>
                <c:pt idx="0">
                  <c:v>1.9174610779197999E-2</c:v>
                </c:pt>
                <c:pt idx="1">
                  <c:v>4.4910516256298598E-2</c:v>
                </c:pt>
                <c:pt idx="2">
                  <c:v>7.5792686021855099E-2</c:v>
                </c:pt>
                <c:pt idx="3">
                  <c:v>0.110241624556752</c:v>
                </c:pt>
                <c:pt idx="4">
                  <c:v>0.14676936243046601</c:v>
                </c:pt>
                <c:pt idx="5">
                  <c:v>0.184118576049463</c:v>
                </c:pt>
                <c:pt idx="6">
                  <c:v>0.221310328598224</c:v>
                </c:pt>
                <c:pt idx="7">
                  <c:v>0.257634459334803</c:v>
                </c:pt>
                <c:pt idx="8">
                  <c:v>0.29261145942316702</c:v>
                </c:pt>
                <c:pt idx="9">
                  <c:v>0.32594524119947799</c:v>
                </c:pt>
              </c:numCache>
            </c:numRef>
          </c:val>
          <c:smooth val="0"/>
        </c:ser>
        <c:ser>
          <c:idx val="3"/>
          <c:order val="3"/>
          <c:tx>
            <c:v>P[Admin Blocking] Simulation for L=3</c:v>
          </c:tx>
          <c:marker>
            <c:symbol val="none"/>
          </c:marker>
          <c:cat>
            <c:numRef>
              <c:f>Theory!$A$4:$A$13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Theory!$I$18:$I$27</c:f>
              <c:numCache>
                <c:formatCode>General</c:formatCode>
                <c:ptCount val="10"/>
                <c:pt idx="0">
                  <c:v>1.6709100000000001E-2</c:v>
                </c:pt>
                <c:pt idx="1">
                  <c:v>4.4966600000000002E-2</c:v>
                </c:pt>
                <c:pt idx="2">
                  <c:v>7.4669299999999994E-2</c:v>
                </c:pt>
                <c:pt idx="3">
                  <c:v>0.10782899999999999</c:v>
                </c:pt>
                <c:pt idx="4">
                  <c:v>0.14732100000000001</c:v>
                </c:pt>
                <c:pt idx="5">
                  <c:v>0.186366</c:v>
                </c:pt>
                <c:pt idx="6">
                  <c:v>0.222439</c:v>
                </c:pt>
                <c:pt idx="7">
                  <c:v>0.25606600000000002</c:v>
                </c:pt>
                <c:pt idx="8">
                  <c:v>0.29657299999999998</c:v>
                </c:pt>
                <c:pt idx="9">
                  <c:v>0.32453500000000002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786368"/>
        <c:axId val="187787904"/>
      </c:lineChart>
      <c:catAx>
        <c:axId val="18778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7787904"/>
        <c:crosses val="autoZero"/>
        <c:auto val="1"/>
        <c:lblAlgn val="ctr"/>
        <c:lblOffset val="100"/>
        <c:noMultiLvlLbl val="0"/>
      </c:catAx>
      <c:valAx>
        <c:axId val="18778790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87786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161925</xdr:rowOff>
    </xdr:from>
    <xdr:to>
      <xdr:col>7</xdr:col>
      <xdr:colOff>485775</xdr:colOff>
      <xdr:row>15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0</xdr:row>
      <xdr:rowOff>180975</xdr:rowOff>
    </xdr:from>
    <xdr:to>
      <xdr:col>15</xdr:col>
      <xdr:colOff>333375</xdr:colOff>
      <xdr:row>15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180975</xdr:colOff>
      <xdr:row>15</xdr:row>
      <xdr:rowOff>152400</xdr:rowOff>
    </xdr:from>
    <xdr:to>
      <xdr:col>7</xdr:col>
      <xdr:colOff>485775</xdr:colOff>
      <xdr:row>30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15</xdr:row>
      <xdr:rowOff>152400</xdr:rowOff>
    </xdr:from>
    <xdr:to>
      <xdr:col>15</xdr:col>
      <xdr:colOff>314325</xdr:colOff>
      <xdr:row>30</xdr:row>
      <xdr:rowOff>38100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Q36" sqref="Q3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A14" workbookViewId="0">
      <selection activeCell="F37" sqref="F37"/>
    </sheetView>
  </sheetViews>
  <sheetFormatPr defaultRowHeight="15" x14ac:dyDescent="0.25"/>
  <cols>
    <col min="3" max="3" width="12.140625" customWidth="1"/>
    <col min="4" max="4" width="12.42578125" customWidth="1"/>
    <col min="5" max="6" width="32.28515625" customWidth="1"/>
    <col min="8" max="8" width="16" customWidth="1"/>
    <col min="9" max="9" width="31.7109375" customWidth="1"/>
    <col min="10" max="10" width="22.85546875" customWidth="1"/>
  </cols>
  <sheetData>
    <row r="1" spans="1:10" x14ac:dyDescent="0.25">
      <c r="A1" t="s">
        <v>7</v>
      </c>
    </row>
    <row r="2" spans="1:10" s="1" customFormat="1" x14ac:dyDescent="0.25">
      <c r="A2" s="1" t="s">
        <v>0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1</v>
      </c>
      <c r="H2" s="1" t="s">
        <v>1</v>
      </c>
      <c r="I2" s="1" t="s">
        <v>1</v>
      </c>
      <c r="J2" s="1" t="s">
        <v>1</v>
      </c>
    </row>
    <row r="3" spans="1:10" s="1" customFormat="1" x14ac:dyDescent="0.25">
      <c r="C3" s="1" t="s">
        <v>3</v>
      </c>
      <c r="D3" s="1" t="s">
        <v>4</v>
      </c>
      <c r="E3" s="1" t="s">
        <v>5</v>
      </c>
      <c r="F3" s="1" t="s">
        <v>6</v>
      </c>
      <c r="G3" s="1" t="s">
        <v>3</v>
      </c>
      <c r="H3" s="1" t="s">
        <v>4</v>
      </c>
      <c r="I3" s="1" t="s">
        <v>5</v>
      </c>
      <c r="J3" s="1" t="s">
        <v>6</v>
      </c>
    </row>
    <row r="4" spans="1:10" x14ac:dyDescent="0.25">
      <c r="A4">
        <f>0.1</f>
        <v>0.1</v>
      </c>
      <c r="C4">
        <v>0.69987423865065401</v>
      </c>
      <c r="D4">
        <v>0.26446635233604798</v>
      </c>
      <c r="E4" s="2">
        <v>5.6715902645920096E-4</v>
      </c>
      <c r="F4">
        <v>0.63011367839617205</v>
      </c>
      <c r="G4">
        <v>1.47836611576629</v>
      </c>
      <c r="H4">
        <v>0.38967666699999998</v>
      </c>
      <c r="I4">
        <v>1.9174610779197999E-2</v>
      </c>
      <c r="J4">
        <v>0.210920718571178</v>
      </c>
    </row>
    <row r="5" spans="1:10" x14ac:dyDescent="0.25">
      <c r="A5">
        <f>0.2</f>
        <v>0.2</v>
      </c>
      <c r="C5">
        <v>0.85044680492328395</v>
      </c>
      <c r="D5">
        <v>0.28279883381924198</v>
      </c>
      <c r="E5">
        <v>4.3837464171303303E-3</v>
      </c>
      <c r="F5">
        <v>0.68386444107233102</v>
      </c>
      <c r="G5">
        <v>1.6704586105745101</v>
      </c>
      <c r="H5">
        <v>0.41047407600887997</v>
      </c>
      <c r="I5">
        <v>4.4910516256298598E-2</v>
      </c>
      <c r="J5">
        <v>0.26946309753779102</v>
      </c>
    </row>
    <row r="6" spans="1:10" x14ac:dyDescent="0.25">
      <c r="A6">
        <f>0.3</f>
        <v>0.3</v>
      </c>
      <c r="C6">
        <v>1.02262314370777</v>
      </c>
      <c r="D6">
        <v>0.30421408797293098</v>
      </c>
      <c r="E6">
        <v>1.3958961011177801E-2</v>
      </c>
      <c r="F6">
        <v>0.73258695380885297</v>
      </c>
      <c r="G6">
        <v>1.85417208348828</v>
      </c>
      <c r="H6">
        <v>0.418678406</v>
      </c>
      <c r="I6">
        <v>7.5792686021855099E-2</v>
      </c>
      <c r="J6">
        <v>0.32843497276137201</v>
      </c>
    </row>
    <row r="7" spans="1:10" x14ac:dyDescent="0.25">
      <c r="A7">
        <f>0.4</f>
        <v>0.4</v>
      </c>
      <c r="C7">
        <v>1.2118026520128999</v>
      </c>
      <c r="D7">
        <v>0.32747933884297498</v>
      </c>
      <c r="E7">
        <v>3.05817703978019E-2</v>
      </c>
      <c r="F7">
        <v>0.77601242384422398</v>
      </c>
      <c r="G7">
        <v>2.02676642959513</v>
      </c>
      <c r="H7">
        <v>0.437968784</v>
      </c>
      <c r="I7">
        <v>0.110241624556752</v>
      </c>
      <c r="J7">
        <v>0.385845685948633</v>
      </c>
    </row>
    <row r="8" spans="1:10" x14ac:dyDescent="0.25">
      <c r="A8">
        <f>0.5</f>
        <v>0.5</v>
      </c>
      <c r="C8">
        <v>1.41085271317829</v>
      </c>
      <c r="D8">
        <v>0.35135135135135098</v>
      </c>
      <c r="E8">
        <v>5.4263565891472798E-2</v>
      </c>
      <c r="F8">
        <v>0.81395348837209303</v>
      </c>
      <c r="G8">
        <v>2.1865639709028599</v>
      </c>
      <c r="H8">
        <v>0.45638447500000001</v>
      </c>
      <c r="I8">
        <v>0.14676936243046601</v>
      </c>
      <c r="J8">
        <v>0.44030808729139898</v>
      </c>
    </row>
    <row r="9" spans="1:10" x14ac:dyDescent="0.25">
      <c r="A9">
        <f>0.6</f>
        <v>0.6</v>
      </c>
      <c r="C9">
        <v>1.61198919007452</v>
      </c>
      <c r="D9">
        <v>0.37481910274963798</v>
      </c>
      <c r="E9">
        <v>8.4022602571451901E-2</v>
      </c>
      <c r="F9">
        <v>0.846449922201294</v>
      </c>
      <c r="G9">
        <v>2.3328486616350199</v>
      </c>
      <c r="H9">
        <v>0.47025427800000003</v>
      </c>
      <c r="I9">
        <v>0.184118576049463</v>
      </c>
      <c r="J9">
        <v>0.49098286946523501</v>
      </c>
    </row>
    <row r="10" spans="1:10" x14ac:dyDescent="0.25">
      <c r="A10">
        <f>0.7</f>
        <v>0.7</v>
      </c>
      <c r="C10">
        <v>1.8083010104919499</v>
      </c>
      <c r="D10">
        <v>0.397181391119866</v>
      </c>
      <c r="E10">
        <v>0.118322633841804</v>
      </c>
      <c r="F10">
        <v>0.87379367790463802</v>
      </c>
      <c r="G10">
        <v>2.46565322160024</v>
      </c>
      <c r="H10">
        <v>0.47951091513014299</v>
      </c>
      <c r="I10">
        <v>0.221310328598224</v>
      </c>
      <c r="J10">
        <v>0.53746794088140204</v>
      </c>
    </row>
    <row r="11" spans="1:10" x14ac:dyDescent="0.25">
      <c r="A11">
        <f>0.8</f>
        <v>0.8</v>
      </c>
      <c r="C11">
        <v>1.99458892385842</v>
      </c>
      <c r="D11">
        <v>0.418024439918533</v>
      </c>
      <c r="E11">
        <v>0.15548561647617401</v>
      </c>
      <c r="F11">
        <v>0.89647175749544405</v>
      </c>
      <c r="G11">
        <v>2.5855268132313398</v>
      </c>
      <c r="H11">
        <v>0.490695404</v>
      </c>
      <c r="I11">
        <v>0.257634459334803</v>
      </c>
      <c r="J11">
        <v>0.57967753350330697</v>
      </c>
    </row>
    <row r="12" spans="1:10" x14ac:dyDescent="0.25">
      <c r="A12">
        <f>0.9</f>
        <v>0.9</v>
      </c>
      <c r="C12">
        <v>2.1675564588723502</v>
      </c>
      <c r="D12">
        <v>0.43715788343887502</v>
      </c>
      <c r="E12">
        <v>0.19397847514337599</v>
      </c>
      <c r="F12">
        <v>0.91507815640338996</v>
      </c>
      <c r="G12">
        <v>2.6933323980525601</v>
      </c>
      <c r="H12">
        <v>0.50293404100000005</v>
      </c>
      <c r="I12">
        <v>0.29261145942316702</v>
      </c>
      <c r="J12">
        <v>0.61773530322668702</v>
      </c>
    </row>
    <row r="13" spans="1:10" x14ac:dyDescent="0.25">
      <c r="A13">
        <v>1</v>
      </c>
      <c r="C13">
        <v>2.3255813953488298</v>
      </c>
      <c r="D13">
        <v>0.43715788343887502</v>
      </c>
      <c r="E13">
        <v>0.232558139534883</v>
      </c>
      <c r="F13">
        <v>0.93023255813953398</v>
      </c>
      <c r="G13">
        <v>2.79009126466753</v>
      </c>
      <c r="H13">
        <v>0.51070800400000005</v>
      </c>
      <c r="I13">
        <v>0.32594524119947799</v>
      </c>
      <c r="J13">
        <v>0.65189048239895597</v>
      </c>
    </row>
    <row r="15" spans="1:10" x14ac:dyDescent="0.25">
      <c r="A15" t="s">
        <v>8</v>
      </c>
    </row>
    <row r="16" spans="1:10" s="1" customFormat="1" x14ac:dyDescent="0.25">
      <c r="A16" s="1" t="s">
        <v>0</v>
      </c>
      <c r="C16" s="1" t="s">
        <v>2</v>
      </c>
      <c r="D16" s="1" t="s">
        <v>2</v>
      </c>
      <c r="E16" s="1" t="s">
        <v>2</v>
      </c>
      <c r="F16" s="1" t="s">
        <v>2</v>
      </c>
      <c r="G16" s="1" t="s">
        <v>1</v>
      </c>
      <c r="H16" s="1" t="s">
        <v>1</v>
      </c>
      <c r="I16" s="1" t="s">
        <v>1</v>
      </c>
      <c r="J16" s="1" t="s">
        <v>1</v>
      </c>
    </row>
    <row r="17" spans="1:10" s="1" customFormat="1" x14ac:dyDescent="0.25">
      <c r="C17" s="1" t="s">
        <v>3</v>
      </c>
      <c r="D17" s="1" t="s">
        <v>4</v>
      </c>
      <c r="E17" s="1" t="s">
        <v>5</v>
      </c>
      <c r="F17" s="1" t="s">
        <v>6</v>
      </c>
      <c r="G17" s="1" t="s">
        <v>3</v>
      </c>
      <c r="H17" s="1" t="s">
        <v>4</v>
      </c>
      <c r="I17" s="1" t="s">
        <v>5</v>
      </c>
      <c r="J17" s="1" t="s">
        <v>6</v>
      </c>
    </row>
    <row r="18" spans="1:10" x14ac:dyDescent="0.25">
      <c r="A18">
        <f>0.1</f>
        <v>0.1</v>
      </c>
      <c r="C18">
        <v>0.69873700000000005</v>
      </c>
      <c r="D18">
        <v>0.33599200000000001</v>
      </c>
      <c r="E18">
        <v>5.9256200000000004E-4</v>
      </c>
      <c r="F18">
        <v>0.62843000000000004</v>
      </c>
      <c r="G18">
        <v>1.4782900000000001</v>
      </c>
      <c r="H18">
        <v>0.39463999999999999</v>
      </c>
      <c r="I18">
        <v>1.6709100000000001E-2</v>
      </c>
      <c r="J18">
        <v>0.21245700000000001</v>
      </c>
    </row>
    <row r="19" spans="1:10" x14ac:dyDescent="0.25">
      <c r="A19">
        <f>0.2</f>
        <v>0.2</v>
      </c>
      <c r="C19">
        <v>0.85240400000000005</v>
      </c>
      <c r="D19">
        <v>0.345891</v>
      </c>
      <c r="E19">
        <v>4.5406200000000004E-3</v>
      </c>
      <c r="F19">
        <v>0.68428599999999995</v>
      </c>
      <c r="G19">
        <v>1.67777</v>
      </c>
      <c r="H19">
        <v>0.41270000000000001</v>
      </c>
      <c r="I19">
        <v>4.4966600000000002E-2</v>
      </c>
      <c r="J19">
        <v>0.272725</v>
      </c>
    </row>
    <row r="20" spans="1:10" x14ac:dyDescent="0.25">
      <c r="A20">
        <f>0.3</f>
        <v>0.3</v>
      </c>
      <c r="C20">
        <v>1.0255799999999999</v>
      </c>
      <c r="D20">
        <v>0.35938999999999999</v>
      </c>
      <c r="E20">
        <v>1.3642E-2</v>
      </c>
      <c r="F20">
        <v>0.73180400000000001</v>
      </c>
      <c r="G20">
        <v>1.85209</v>
      </c>
      <c r="H20">
        <v>0.42540600000000001</v>
      </c>
      <c r="I20">
        <v>7.4669299999999994E-2</v>
      </c>
      <c r="J20">
        <v>0.32604699999999998</v>
      </c>
    </row>
    <row r="21" spans="1:10" x14ac:dyDescent="0.25">
      <c r="A21">
        <f>0.4</f>
        <v>0.4</v>
      </c>
      <c r="C21">
        <v>1.2126999999999999</v>
      </c>
      <c r="D21">
        <v>0.377301</v>
      </c>
      <c r="E21">
        <v>2.96709E-2</v>
      </c>
      <c r="F21">
        <v>0.77683500000000005</v>
      </c>
      <c r="G21">
        <v>2.01675</v>
      </c>
      <c r="H21">
        <v>0.43878400000000001</v>
      </c>
      <c r="I21">
        <v>0.10782899999999999</v>
      </c>
      <c r="J21">
        <v>0.38558399999999998</v>
      </c>
    </row>
    <row r="22" spans="1:10" x14ac:dyDescent="0.25">
      <c r="A22">
        <f>0.5</f>
        <v>0.5</v>
      </c>
      <c r="C22">
        <v>1.4213199999999999</v>
      </c>
      <c r="D22">
        <v>0.39608300000000002</v>
      </c>
      <c r="E22">
        <v>5.4941900000000002E-2</v>
      </c>
      <c r="F22">
        <v>0.81528100000000003</v>
      </c>
      <c r="G22">
        <v>2.1868699999999999</v>
      </c>
      <c r="H22">
        <v>0.45647500000000002</v>
      </c>
      <c r="I22">
        <v>0.14732100000000001</v>
      </c>
      <c r="J22">
        <v>0.43842900000000001</v>
      </c>
    </row>
    <row r="23" spans="1:10" x14ac:dyDescent="0.25">
      <c r="A23">
        <f>0.6</f>
        <v>0.6</v>
      </c>
      <c r="C23">
        <v>1.61554</v>
      </c>
      <c r="D23">
        <v>0.41328500000000001</v>
      </c>
      <c r="E23">
        <v>8.2980999999999999E-2</v>
      </c>
      <c r="F23">
        <v>0.84775299999999998</v>
      </c>
      <c r="G23">
        <v>2.3313100000000002</v>
      </c>
      <c r="H23">
        <v>0.47027799999999997</v>
      </c>
      <c r="I23">
        <v>0.186366</v>
      </c>
      <c r="J23">
        <v>0.49085800000000002</v>
      </c>
    </row>
    <row r="24" spans="1:10" x14ac:dyDescent="0.25">
      <c r="A24">
        <f>0.7</f>
        <v>0.7</v>
      </c>
      <c r="C24">
        <v>1.8074699999999999</v>
      </c>
      <c r="D24">
        <v>0.42916100000000001</v>
      </c>
      <c r="E24">
        <v>0.12016</v>
      </c>
      <c r="F24">
        <v>0.87420399999999998</v>
      </c>
      <c r="G24">
        <v>2.4730300000000001</v>
      </c>
      <c r="H24">
        <v>0.48273100000000002</v>
      </c>
      <c r="I24">
        <v>0.222439</v>
      </c>
      <c r="J24">
        <v>0.53643700000000005</v>
      </c>
    </row>
    <row r="25" spans="1:10" x14ac:dyDescent="0.25">
      <c r="A25">
        <f>0.8</f>
        <v>0.8</v>
      </c>
      <c r="C25">
        <v>1.99193</v>
      </c>
      <c r="D25">
        <v>0.44626199999999999</v>
      </c>
      <c r="E25">
        <v>0.15521699999999999</v>
      </c>
      <c r="F25">
        <v>0.89682300000000004</v>
      </c>
      <c r="G25">
        <v>2.57985</v>
      </c>
      <c r="H25">
        <v>0.49071799999999999</v>
      </c>
      <c r="I25">
        <v>0.25606600000000002</v>
      </c>
      <c r="J25">
        <v>0.57836200000000004</v>
      </c>
    </row>
    <row r="26" spans="1:10" x14ac:dyDescent="0.25">
      <c r="A26">
        <f>0.9</f>
        <v>0.9</v>
      </c>
      <c r="C26">
        <v>2.16811</v>
      </c>
      <c r="D26">
        <v>0.46289999999999998</v>
      </c>
      <c r="E26">
        <v>0.19481799999999999</v>
      </c>
      <c r="F26">
        <v>0.91429400000000005</v>
      </c>
      <c r="G26">
        <v>2.69658</v>
      </c>
      <c r="H26">
        <v>0.50386600000000004</v>
      </c>
      <c r="I26">
        <v>0.29657299999999998</v>
      </c>
      <c r="J26">
        <v>0.61892400000000003</v>
      </c>
    </row>
    <row r="27" spans="1:10" x14ac:dyDescent="0.25">
      <c r="A27">
        <v>1</v>
      </c>
      <c r="C27">
        <v>2.3309099999999998</v>
      </c>
      <c r="D27">
        <v>0.47771799999999998</v>
      </c>
      <c r="E27">
        <v>0.232015</v>
      </c>
      <c r="F27">
        <v>0.93076400000000004</v>
      </c>
      <c r="G27">
        <v>2.77963</v>
      </c>
      <c r="H27">
        <v>0.51060899999999998</v>
      </c>
      <c r="I27">
        <v>0.32453500000000002</v>
      </c>
      <c r="J27">
        <v>0.64936499999999997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Plots</vt:lpstr>
      <vt:lpstr>Theory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Tejashree Mohile</dc:creator>
  <cp:lastModifiedBy>Tejashree Mohile</cp:lastModifiedBy>
  <dcterms:created xsi:type="dcterms:W3CDTF">2014-03-31T02:46:37Z</dcterms:created>
  <dcterms:modified xsi:type="dcterms:W3CDTF">2014-04-03T01:33:33Z</dcterms:modified>
</cp:coreProperties>
</file>