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-2017-2023" sheetId="1" state="visible" r:id="rId2"/>
    <sheet name="WPI" sheetId="2" state="visible" r:id="rId3"/>
    <sheet name="SWR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<sst xmlns="http://schemas.openxmlformats.org/spreadsheetml/2006/main" count="814" uniqueCount="97">
  <si>
    <t xml:space="preserve">Year</t>
  </si>
  <si>
    <t xml:space="preserve">Month</t>
  </si>
  <si>
    <t xml:space="preserve">Index</t>
  </si>
  <si>
    <t xml:space="preserve">Change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</si>
  <si>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</si>
  <si>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</si>
  <si>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</si>
  <si>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</si>
  <si>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</si>
  <si>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</si>
  <si>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</si>
  <si>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</si>
  <si>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</si>
  <si>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</si>
  <si>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</si>
  <si>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</si>
  <si>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WHOLESALE PRICE INDEX - Monthwise</t>
  </si>
  <si>
    <t xml:space="preserve">Wholesale Price Index-Monthwise</t>
  </si>
  <si>
    <t xml:space="preserve">(Base : 1999/00 = 100)</t>
  </si>
  <si>
    <t xml:space="preserve">(Base : 2017/18 =100)</t>
  </si>
  <si>
    <t xml:space="preserve">Overall</t>
  </si>
  <si>
    <t xml:space="preserve">Agricultural Commodities</t>
  </si>
  <si>
    <t xml:space="preserve">Domestic Manufactured Commodities</t>
  </si>
  <si>
    <t xml:space="preserve">Imported Commodities</t>
  </si>
  <si>
    <t xml:space="preserve">% Change</t>
  </si>
  <si>
    <t xml:space="preserve">2000/01 (2057/58)</t>
  </si>
  <si>
    <t xml:space="preserve">2016/17 (2073/74)</t>
  </si>
  <si>
    <t xml:space="preserve">Jul/Aug</t>
  </si>
  <si>
    <t xml:space="preserve">Aug/Sep</t>
  </si>
  <si>
    <t xml:space="preserve">Sep/Oct</t>
  </si>
  <si>
    <t xml:space="preserve">Oct/Nov</t>
  </si>
  <si>
    <t xml:space="preserve">Nov/Dec</t>
  </si>
  <si>
    <t xml:space="preserve">Dec/Jan</t>
  </si>
  <si>
    <t xml:space="preserve">Jan/Feb</t>
  </si>
  <si>
    <t xml:space="preserve">Feb/Mar</t>
  </si>
  <si>
    <t xml:space="preserve">Mar/Apr</t>
  </si>
  <si>
    <t xml:space="preserve">Apr/May</t>
  </si>
  <si>
    <t xml:space="preserve">May/Jun</t>
  </si>
  <si>
    <t xml:space="preserve">Jun/Jul</t>
  </si>
  <si>
    <t xml:space="preserve">2001/02 (2058/59)</t>
  </si>
  <si>
    <t xml:space="preserve">2017/18 (2074/75)</t>
  </si>
  <si>
    <t xml:space="preserve">2002/03 (2059/60)</t>
  </si>
  <si>
    <t xml:space="preserve">2018/19 (2075/76)</t>
  </si>
  <si>
    <t xml:space="preserve">2003/04 (2060/61)</t>
  </si>
  <si>
    <t xml:space="preserve">2019/20 (2076/77)</t>
  </si>
  <si>
    <t xml:space="preserve">2004/05 (2061/62)</t>
  </si>
  <si>
    <t xml:space="preserve">2020/21 (2077/78)</t>
  </si>
  <si>
    <t xml:space="preserve">2005/06 (2062/63)</t>
  </si>
  <si>
    <t xml:space="preserve">2021/22 (2078/79)</t>
  </si>
  <si>
    <t xml:space="preserve">2006/07 (2063/64)</t>
  </si>
  <si>
    <t xml:space="preserve">2022/23 (2079/80)</t>
  </si>
  <si>
    <t xml:space="preserve">2007/08 (2064/65)</t>
  </si>
  <si>
    <t xml:space="preserve">Jun/July</t>
  </si>
  <si>
    <t xml:space="preserve">2008/09 (2065/66)</t>
  </si>
  <si>
    <t xml:space="preserve">2009/10 (2066/67)</t>
  </si>
  <si>
    <t xml:space="preserve">2010/11 (2067/68)</t>
  </si>
  <si>
    <t xml:space="preserve">2011/12 (2068/69)</t>
  </si>
  <si>
    <t xml:space="preserve">2012/13 (2069/70)</t>
  </si>
  <si>
    <t xml:space="preserve">2013/14 (2070/71)</t>
  </si>
  <si>
    <t xml:space="preserve">2014/15 (2071/72)</t>
  </si>
  <si>
    <t xml:space="preserve">2015/16 (2072/73)</t>
  </si>
  <si>
    <t xml:space="preserve">SALARY AND WAGE RATE INDEX - Monthwise</t>
  </si>
  <si>
    <t xml:space="preserve">(Base : 2004/05 = 100)</t>
  </si>
  <si>
    <t xml:space="preserve">Salary</t>
  </si>
  <si>
    <t xml:space="preserve">Wage Rate</t>
  </si>
  <si>
    <t xml:space="preserve">Agricultural</t>
  </si>
  <si>
    <t xml:space="preserve">Industrial</t>
  </si>
  <si>
    <t xml:space="preserve">Construction</t>
  </si>
  <si>
    <t xml:space="preserve">2005/06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</si>
  <si>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</si>
  <si>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</si>
  <si>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</si>
  <si>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</si>
  <si>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</si>
  <si>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</si>
  <si>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</si>
  <si>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</si>
  <si>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</si>
  <si>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</si>
  <si>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</si>
  <si>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2006/07</t>
  </si>
  <si>
    <t xml:space="preserve">2007/08</t>
  </si>
  <si>
    <t xml:space="preserve">2008/09</t>
  </si>
  <si>
    <t xml:space="preserve">2009/10</t>
  </si>
  <si>
    <t xml:space="preserve">2010/11</t>
  </si>
  <si>
    <t xml:space="preserve">2011/12</t>
  </si>
  <si>
    <t xml:space="preserve">2012/13</t>
  </si>
  <si>
    <t xml:space="preserve">2013/14</t>
  </si>
  <si>
    <t xml:space="preserve">2014/15</t>
  </si>
  <si>
    <t xml:space="preserve">2015/16</t>
  </si>
  <si>
    <t xml:space="preserve">2016/17</t>
  </si>
  <si>
    <t xml:space="preserve">2017/18</t>
  </si>
  <si>
    <t xml:space="preserve">2018/19</t>
  </si>
  <si>
    <t xml:space="preserve">2019/20</t>
  </si>
  <si>
    <t xml:space="preserve">2020/21</t>
  </si>
  <si>
    <t xml:space="preserve">2021/22</t>
  </si>
  <si>
    <t xml:space="preserve">2022/23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</si>
</sst>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rgb="FF92D050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10" xfId="20"/>
    <cellStyle name="Normal 3" xfId="21"/>
    <cellStyle name="Normal_IndexSeries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8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1" width="30.14"/>
    <col collapsed="false" customWidth="true" hidden="false" outlineLevel="0" max="3" min="3" style="1" width="9.59"/>
    <col collapsed="false" customWidth="true" hidden="false" outlineLevel="0" max="4" min="4" style="1" width="10.85"/>
    <col collapsed="false" customWidth="false" hidden="false" outlineLevel="0" max="1021" min="5" style="2" width="8.71"/>
    <col collapsed="false" customWidth="true" hidden="false" outlineLevel="0" max="1024" min="1022" style="0" width="11.52"/>
  </cols>
  <sheetData>
    <row r="1" s="5" customFormat="true" ht="13.8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AMH1" s="0"/>
      <c r="AMI1" s="0"/>
      <c r="AMJ1" s="0"/>
    </row>
    <row r="2" customFormat="false" ht="13.8" hidden="false" customHeight="false" outlineLevel="0" collapsed="false">
      <c r="A2" s="0" t="n">
        <v>2017</v>
      </c>
      <c r="B2" s="6" t="s">
        <v>4</v>
      </c>
      <c r="C2" s="7" t="n">
        <v>118.3</v>
      </c>
      <c r="D2" s="7" t="n">
        <v>2.3</v>
      </c>
    </row>
    <row r="3" customFormat="false" ht="13.8" hidden="false" customHeight="false" outlineLevel="0" collapsed="false">
      <c r="A3" s="0" t="n">
        <v>2017</v>
      </c>
      <c r="B3" s="8" t="s">
        <v>5</v>
      </c>
      <c r="C3" s="9" t="n">
        <v>119.4</v>
      </c>
      <c r="D3" s="9" t="n">
        <v>3.4</v>
      </c>
    </row>
    <row r="4" customFormat="false" ht="13.8" hidden="false" customHeight="false" outlineLevel="0" collapsed="false">
      <c r="A4" s="0" t="n">
        <v>2017</v>
      </c>
      <c r="B4" s="8" t="s">
        <v>6</v>
      </c>
      <c r="C4" s="9" t="n">
        <v>119.2</v>
      </c>
      <c r="D4" s="9" t="n">
        <v>3.1</v>
      </c>
    </row>
    <row r="5" customFormat="false" ht="13.8" hidden="false" customHeight="false" outlineLevel="0" collapsed="false">
      <c r="A5" s="0" t="n">
        <v>2017</v>
      </c>
      <c r="B5" s="8" t="s">
        <v>7</v>
      </c>
      <c r="C5" s="9" t="n">
        <v>120.6</v>
      </c>
      <c r="D5" s="9" t="n">
        <v>3.9</v>
      </c>
    </row>
    <row r="6" customFormat="false" ht="13.8" hidden="false" customHeight="false" outlineLevel="0" collapsed="false">
      <c r="A6" s="0" t="n">
        <v>2017</v>
      </c>
      <c r="B6" s="8" t="s">
        <v>8</v>
      </c>
      <c r="C6" s="9" t="n">
        <v>119.9</v>
      </c>
      <c r="D6" s="9" t="n">
        <v>4.2</v>
      </c>
    </row>
    <row r="7" customFormat="false" ht="13.8" hidden="false" customHeight="false" outlineLevel="0" collapsed="false">
      <c r="A7" s="0" t="n">
        <v>2017</v>
      </c>
      <c r="B7" s="8" t="s">
        <v>9</v>
      </c>
      <c r="C7" s="9" t="n">
        <v>118.5</v>
      </c>
      <c r="D7" s="9" t="n">
        <v>4</v>
      </c>
    </row>
    <row r="8" customFormat="false" ht="13.8" hidden="false" customHeight="false" outlineLevel="0" collapsed="false">
      <c r="A8" s="0" t="n">
        <v>2018</v>
      </c>
      <c r="B8" s="8" t="s">
        <v>10</v>
      </c>
      <c r="C8" s="9" t="n">
        <v>119</v>
      </c>
      <c r="D8" s="9" t="n">
        <v>5</v>
      </c>
    </row>
    <row r="9" customFormat="false" ht="13.8" hidden="false" customHeight="false" outlineLevel="0" collapsed="false">
      <c r="A9" s="0" t="n">
        <v>2018</v>
      </c>
      <c r="B9" s="8" t="s">
        <v>11</v>
      </c>
      <c r="C9" s="9" t="n">
        <v>119.1</v>
      </c>
      <c r="D9" s="9" t="n">
        <v>6</v>
      </c>
    </row>
    <row r="10" customFormat="false" ht="13.8" hidden="false" customHeight="false" outlineLevel="0" collapsed="false">
      <c r="A10" s="0" t="n">
        <v>2018</v>
      </c>
      <c r="B10" s="8" t="s">
        <v>12</v>
      </c>
      <c r="C10" s="9" t="n">
        <v>119.5</v>
      </c>
      <c r="D10" s="9" t="n">
        <v>5.3</v>
      </c>
    </row>
    <row r="11" customFormat="false" ht="13.8" hidden="false" customHeight="false" outlineLevel="0" collapsed="false">
      <c r="A11" s="0" t="n">
        <v>2018</v>
      </c>
      <c r="B11" s="8" t="s">
        <v>13</v>
      </c>
      <c r="C11" s="9" t="n">
        <v>120</v>
      </c>
      <c r="D11" s="9" t="n">
        <v>4.1</v>
      </c>
    </row>
    <row r="12" customFormat="false" ht="13.8" hidden="false" customHeight="false" outlineLevel="0" collapsed="false">
      <c r="A12" s="0" t="n">
        <v>2018</v>
      </c>
      <c r="B12" s="8" t="s">
        <v>14</v>
      </c>
      <c r="C12" s="9" t="n">
        <v>120.3</v>
      </c>
      <c r="D12" s="9" t="n">
        <v>4.1</v>
      </c>
    </row>
    <row r="13" customFormat="false" ht="13.8" hidden="false" customHeight="false" outlineLevel="0" collapsed="false">
      <c r="A13" s="0" t="n">
        <v>2018</v>
      </c>
      <c r="B13" s="10" t="s">
        <v>15</v>
      </c>
      <c r="C13" s="11" t="n">
        <v>121.3</v>
      </c>
      <c r="D13" s="11" t="n">
        <v>4.6</v>
      </c>
    </row>
    <row r="14" customFormat="false" ht="13.8" hidden="false" customHeight="false" outlineLevel="0" collapsed="false">
      <c r="B14" s="0"/>
      <c r="C14" s="12"/>
      <c r="D14" s="12"/>
    </row>
    <row r="15" customFormat="false" ht="13.8" hidden="false" customHeight="false" outlineLevel="0" collapsed="false">
      <c r="A15" s="0" t="n">
        <v>2018</v>
      </c>
      <c r="B15" s="6" t="s">
        <v>4</v>
      </c>
      <c r="C15" s="7" t="n">
        <v>123.3</v>
      </c>
      <c r="D15" s="7" t="n">
        <v>4.2</v>
      </c>
    </row>
    <row r="16" customFormat="false" ht="13.8" hidden="false" customHeight="false" outlineLevel="0" collapsed="false">
      <c r="A16" s="0" t="n">
        <v>2018</v>
      </c>
      <c r="B16" s="8" t="s">
        <v>5</v>
      </c>
      <c r="C16" s="9" t="n">
        <v>124</v>
      </c>
      <c r="D16" s="9" t="n">
        <v>3.9</v>
      </c>
    </row>
    <row r="17" customFormat="false" ht="13.8" hidden="false" customHeight="false" outlineLevel="0" collapsed="false">
      <c r="A17" s="0" t="n">
        <v>2018</v>
      </c>
      <c r="B17" s="8" t="s">
        <v>6</v>
      </c>
      <c r="C17" s="9" t="n">
        <v>124.8</v>
      </c>
      <c r="D17" s="9" t="n">
        <v>4.7</v>
      </c>
    </row>
    <row r="18" customFormat="false" ht="13.8" hidden="false" customHeight="false" outlineLevel="0" collapsed="false">
      <c r="A18" s="0" t="n">
        <v>2018</v>
      </c>
      <c r="B18" s="8" t="s">
        <v>7</v>
      </c>
      <c r="C18" s="9" t="n">
        <v>125.6</v>
      </c>
      <c r="D18" s="9" t="n">
        <v>4.2</v>
      </c>
    </row>
    <row r="19" customFormat="false" ht="13.8" hidden="false" customHeight="false" outlineLevel="0" collapsed="false">
      <c r="A19" s="0" t="n">
        <v>2018</v>
      </c>
      <c r="B19" s="8" t="s">
        <v>8</v>
      </c>
      <c r="C19" s="9" t="n">
        <v>124.4</v>
      </c>
      <c r="D19" s="9" t="n">
        <v>3.7</v>
      </c>
    </row>
    <row r="20" customFormat="false" ht="13.8" hidden="false" customHeight="false" outlineLevel="0" collapsed="false">
      <c r="A20" s="0" t="n">
        <v>2018</v>
      </c>
      <c r="B20" s="8" t="s">
        <v>9</v>
      </c>
      <c r="C20" s="9" t="n">
        <v>123.9</v>
      </c>
      <c r="D20" s="9" t="n">
        <v>4.6</v>
      </c>
    </row>
    <row r="21" customFormat="false" ht="13.8" hidden="false" customHeight="false" outlineLevel="0" collapsed="false">
      <c r="A21" s="0" t="n">
        <v>2019</v>
      </c>
      <c r="B21" s="8" t="s">
        <v>10</v>
      </c>
      <c r="C21" s="9" t="n">
        <v>124.2</v>
      </c>
      <c r="D21" s="9" t="n">
        <v>4.4</v>
      </c>
    </row>
    <row r="22" customFormat="false" ht="13.8" hidden="false" customHeight="false" outlineLevel="0" collapsed="false">
      <c r="A22" s="0" t="n">
        <v>2019</v>
      </c>
      <c r="B22" s="8" t="s">
        <v>11</v>
      </c>
      <c r="C22" s="9" t="n">
        <v>124.1</v>
      </c>
      <c r="D22" s="9" t="n">
        <v>4.2</v>
      </c>
    </row>
    <row r="23" customFormat="false" ht="13.8" hidden="false" customHeight="false" outlineLevel="0" collapsed="false">
      <c r="A23" s="0" t="n">
        <v>2019</v>
      </c>
      <c r="B23" s="8" t="s">
        <v>12</v>
      </c>
      <c r="C23" s="9" t="n">
        <v>124.8</v>
      </c>
      <c r="D23" s="9" t="n">
        <v>4.4</v>
      </c>
    </row>
    <row r="24" customFormat="false" ht="13.8" hidden="false" customHeight="false" outlineLevel="0" collapsed="false">
      <c r="A24" s="0" t="n">
        <v>2019</v>
      </c>
      <c r="B24" s="8" t="s">
        <v>13</v>
      </c>
      <c r="C24" s="9" t="n">
        <v>126.3</v>
      </c>
      <c r="D24" s="9" t="n">
        <v>5.29</v>
      </c>
    </row>
    <row r="25" customFormat="false" ht="13.8" hidden="false" customHeight="false" outlineLevel="0" collapsed="false">
      <c r="A25" s="0" t="n">
        <v>2019</v>
      </c>
      <c r="B25" s="8" t="s">
        <v>14</v>
      </c>
      <c r="C25" s="9" t="n">
        <v>127.74</v>
      </c>
      <c r="D25" s="9" t="n">
        <v>6.16</v>
      </c>
    </row>
    <row r="26" customFormat="false" ht="13.8" hidden="false" customHeight="false" outlineLevel="0" collapsed="false">
      <c r="A26" s="0" t="n">
        <v>2019</v>
      </c>
      <c r="B26" s="10" t="s">
        <v>15</v>
      </c>
      <c r="C26" s="11" t="n">
        <v>128.55</v>
      </c>
      <c r="D26" s="11" t="n">
        <v>6.02</v>
      </c>
    </row>
    <row r="27" customFormat="false" ht="13.8" hidden="false" customHeight="false" outlineLevel="0" collapsed="false">
      <c r="B27" s="0"/>
      <c r="C27" s="12"/>
      <c r="D27" s="12"/>
    </row>
    <row r="28" customFormat="false" ht="13.8" hidden="false" customHeight="false" outlineLevel="0" collapsed="false">
      <c r="A28" s="0" t="n">
        <v>2019</v>
      </c>
      <c r="B28" s="6" t="s">
        <v>4</v>
      </c>
      <c r="C28" s="7" t="n">
        <v>131.87</v>
      </c>
      <c r="D28" s="7" t="n">
        <v>6.95</v>
      </c>
    </row>
    <row r="29" customFormat="false" ht="13.8" hidden="false" customHeight="false" outlineLevel="0" collapsed="false">
      <c r="A29" s="0" t="n">
        <v>2019</v>
      </c>
      <c r="B29" s="8" t="s">
        <v>5</v>
      </c>
      <c r="C29" s="9" t="n">
        <v>131.67</v>
      </c>
      <c r="D29" s="9" t="n">
        <v>6.16</v>
      </c>
    </row>
    <row r="30" customFormat="false" ht="13.8" hidden="false" customHeight="false" outlineLevel="0" collapsed="false">
      <c r="A30" s="0" t="n">
        <v>2019</v>
      </c>
      <c r="B30" s="8" t="s">
        <v>6</v>
      </c>
      <c r="C30" s="9" t="n">
        <v>132.56</v>
      </c>
      <c r="D30" s="9" t="n">
        <v>6.21</v>
      </c>
    </row>
    <row r="31" customFormat="false" ht="13.8" hidden="false" customHeight="false" outlineLevel="0" collapsed="false">
      <c r="A31" s="0" t="n">
        <v>2019</v>
      </c>
      <c r="B31" s="8" t="s">
        <v>7</v>
      </c>
      <c r="C31" s="9" t="n">
        <v>132.82</v>
      </c>
      <c r="D31" s="9" t="n">
        <v>5.76</v>
      </c>
    </row>
    <row r="32" customFormat="false" ht="13.8" hidden="false" customHeight="false" outlineLevel="0" collapsed="false">
      <c r="A32" s="0" t="n">
        <v>2019</v>
      </c>
      <c r="B32" s="8" t="s">
        <v>8</v>
      </c>
      <c r="C32" s="9" t="n">
        <v>132.51</v>
      </c>
      <c r="D32" s="9" t="n">
        <v>6.55</v>
      </c>
    </row>
    <row r="33" customFormat="false" ht="13.8" hidden="false" customHeight="false" outlineLevel="0" collapsed="false">
      <c r="A33" s="0" t="n">
        <v>2019</v>
      </c>
      <c r="B33" s="8" t="s">
        <v>9</v>
      </c>
      <c r="C33" s="9" t="n">
        <v>132.38</v>
      </c>
      <c r="D33" s="9" t="n">
        <v>6.82</v>
      </c>
    </row>
    <row r="34" customFormat="false" ht="13.8" hidden="false" customHeight="false" outlineLevel="0" collapsed="false">
      <c r="A34" s="0" t="n">
        <v>2020</v>
      </c>
      <c r="B34" s="8" t="s">
        <v>10</v>
      </c>
      <c r="C34" s="9" t="n">
        <v>132.76</v>
      </c>
      <c r="D34" s="9" t="n">
        <v>6.87</v>
      </c>
    </row>
    <row r="35" customFormat="false" ht="13.8" hidden="false" customHeight="false" outlineLevel="0" collapsed="false">
      <c r="A35" s="0" t="n">
        <v>2020</v>
      </c>
      <c r="B35" s="8" t="s">
        <v>11</v>
      </c>
      <c r="C35" s="9" t="n">
        <v>132.4</v>
      </c>
      <c r="D35" s="9" t="n">
        <v>6.7</v>
      </c>
    </row>
    <row r="36" customFormat="false" ht="13.8" hidden="false" customHeight="false" outlineLevel="0" collapsed="false">
      <c r="A36" s="0" t="n">
        <v>2020</v>
      </c>
      <c r="B36" s="8" t="s">
        <v>12</v>
      </c>
      <c r="C36" s="9" t="n">
        <v>133.22</v>
      </c>
      <c r="D36" s="9" t="n">
        <v>6.74</v>
      </c>
    </row>
    <row r="37" customFormat="false" ht="13.8" hidden="false" customHeight="false" outlineLevel="0" collapsed="false">
      <c r="A37" s="0" t="n">
        <v>2020</v>
      </c>
      <c r="B37" s="8" t="s">
        <v>13</v>
      </c>
      <c r="C37" s="9" t="n">
        <v>133.67</v>
      </c>
      <c r="D37" s="9" t="n">
        <v>5.83</v>
      </c>
    </row>
    <row r="38" customFormat="false" ht="13.8" hidden="false" customHeight="false" outlineLevel="0" collapsed="false">
      <c r="A38" s="0" t="n">
        <v>2020</v>
      </c>
      <c r="B38" s="8" t="s">
        <v>14</v>
      </c>
      <c r="C38" s="9" t="n">
        <v>133.54</v>
      </c>
      <c r="D38" s="9" t="n">
        <v>4.54</v>
      </c>
    </row>
    <row r="39" customFormat="false" ht="13.8" hidden="false" customHeight="false" outlineLevel="0" collapsed="false">
      <c r="A39" s="0" t="n">
        <v>2020</v>
      </c>
      <c r="B39" s="10" t="s">
        <v>15</v>
      </c>
      <c r="C39" s="11" t="n">
        <v>134.69</v>
      </c>
      <c r="D39" s="11" t="n">
        <v>4.78</v>
      </c>
    </row>
    <row r="40" customFormat="false" ht="13.8" hidden="false" customHeight="false" outlineLevel="0" collapsed="false">
      <c r="B40" s="0"/>
      <c r="C40" s="12"/>
      <c r="D40" s="12"/>
    </row>
    <row r="41" customFormat="false" ht="13.8" hidden="false" customHeight="false" outlineLevel="0" collapsed="false">
      <c r="A41" s="0" t="n">
        <v>2020</v>
      </c>
      <c r="B41" s="6" t="s">
        <v>4</v>
      </c>
      <c r="C41" s="7" t="n">
        <v>136.48</v>
      </c>
      <c r="D41" s="7" t="n">
        <v>3.49</v>
      </c>
    </row>
    <row r="42" customFormat="false" ht="13.8" hidden="false" customHeight="false" outlineLevel="0" collapsed="false">
      <c r="A42" s="0" t="n">
        <v>2020</v>
      </c>
      <c r="B42" s="8" t="s">
        <v>5</v>
      </c>
      <c r="C42" s="9" t="n">
        <v>137.62</v>
      </c>
      <c r="D42" s="9" t="n">
        <v>4.52</v>
      </c>
    </row>
    <row r="43" customFormat="false" ht="13.8" hidden="false" customHeight="false" outlineLevel="0" collapsed="false">
      <c r="A43" s="0" t="n">
        <v>2020</v>
      </c>
      <c r="B43" s="8" t="s">
        <v>6</v>
      </c>
      <c r="C43" s="9" t="n">
        <v>137.58</v>
      </c>
      <c r="D43" s="9" t="n">
        <v>3.79</v>
      </c>
    </row>
    <row r="44" customFormat="false" ht="13.8" hidden="false" customHeight="false" outlineLevel="0" collapsed="false">
      <c r="A44" s="0" t="n">
        <v>2020</v>
      </c>
      <c r="B44" s="8" t="s">
        <v>7</v>
      </c>
      <c r="C44" s="9" t="n">
        <v>138.19</v>
      </c>
      <c r="D44" s="9" t="n">
        <v>4.05</v>
      </c>
    </row>
    <row r="45" customFormat="false" ht="13.8" hidden="false" customHeight="false" outlineLevel="0" collapsed="false">
      <c r="A45" s="0" t="n">
        <v>2020</v>
      </c>
      <c r="B45" s="8" t="s">
        <v>8</v>
      </c>
      <c r="C45" s="9" t="n">
        <v>136.39</v>
      </c>
      <c r="D45" s="9" t="n">
        <v>2.93</v>
      </c>
    </row>
    <row r="46" customFormat="false" ht="13.8" hidden="false" customHeight="false" outlineLevel="0" collapsed="false">
      <c r="A46" s="0" t="n">
        <v>2020</v>
      </c>
      <c r="B46" s="8" t="s">
        <v>9</v>
      </c>
      <c r="C46" s="9" t="n">
        <v>137.1</v>
      </c>
      <c r="D46" s="9" t="n">
        <v>3.56</v>
      </c>
    </row>
    <row r="47" customFormat="false" ht="13.8" hidden="false" customHeight="false" outlineLevel="0" collapsed="false">
      <c r="A47" s="0" t="n">
        <v>2021</v>
      </c>
      <c r="B47" s="8" t="s">
        <v>10</v>
      </c>
      <c r="C47" s="9" t="n">
        <v>136.34</v>
      </c>
      <c r="D47" s="9" t="n">
        <v>2.7</v>
      </c>
    </row>
    <row r="48" customFormat="false" ht="13.8" hidden="false" customHeight="false" outlineLevel="0" collapsed="false">
      <c r="A48" s="0" t="n">
        <v>2021</v>
      </c>
      <c r="B48" s="8" t="s">
        <v>11</v>
      </c>
      <c r="C48" s="9" t="n">
        <v>136.41</v>
      </c>
      <c r="D48" s="9" t="n">
        <v>3.03</v>
      </c>
    </row>
    <row r="49" customFormat="false" ht="13.8" hidden="false" customHeight="false" outlineLevel="0" collapsed="false">
      <c r="A49" s="0" t="n">
        <v>2021</v>
      </c>
      <c r="B49" s="8" t="s">
        <v>12</v>
      </c>
      <c r="C49" s="9" t="n">
        <v>137.35</v>
      </c>
      <c r="D49" s="9" t="n">
        <v>3.1</v>
      </c>
    </row>
    <row r="50" customFormat="false" ht="13.8" hidden="false" customHeight="false" outlineLevel="0" collapsed="false">
      <c r="A50" s="0" t="n">
        <v>2021</v>
      </c>
      <c r="B50" s="8" t="s">
        <v>13</v>
      </c>
      <c r="C50" s="9" t="n">
        <v>138.54</v>
      </c>
      <c r="D50" s="9" t="n">
        <v>3.65</v>
      </c>
    </row>
    <row r="51" customFormat="false" ht="13.8" hidden="false" customHeight="false" outlineLevel="0" collapsed="false">
      <c r="A51" s="0" t="n">
        <v>2021</v>
      </c>
      <c r="B51" s="8" t="s">
        <v>14</v>
      </c>
      <c r="C51" s="9" t="n">
        <v>139.14</v>
      </c>
      <c r="D51" s="9" t="n">
        <v>4.19</v>
      </c>
    </row>
    <row r="52" customFormat="false" ht="13.8" hidden="false" customHeight="false" outlineLevel="0" collapsed="false">
      <c r="A52" s="0" t="n">
        <v>2021</v>
      </c>
      <c r="B52" s="10" t="s">
        <v>15</v>
      </c>
      <c r="C52" s="11" t="n">
        <v>140.33</v>
      </c>
      <c r="D52" s="11" t="n">
        <v>4.19</v>
      </c>
    </row>
    <row r="53" customFormat="false" ht="13.8" hidden="false" customHeight="false" outlineLevel="0" collapsed="false">
      <c r="A53" s="0" t="n">
        <v>2021</v>
      </c>
      <c r="B53" s="0"/>
      <c r="C53" s="12"/>
      <c r="D53" s="12"/>
    </row>
    <row r="54" customFormat="false" ht="13.8" hidden="false" customHeight="false" outlineLevel="0" collapsed="false">
      <c r="A54" s="0" t="n">
        <v>2021</v>
      </c>
      <c r="B54" s="6" t="s">
        <v>4</v>
      </c>
      <c r="C54" s="7" t="n">
        <v>142.42</v>
      </c>
      <c r="D54" s="7" t="n">
        <v>4.35</v>
      </c>
    </row>
    <row r="55" customFormat="false" ht="13.8" hidden="false" customHeight="false" outlineLevel="0" collapsed="false">
      <c r="A55" s="0" t="n">
        <v>2021</v>
      </c>
      <c r="B55" s="8" t="s">
        <v>5</v>
      </c>
      <c r="C55" s="9" t="n">
        <v>142.4</v>
      </c>
      <c r="D55" s="9" t="n">
        <v>3.49</v>
      </c>
    </row>
    <row r="56" customFormat="false" ht="13.8" hidden="false" customHeight="false" outlineLevel="0" collapsed="false">
      <c r="A56" s="0" t="n">
        <v>2021</v>
      </c>
      <c r="B56" s="8" t="s">
        <v>6</v>
      </c>
      <c r="C56" s="9" t="n">
        <v>143.42</v>
      </c>
      <c r="D56" s="9" t="n">
        <v>4.24</v>
      </c>
    </row>
    <row r="57" customFormat="false" ht="13.8" hidden="false" customHeight="false" outlineLevel="0" collapsed="false">
      <c r="A57" s="0" t="n">
        <v>2021</v>
      </c>
      <c r="B57" s="8" t="s">
        <v>7</v>
      </c>
      <c r="C57" s="9" t="n">
        <v>146.54</v>
      </c>
      <c r="D57" s="9" t="n">
        <v>6.04</v>
      </c>
    </row>
    <row r="58" customFormat="false" ht="13.8" hidden="false" customHeight="false" outlineLevel="0" collapsed="false">
      <c r="A58" s="0" t="n">
        <v>2021</v>
      </c>
      <c r="B58" s="8" t="s">
        <v>8</v>
      </c>
      <c r="C58" s="9" t="n">
        <v>146.09</v>
      </c>
      <c r="D58" s="9" t="n">
        <v>7.11</v>
      </c>
    </row>
    <row r="59" customFormat="false" ht="13.8" hidden="false" customHeight="false" outlineLevel="0" collapsed="false">
      <c r="A59" s="0" t="n">
        <v>2021</v>
      </c>
      <c r="B59" s="8" t="s">
        <v>9</v>
      </c>
      <c r="C59" s="9" t="n">
        <v>144.84</v>
      </c>
      <c r="D59" s="9" t="n">
        <v>5.65</v>
      </c>
    </row>
    <row r="60" customFormat="false" ht="13.8" hidden="false" customHeight="false" outlineLevel="0" collapsed="false">
      <c r="A60" s="0" t="n">
        <v>2022</v>
      </c>
      <c r="B60" s="8" t="s">
        <v>10</v>
      </c>
      <c r="C60" s="9" t="n">
        <v>144.85</v>
      </c>
      <c r="D60" s="9" t="n">
        <v>6.24</v>
      </c>
    </row>
    <row r="61" customFormat="false" ht="13.8" hidden="false" customHeight="false" outlineLevel="0" collapsed="false">
      <c r="A61" s="0" t="n">
        <v>2022</v>
      </c>
      <c r="B61" s="8" t="s">
        <v>11</v>
      </c>
      <c r="C61" s="9" t="n">
        <v>146.15</v>
      </c>
      <c r="D61" s="9" t="n">
        <v>7.14</v>
      </c>
    </row>
    <row r="62" customFormat="false" ht="13.8" hidden="false" customHeight="false" outlineLevel="0" collapsed="false">
      <c r="A62" s="0" t="n">
        <v>2022</v>
      </c>
      <c r="B62" s="8" t="s">
        <v>12</v>
      </c>
      <c r="C62" s="9" t="n">
        <v>147.34</v>
      </c>
      <c r="D62" s="9" t="n">
        <v>7.28</v>
      </c>
    </row>
    <row r="63" customFormat="false" ht="13.8" hidden="false" customHeight="false" outlineLevel="0" collapsed="false">
      <c r="A63" s="0" t="n">
        <v>2022</v>
      </c>
      <c r="B63" s="8" t="s">
        <v>13</v>
      </c>
      <c r="C63" s="9" t="n">
        <v>149.44</v>
      </c>
      <c r="D63" s="9" t="n">
        <v>7.87</v>
      </c>
    </row>
    <row r="64" customFormat="false" ht="13.8" hidden="false" customHeight="false" outlineLevel="0" collapsed="false">
      <c r="A64" s="0" t="n">
        <v>2022</v>
      </c>
      <c r="B64" s="8" t="s">
        <v>14</v>
      </c>
      <c r="C64" s="9" t="n">
        <v>151.04</v>
      </c>
      <c r="D64" s="9" t="n">
        <v>8.56</v>
      </c>
    </row>
    <row r="65" customFormat="false" ht="13.8" hidden="false" customHeight="false" outlineLevel="0" collapsed="false">
      <c r="A65" s="0" t="n">
        <v>2022</v>
      </c>
      <c r="B65" s="10" t="s">
        <v>15</v>
      </c>
      <c r="C65" s="11" t="n">
        <v>151.67</v>
      </c>
      <c r="D65" s="11" t="n">
        <v>8.08</v>
      </c>
    </row>
    <row r="66" customFormat="false" ht="13.8" hidden="false" customHeight="false" outlineLevel="0" collapsed="false">
      <c r="B66" s="0"/>
      <c r="C66" s="12"/>
      <c r="D66" s="12"/>
    </row>
    <row r="67" customFormat="false" ht="13.8" hidden="false" customHeight="false" outlineLevel="0" collapsed="false">
      <c r="A67" s="0" t="n">
        <v>2022</v>
      </c>
      <c r="B67" s="6" t="s">
        <v>4</v>
      </c>
      <c r="C67" s="7" t="n">
        <v>154.19</v>
      </c>
      <c r="D67" s="7" t="n">
        <v>8.26</v>
      </c>
    </row>
    <row r="68" customFormat="false" ht="13.8" hidden="false" customHeight="false" outlineLevel="0" collapsed="false">
      <c r="A68" s="0" t="n">
        <v>2022</v>
      </c>
      <c r="B68" s="8" t="s">
        <v>5</v>
      </c>
      <c r="C68" s="9" t="n">
        <v>154.73</v>
      </c>
      <c r="D68" s="9" t="n">
        <v>8.64</v>
      </c>
    </row>
    <row r="69" customFormat="false" ht="13.8" hidden="false" customHeight="false" outlineLevel="0" collapsed="false">
      <c r="A69" s="0" t="n">
        <v>2022</v>
      </c>
      <c r="B69" s="8" t="s">
        <v>6</v>
      </c>
      <c r="C69" s="9" t="n">
        <v>155.6</v>
      </c>
      <c r="D69" s="9" t="n">
        <v>8.5</v>
      </c>
    </row>
    <row r="70" customFormat="false" ht="13.8" hidden="false" customHeight="false" outlineLevel="0" collapsed="false">
      <c r="A70" s="0" t="n">
        <v>2022</v>
      </c>
      <c r="B70" s="8" t="s">
        <v>7</v>
      </c>
      <c r="C70" s="9" t="n">
        <v>158.38</v>
      </c>
      <c r="D70" s="9" t="n">
        <v>8.08</v>
      </c>
    </row>
    <row r="71" customFormat="false" ht="13.8" hidden="false" customHeight="false" outlineLevel="0" collapsed="false">
      <c r="A71" s="0" t="n">
        <v>2022</v>
      </c>
      <c r="B71" s="8" t="s">
        <v>8</v>
      </c>
      <c r="C71" s="9" t="n">
        <v>156.87</v>
      </c>
      <c r="D71" s="9" t="n">
        <v>7.38</v>
      </c>
    </row>
    <row r="72" customFormat="false" ht="13.8" hidden="false" customHeight="false" outlineLevel="0" collapsed="false">
      <c r="A72" s="0" t="n">
        <v>2022</v>
      </c>
      <c r="B72" s="8" t="s">
        <v>9</v>
      </c>
      <c r="C72" s="9" t="n">
        <v>155.36</v>
      </c>
      <c r="D72" s="9" t="n">
        <v>7.26</v>
      </c>
    </row>
    <row r="73" customFormat="false" ht="13.8" hidden="false" customHeight="false" outlineLevel="0" collapsed="false">
      <c r="A73" s="0" t="n">
        <v>2023</v>
      </c>
      <c r="B73" s="8" t="s">
        <v>10</v>
      </c>
      <c r="C73" s="9" t="n">
        <v>155.36</v>
      </c>
      <c r="D73" s="9" t="n">
        <v>7.26</v>
      </c>
    </row>
    <row r="74" customFormat="false" ht="13.8" hidden="false" customHeight="false" outlineLevel="0" collapsed="false">
      <c r="A74" s="0" t="n">
        <v>2023</v>
      </c>
      <c r="B74" s="8" t="s">
        <v>11</v>
      </c>
      <c r="C74" s="9" t="n">
        <v>155.36</v>
      </c>
      <c r="D74" s="9" t="n">
        <v>7.26</v>
      </c>
    </row>
    <row r="75" customFormat="false" ht="13.8" hidden="false" customHeight="false" outlineLevel="0" collapsed="false">
      <c r="B75" s="8"/>
    </row>
    <row r="76" customFormat="false" ht="13.8" hidden="false" customHeight="false" outlineLevel="0" collapsed="false">
      <c r="B76" s="8"/>
    </row>
    <row r="77" customFormat="false" ht="13.8" hidden="false" customHeight="false" outlineLevel="0" collapsed="false">
      <c r="B77" s="8"/>
    </row>
    <row r="78" customFormat="false" ht="13.8" hidden="false" customHeight="false" outlineLevel="0" collapsed="false">
      <c r="B7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3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5" topLeftCell="A84" activePane="bottomLeft" state="frozen"/>
      <selection pane="topLeft" activeCell="A1" activeCellId="0" sqref="A1"/>
      <selection pane="bottomLeft" activeCell="L91" activeCellId="0" sqref="L91"/>
    </sheetView>
  </sheetViews>
  <sheetFormatPr defaultColWidth="9.13671875" defaultRowHeight="15" zeroHeight="false" outlineLevelRow="0" outlineLevelCol="0"/>
  <cols>
    <col collapsed="false" customWidth="true" hidden="false" outlineLevel="0" max="1" min="1" style="13" width="18.12"/>
    <col collapsed="false" customWidth="true" hidden="false" outlineLevel="0" max="2" min="2" style="14" width="7.29"/>
    <col collapsed="false" customWidth="true" hidden="false" outlineLevel="0" max="3" min="3" style="14" width="10.99"/>
    <col collapsed="false" customWidth="true" hidden="false" outlineLevel="0" max="4" min="4" style="14" width="7.29"/>
    <col collapsed="false" customWidth="true" hidden="false" outlineLevel="0" max="5" min="5" style="14" width="19.71"/>
    <col collapsed="false" customWidth="true" hidden="false" outlineLevel="0" max="6" min="6" style="14" width="7.29"/>
    <col collapsed="false" customWidth="true" hidden="false" outlineLevel="0" max="7" min="7" style="14" width="30.28"/>
    <col collapsed="false" customWidth="true" hidden="false" outlineLevel="0" max="8" min="8" style="14" width="7.29"/>
    <col collapsed="false" customWidth="true" hidden="false" outlineLevel="0" max="9" min="9" style="14" width="25.4"/>
    <col collapsed="false" customWidth="true" hidden="false" outlineLevel="0" max="10" min="10" style="13" width="3.71"/>
    <col collapsed="false" customWidth="true" hidden="false" outlineLevel="0" max="11" min="11" style="13" width="18.12"/>
    <col collapsed="false" customWidth="true" hidden="false" outlineLevel="0" max="12" min="12" style="13" width="8.4"/>
    <col collapsed="false" customWidth="true" hidden="false" outlineLevel="0" max="13" min="13" style="13" width="10.85"/>
    <col collapsed="false" customWidth="true" hidden="false" outlineLevel="0" max="14" min="14" style="13" width="3.42"/>
    <col collapsed="false" customWidth="false" hidden="false" outlineLevel="0" max="1024" min="15" style="13" width="9.13"/>
  </cols>
  <sheetData>
    <row r="1" customFormat="false" ht="15" hidden="false" customHeight="false" outlineLevel="0" collapsed="false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6"/>
      <c r="K1" s="15" t="s">
        <v>17</v>
      </c>
      <c r="L1" s="15"/>
      <c r="M1" s="15"/>
      <c r="N1" s="16"/>
    </row>
    <row r="2" customFormat="false" ht="15" hidden="false" customHeight="false" outlineLevel="0" collapsed="false">
      <c r="A2" s="15" t="s">
        <v>18</v>
      </c>
      <c r="B2" s="15"/>
      <c r="C2" s="15"/>
      <c r="D2" s="15"/>
      <c r="E2" s="15"/>
      <c r="F2" s="15"/>
      <c r="G2" s="15"/>
      <c r="H2" s="15"/>
      <c r="I2" s="15"/>
      <c r="J2" s="16"/>
      <c r="K2" s="15" t="s">
        <v>19</v>
      </c>
      <c r="L2" s="15"/>
      <c r="M2" s="15"/>
      <c r="N2" s="16"/>
    </row>
    <row r="3" customFormat="false" ht="15.75" hidden="false" customHeight="false" outlineLevel="0" collapsed="false">
      <c r="A3" s="15"/>
      <c r="B3" s="15"/>
      <c r="C3" s="15"/>
      <c r="D3" s="15"/>
      <c r="E3" s="15"/>
      <c r="F3" s="15"/>
      <c r="G3" s="15"/>
      <c r="H3" s="15"/>
      <c r="I3" s="15"/>
      <c r="J3" s="16"/>
      <c r="K3" s="15"/>
      <c r="L3" s="15"/>
      <c r="M3" s="15"/>
      <c r="N3" s="16"/>
    </row>
    <row r="4" customFormat="false" ht="15.75" hidden="false" customHeight="true" outlineLevel="0" collapsed="false">
      <c r="A4" s="17" t="s">
        <v>0</v>
      </c>
      <c r="B4" s="18" t="s">
        <v>20</v>
      </c>
      <c r="C4" s="18"/>
      <c r="D4" s="19" t="s">
        <v>21</v>
      </c>
      <c r="E4" s="19"/>
      <c r="F4" s="19" t="s">
        <v>22</v>
      </c>
      <c r="G4" s="19"/>
      <c r="H4" s="20" t="s">
        <v>23</v>
      </c>
      <c r="I4" s="20"/>
      <c r="J4" s="16"/>
      <c r="K4" s="21" t="s">
        <v>0</v>
      </c>
      <c r="L4" s="20" t="s">
        <v>20</v>
      </c>
      <c r="M4" s="20"/>
      <c r="N4" s="16"/>
    </row>
    <row r="5" customFormat="false" ht="15" hidden="false" customHeight="false" outlineLevel="0" collapsed="false">
      <c r="A5" s="17"/>
      <c r="B5" s="22" t="s">
        <v>2</v>
      </c>
      <c r="C5" s="22" t="s">
        <v>24</v>
      </c>
      <c r="D5" s="22" t="s">
        <v>2</v>
      </c>
      <c r="E5" s="22" t="s">
        <v>24</v>
      </c>
      <c r="F5" s="22" t="s">
        <v>2</v>
      </c>
      <c r="G5" s="22" t="s">
        <v>24</v>
      </c>
      <c r="H5" s="22" t="s">
        <v>2</v>
      </c>
      <c r="I5" s="23" t="s">
        <v>24</v>
      </c>
      <c r="J5" s="16"/>
      <c r="K5" s="21"/>
      <c r="L5" s="24" t="s">
        <v>2</v>
      </c>
      <c r="M5" s="25" t="s">
        <v>24</v>
      </c>
      <c r="N5" s="16"/>
    </row>
    <row r="6" customFormat="false" ht="15" hidden="false" customHeight="false" outlineLevel="0" collapsed="false">
      <c r="A6" s="26" t="s">
        <v>25</v>
      </c>
      <c r="B6" s="27" t="n">
        <v>101.374661989994</v>
      </c>
      <c r="C6" s="27" t="n">
        <v>1.37466198999354</v>
      </c>
      <c r="D6" s="27" t="n">
        <v>98.2</v>
      </c>
      <c r="E6" s="27" t="n">
        <v>-1.8</v>
      </c>
      <c r="F6" s="27" t="n">
        <v>99.9701689079232</v>
      </c>
      <c r="G6" s="27" t="n">
        <v>-0.0298310920768425</v>
      </c>
      <c r="H6" s="27" t="n">
        <v>107.784624028163</v>
      </c>
      <c r="I6" s="28" t="n">
        <v>7.78462402816335</v>
      </c>
      <c r="J6" s="16"/>
      <c r="K6" s="29" t="s">
        <v>26</v>
      </c>
      <c r="L6" s="30" t="n">
        <v>98.2608313441503</v>
      </c>
      <c r="M6" s="31" t="n">
        <v>2.65379899660085</v>
      </c>
      <c r="N6" s="16"/>
      <c r="O6" s="14"/>
      <c r="P6" s="14"/>
      <c r="Q6" s="14"/>
      <c r="R6" s="14"/>
    </row>
    <row r="7" customFormat="false" ht="15" hidden="false" customHeight="false" outlineLevel="0" collapsed="false">
      <c r="A7" s="32" t="s">
        <v>27</v>
      </c>
      <c r="B7" s="7" t="n">
        <v>100.592604851604</v>
      </c>
      <c r="C7" s="7" t="n">
        <v>0.592604851604122</v>
      </c>
      <c r="D7" s="7" t="n">
        <v>99.7192637961834</v>
      </c>
      <c r="E7" s="7" t="n">
        <v>-0.280736203816559</v>
      </c>
      <c r="F7" s="7" t="n">
        <v>99.5311753828257</v>
      </c>
      <c r="G7" s="7" t="n">
        <v>-0.468824617174334</v>
      </c>
      <c r="H7" s="7" t="n">
        <v>102.754323221209</v>
      </c>
      <c r="I7" s="33" t="n">
        <v>2.75432322120872</v>
      </c>
      <c r="J7" s="16"/>
      <c r="K7" s="34" t="s">
        <v>27</v>
      </c>
      <c r="L7" s="35" t="n">
        <v>97.9532416949698</v>
      </c>
      <c r="M7" s="36" t="n">
        <v>5.9</v>
      </c>
      <c r="N7" s="16"/>
    </row>
    <row r="8" customFormat="false" ht="15" hidden="false" customHeight="false" outlineLevel="0" collapsed="false">
      <c r="A8" s="37" t="s">
        <v>28</v>
      </c>
      <c r="B8" s="9" t="n">
        <v>101.124429569057</v>
      </c>
      <c r="C8" s="9" t="n">
        <v>1.12442956905664</v>
      </c>
      <c r="D8" s="9" t="n">
        <v>100.457493678226</v>
      </c>
      <c r="E8" s="9" t="n">
        <v>0.457493678226314</v>
      </c>
      <c r="F8" s="9" t="n">
        <v>99.4917127147854</v>
      </c>
      <c r="G8" s="9" t="n">
        <v>-0.508287285214635</v>
      </c>
      <c r="H8" s="9" t="n">
        <v>103.332840445485</v>
      </c>
      <c r="I8" s="38" t="n">
        <v>3.332840445485</v>
      </c>
      <c r="J8" s="16"/>
      <c r="K8" s="39" t="s">
        <v>28</v>
      </c>
      <c r="L8" s="40" t="n">
        <v>97.3172883866845</v>
      </c>
      <c r="M8" s="41" t="n">
        <v>5.3</v>
      </c>
      <c r="N8" s="16"/>
    </row>
    <row r="9" customFormat="false" ht="15" hidden="false" customHeight="false" outlineLevel="0" collapsed="false">
      <c r="A9" s="37" t="s">
        <v>29</v>
      </c>
      <c r="B9" s="9" t="n">
        <v>103.610287083385</v>
      </c>
      <c r="C9" s="9" t="n">
        <v>3.61028708338547</v>
      </c>
      <c r="D9" s="9" t="n">
        <v>101.183269028416</v>
      </c>
      <c r="E9" s="9" t="n">
        <v>1.18326902841631</v>
      </c>
      <c r="F9" s="9" t="n">
        <v>98.4828370262962</v>
      </c>
      <c r="G9" s="9" t="n">
        <v>-1.5171629737038</v>
      </c>
      <c r="H9" s="9" t="n">
        <v>111.095485162802</v>
      </c>
      <c r="I9" s="38" t="n">
        <v>11.0954851628022</v>
      </c>
      <c r="J9" s="16"/>
      <c r="K9" s="39" t="s">
        <v>29</v>
      </c>
      <c r="L9" s="40" t="n">
        <v>97.1762283684324</v>
      </c>
      <c r="M9" s="41" t="n">
        <v>5.01168272760522</v>
      </c>
      <c r="N9" s="16"/>
    </row>
    <row r="10" customFormat="false" ht="15" hidden="false" customHeight="false" outlineLevel="0" collapsed="false">
      <c r="A10" s="37" t="s">
        <v>30</v>
      </c>
      <c r="B10" s="9" t="n">
        <v>103.602100716293</v>
      </c>
      <c r="C10" s="9" t="n">
        <v>3.60210071629304</v>
      </c>
      <c r="D10" s="9" t="n">
        <v>100.960743487185</v>
      </c>
      <c r="E10" s="9" t="n">
        <v>0.960743487184885</v>
      </c>
      <c r="F10" s="9" t="n">
        <v>98.4278478139256</v>
      </c>
      <c r="G10" s="9" t="n">
        <v>-1.57215218607439</v>
      </c>
      <c r="H10" s="9" t="n">
        <v>111.472965000229</v>
      </c>
      <c r="I10" s="38" t="n">
        <v>11.4729650002286</v>
      </c>
      <c r="J10" s="16"/>
      <c r="K10" s="39" t="s">
        <v>30</v>
      </c>
      <c r="L10" s="40" t="n">
        <v>96.7</v>
      </c>
      <c r="M10" s="41" t="n">
        <v>4.10157872681923</v>
      </c>
      <c r="N10" s="16"/>
    </row>
    <row r="11" customFormat="false" ht="15" hidden="false" customHeight="false" outlineLevel="0" collapsed="false">
      <c r="A11" s="37" t="s">
        <v>31</v>
      </c>
      <c r="B11" s="9" t="n">
        <v>100.707838867709</v>
      </c>
      <c r="C11" s="9" t="n">
        <v>0.707838867708517</v>
      </c>
      <c r="D11" s="9" t="n">
        <v>95.7570249138514</v>
      </c>
      <c r="E11" s="9" t="n">
        <v>-4.24297508614865</v>
      </c>
      <c r="F11" s="9" t="n">
        <v>99.6672836076126</v>
      </c>
      <c r="G11" s="9" t="n">
        <v>-0.332716392387397</v>
      </c>
      <c r="H11" s="9" t="n">
        <v>109.588164032843</v>
      </c>
      <c r="I11" s="38" t="n">
        <v>9.5881640328426</v>
      </c>
      <c r="J11" s="16"/>
      <c r="K11" s="39" t="s">
        <v>31</v>
      </c>
      <c r="L11" s="40" t="n">
        <v>97</v>
      </c>
      <c r="M11" s="41" t="n">
        <v>2.7</v>
      </c>
      <c r="N11" s="16"/>
    </row>
    <row r="12" customFormat="false" ht="15" hidden="false" customHeight="false" outlineLevel="0" collapsed="false">
      <c r="A12" s="37" t="s">
        <v>32</v>
      </c>
      <c r="B12" s="9" t="n">
        <v>99.6942030289798</v>
      </c>
      <c r="C12" s="9" t="n">
        <v>-0.305796971020158</v>
      </c>
      <c r="D12" s="9" t="n">
        <v>93.782192043857</v>
      </c>
      <c r="E12" s="9" t="n">
        <v>-6.21780795614305</v>
      </c>
      <c r="F12" s="9" t="n">
        <v>99.5298180566502</v>
      </c>
      <c r="G12" s="9" t="n">
        <v>-0.470181943349843</v>
      </c>
      <c r="H12" s="9" t="n">
        <v>109.567351044657</v>
      </c>
      <c r="I12" s="38" t="n">
        <v>9.56735104465697</v>
      </c>
      <c r="J12" s="16"/>
      <c r="K12" s="39" t="s">
        <v>32</v>
      </c>
      <c r="L12" s="40" t="n">
        <v>97.6</v>
      </c>
      <c r="M12" s="41" t="n">
        <v>1.79177952248035</v>
      </c>
      <c r="N12" s="16"/>
    </row>
    <row r="13" customFormat="false" ht="15" hidden="false" customHeight="false" outlineLevel="0" collapsed="false">
      <c r="A13" s="37" t="s">
        <v>33</v>
      </c>
      <c r="B13" s="9" t="n">
        <v>98.423338707662</v>
      </c>
      <c r="C13" s="9" t="n">
        <v>-1.57666129233797</v>
      </c>
      <c r="D13" s="9" t="n">
        <v>92.7199749525301</v>
      </c>
      <c r="E13" s="9" t="n">
        <v>-7.28002504746988</v>
      </c>
      <c r="F13" s="9" t="n">
        <v>99.4487523961536</v>
      </c>
      <c r="G13" s="9" t="n">
        <v>-0.55124760384642</v>
      </c>
      <c r="H13" s="9" t="n">
        <v>107.14491242957</v>
      </c>
      <c r="I13" s="38" t="n">
        <v>7.14491242957041</v>
      </c>
      <c r="J13" s="16"/>
      <c r="K13" s="39" t="s">
        <v>33</v>
      </c>
      <c r="L13" s="40" t="n">
        <v>97.031753967134</v>
      </c>
      <c r="M13" s="41" t="n">
        <v>1.6865829962494</v>
      </c>
      <c r="N13" s="16"/>
    </row>
    <row r="14" customFormat="false" ht="15" hidden="false" customHeight="false" outlineLevel="0" collapsed="false">
      <c r="A14" s="37" t="s">
        <v>34</v>
      </c>
      <c r="B14" s="9" t="n">
        <v>99.4832247879962</v>
      </c>
      <c r="C14" s="9" t="n">
        <v>-0.516775212003779</v>
      </c>
      <c r="D14" s="9" t="n">
        <v>94.4371589338636</v>
      </c>
      <c r="E14" s="9" t="n">
        <v>-5.56284106613639</v>
      </c>
      <c r="F14" s="9" t="n">
        <v>100.215673483369</v>
      </c>
      <c r="G14" s="9" t="n">
        <v>0.215673483368619</v>
      </c>
      <c r="H14" s="9" t="n">
        <v>107.318180203364</v>
      </c>
      <c r="I14" s="38" t="n">
        <v>7.31818020336388</v>
      </c>
      <c r="J14" s="16"/>
      <c r="K14" s="39" t="s">
        <v>34</v>
      </c>
      <c r="L14" s="40" t="n">
        <v>97.6484526945355</v>
      </c>
      <c r="M14" s="41" t="n">
        <v>1</v>
      </c>
      <c r="N14" s="16"/>
    </row>
    <row r="15" customFormat="false" ht="15" hidden="false" customHeight="false" outlineLevel="0" collapsed="false">
      <c r="A15" s="37" t="s">
        <v>35</v>
      </c>
      <c r="B15" s="9" t="n">
        <v>99.9321824612213</v>
      </c>
      <c r="C15" s="9" t="n">
        <v>-0.0678175387787263</v>
      </c>
      <c r="D15" s="9" t="n">
        <v>95.1931857468881</v>
      </c>
      <c r="E15" s="9" t="n">
        <v>-4.80681425311191</v>
      </c>
      <c r="F15" s="9" t="n">
        <v>100.732849925248</v>
      </c>
      <c r="G15" s="9" t="n">
        <v>0.73284992524772</v>
      </c>
      <c r="H15" s="9" t="n">
        <v>107.213826765265</v>
      </c>
      <c r="I15" s="38" t="n">
        <v>7.21382676526477</v>
      </c>
      <c r="J15" s="16"/>
      <c r="K15" s="39" t="s">
        <v>35</v>
      </c>
      <c r="L15" s="40" t="n">
        <v>98.2539289861741</v>
      </c>
      <c r="M15" s="41" t="n">
        <v>1.2</v>
      </c>
      <c r="N15" s="16"/>
    </row>
    <row r="16" customFormat="false" ht="15" hidden="false" customHeight="false" outlineLevel="0" collapsed="false">
      <c r="A16" s="37" t="s">
        <v>36</v>
      </c>
      <c r="B16" s="9" t="n">
        <v>101.292646711961</v>
      </c>
      <c r="C16" s="9" t="n">
        <v>1.29264671196133</v>
      </c>
      <c r="D16" s="9" t="n">
        <v>97.4070975075608</v>
      </c>
      <c r="E16" s="9" t="n">
        <v>-2.59290249243918</v>
      </c>
      <c r="F16" s="9" t="n">
        <v>100.790245511499</v>
      </c>
      <c r="G16" s="9" t="n">
        <v>0.79024551149891</v>
      </c>
      <c r="H16" s="9" t="n">
        <v>108.048955637462</v>
      </c>
      <c r="I16" s="38" t="n">
        <v>8.0489556374615</v>
      </c>
      <c r="J16" s="16"/>
      <c r="K16" s="39" t="s">
        <v>36</v>
      </c>
      <c r="L16" s="40" t="n">
        <v>99.6314587452554</v>
      </c>
      <c r="M16" s="41" t="n">
        <v>1.4818350776288</v>
      </c>
      <c r="N16" s="16"/>
    </row>
    <row r="17" customFormat="false" ht="15" hidden="false" customHeight="false" outlineLevel="0" collapsed="false">
      <c r="A17" s="37" t="s">
        <v>37</v>
      </c>
      <c r="B17" s="9" t="n">
        <v>103.465721359392</v>
      </c>
      <c r="C17" s="9" t="n">
        <v>3.46572135939198</v>
      </c>
      <c r="D17" s="9" t="n">
        <v>101.506412717509</v>
      </c>
      <c r="E17" s="9" t="n">
        <v>1.50641271750938</v>
      </c>
      <c r="F17" s="9" t="n">
        <v>101.212173437658</v>
      </c>
      <c r="G17" s="9" t="n">
        <v>1.21217343765798</v>
      </c>
      <c r="H17" s="9" t="n">
        <v>108.229222907828</v>
      </c>
      <c r="I17" s="38" t="n">
        <v>8.22922290782762</v>
      </c>
      <c r="J17" s="16"/>
      <c r="K17" s="39" t="s">
        <v>37</v>
      </c>
      <c r="L17" s="40" t="n">
        <v>101.237510424408</v>
      </c>
      <c r="M17" s="41" t="n">
        <v>0.755842721092279</v>
      </c>
      <c r="N17" s="16"/>
    </row>
    <row r="18" customFormat="false" ht="15" hidden="false" customHeight="false" outlineLevel="0" collapsed="false">
      <c r="A18" s="42" t="s">
        <v>38</v>
      </c>
      <c r="B18" s="11" t="n">
        <v>104.567365734662</v>
      </c>
      <c r="C18" s="11" t="n">
        <v>4.56736573466205</v>
      </c>
      <c r="D18" s="11" t="n">
        <v>103.709509827004</v>
      </c>
      <c r="E18" s="11" t="n">
        <v>3.70950982700367</v>
      </c>
      <c r="F18" s="11" t="n">
        <v>102.111657539055</v>
      </c>
      <c r="G18" s="11" t="n">
        <v>2.11165753905549</v>
      </c>
      <c r="H18" s="11" t="n">
        <v>107.649261487248</v>
      </c>
      <c r="I18" s="43" t="n">
        <v>7.649261487248</v>
      </c>
      <c r="J18" s="16"/>
      <c r="K18" s="44" t="s">
        <v>38</v>
      </c>
      <c r="L18" s="45" t="n">
        <v>101.580112862209</v>
      </c>
      <c r="M18" s="46" t="n">
        <v>0.916286187334876</v>
      </c>
      <c r="N18" s="16"/>
    </row>
    <row r="19" customFormat="false" ht="15" hidden="false" customHeight="false" outlineLevel="0" collapsed="false">
      <c r="A19" s="26" t="s">
        <v>39</v>
      </c>
      <c r="B19" s="27" t="n">
        <v>106.351349507595</v>
      </c>
      <c r="C19" s="27" t="n">
        <v>4.91389289917931</v>
      </c>
      <c r="D19" s="27" t="n">
        <v>105.6</v>
      </c>
      <c r="E19" s="27" t="n">
        <v>7.54610432052818</v>
      </c>
      <c r="F19" s="27" t="n">
        <v>105.467254722868</v>
      </c>
      <c r="G19" s="27" t="n">
        <v>5.50536612973051</v>
      </c>
      <c r="H19" s="27" t="n">
        <v>108.405946233499</v>
      </c>
      <c r="I19" s="28" t="n">
        <v>0.63113685884934</v>
      </c>
      <c r="J19" s="16"/>
      <c r="K19" s="29" t="s">
        <v>40</v>
      </c>
      <c r="L19" s="30" t="n">
        <v>100</v>
      </c>
      <c r="M19" s="31" t="n">
        <v>1.72908756610298</v>
      </c>
      <c r="N19" s="16"/>
      <c r="O19" s="14"/>
      <c r="P19" s="14"/>
      <c r="Q19" s="14"/>
      <c r="R19" s="14"/>
    </row>
    <row r="20" customFormat="false" ht="15" hidden="false" customHeight="false" outlineLevel="0" collapsed="false">
      <c r="A20" s="32" t="s">
        <v>27</v>
      </c>
      <c r="B20" s="7" t="n">
        <v>107.929290383376</v>
      </c>
      <c r="C20" s="7" t="n">
        <v>7.29346410960869</v>
      </c>
      <c r="D20" s="7" t="n">
        <v>109.357355329488</v>
      </c>
      <c r="E20" s="7" t="n">
        <v>9.66522531995821</v>
      </c>
      <c r="F20" s="7" t="n">
        <v>104.370502064021</v>
      </c>
      <c r="G20" s="7" t="n">
        <v>4.86212150372165</v>
      </c>
      <c r="H20" s="7" t="n">
        <v>107.984873745212</v>
      </c>
      <c r="I20" s="33" t="n">
        <v>5.09034594363813</v>
      </c>
      <c r="J20" s="16"/>
      <c r="K20" s="34" t="s">
        <v>27</v>
      </c>
      <c r="L20" s="35" t="n">
        <v>99.1357298991938</v>
      </c>
      <c r="M20" s="36" t="n">
        <v>1.2</v>
      </c>
      <c r="N20" s="16"/>
    </row>
    <row r="21" customFormat="false" ht="15" hidden="false" customHeight="false" outlineLevel="0" collapsed="false">
      <c r="A21" s="37" t="s">
        <v>28</v>
      </c>
      <c r="B21" s="9" t="n">
        <v>108.936491986606</v>
      </c>
      <c r="C21" s="9" t="n">
        <v>7.72519800689189</v>
      </c>
      <c r="D21" s="9" t="n">
        <v>110.979176451045</v>
      </c>
      <c r="E21" s="9" t="n">
        <v>10.4737659556992</v>
      </c>
      <c r="F21" s="9" t="n">
        <v>104.464459950273</v>
      </c>
      <c r="G21" s="9" t="n">
        <v>4.99815220765515</v>
      </c>
      <c r="H21" s="9" t="n">
        <v>108.596672436439</v>
      </c>
      <c r="I21" s="38" t="n">
        <v>5.09405525703271</v>
      </c>
      <c r="J21" s="16"/>
      <c r="K21" s="39" t="s">
        <v>28</v>
      </c>
      <c r="L21" s="40" t="n">
        <v>98.7646551307201</v>
      </c>
      <c r="M21" s="41" t="n">
        <v>1.48727213885343</v>
      </c>
      <c r="N21" s="16"/>
    </row>
    <row r="22" customFormat="false" ht="15" hidden="false" customHeight="false" outlineLevel="0" collapsed="false">
      <c r="A22" s="37" t="s">
        <v>29</v>
      </c>
      <c r="B22" s="9" t="n">
        <v>110.518798537337</v>
      </c>
      <c r="C22" s="9" t="n">
        <v>6.66778526382417</v>
      </c>
      <c r="D22" s="9" t="n">
        <v>113.863053939357</v>
      </c>
      <c r="E22" s="9" t="n">
        <v>12.5315035110988</v>
      </c>
      <c r="F22" s="9" t="n">
        <v>105.149342479001</v>
      </c>
      <c r="G22" s="9" t="n">
        <v>6.76920532957901</v>
      </c>
      <c r="H22" s="9" t="n">
        <v>108.638541963706</v>
      </c>
      <c r="I22" s="38" t="n">
        <v>-2.21155989867218</v>
      </c>
      <c r="J22" s="16"/>
      <c r="K22" s="39" t="s">
        <v>29</v>
      </c>
      <c r="L22" s="40" t="n">
        <v>98.7079836643471</v>
      </c>
      <c r="M22" s="41" t="n">
        <v>1.576272748932</v>
      </c>
      <c r="N22" s="16"/>
    </row>
    <row r="23" customFormat="false" ht="15" hidden="false" customHeight="false" outlineLevel="0" collapsed="false">
      <c r="A23" s="37" t="s">
        <v>30</v>
      </c>
      <c r="B23" s="9" t="n">
        <v>112.210336970306</v>
      </c>
      <c r="C23" s="9" t="n">
        <v>8.30893987138958</v>
      </c>
      <c r="D23" s="9" t="n">
        <v>117.425651369099</v>
      </c>
      <c r="E23" s="9" t="n">
        <v>16.3082276469209</v>
      </c>
      <c r="F23" s="9" t="n">
        <v>104.769654299673</v>
      </c>
      <c r="G23" s="9" t="n">
        <v>6.44310185236998</v>
      </c>
      <c r="H23" s="9" t="n">
        <v>108.645505927477</v>
      </c>
      <c r="I23" s="38" t="n">
        <v>-2.53645273788639</v>
      </c>
      <c r="J23" s="16"/>
      <c r="K23" s="39" t="s">
        <v>30</v>
      </c>
      <c r="L23" s="40" t="n">
        <v>99.5433616373291</v>
      </c>
      <c r="M23" s="41" t="n">
        <v>0.8</v>
      </c>
      <c r="N23" s="16"/>
    </row>
    <row r="24" customFormat="false" ht="15" hidden="false" customHeight="false" outlineLevel="0" collapsed="false">
      <c r="A24" s="37" t="s">
        <v>31</v>
      </c>
      <c r="B24" s="9" t="n">
        <v>106.672279376173</v>
      </c>
      <c r="C24" s="9" t="n">
        <v>5.92251861972717</v>
      </c>
      <c r="D24" s="9" t="n">
        <v>106.416819847534</v>
      </c>
      <c r="E24" s="9" t="n">
        <v>11.1321283668456</v>
      </c>
      <c r="F24" s="9" t="n">
        <v>104.889911783311</v>
      </c>
      <c r="G24" s="9" t="n">
        <v>5.24006272335022</v>
      </c>
      <c r="H24" s="9" t="n">
        <v>108.302747957476</v>
      </c>
      <c r="I24" s="38" t="n">
        <v>-1.172951556138</v>
      </c>
      <c r="J24" s="16"/>
      <c r="K24" s="39" t="s">
        <v>31</v>
      </c>
      <c r="L24" s="40" t="n">
        <v>97.9266069587937</v>
      </c>
      <c r="M24" s="41" t="n">
        <v>1.75960981209467</v>
      </c>
      <c r="N24" s="16"/>
    </row>
    <row r="25" customFormat="false" ht="15" hidden="false" customHeight="false" outlineLevel="0" collapsed="false">
      <c r="A25" s="37" t="s">
        <v>32</v>
      </c>
      <c r="B25" s="9" t="n">
        <v>105.514252653814</v>
      </c>
      <c r="C25" s="9" t="n">
        <v>5.83790175156116</v>
      </c>
      <c r="D25" s="9" t="n">
        <v>104.161351595852</v>
      </c>
      <c r="E25" s="9" t="n">
        <v>11.0673032116179</v>
      </c>
      <c r="F25" s="9" t="n">
        <v>104.747109949015</v>
      </c>
      <c r="G25" s="9" t="n">
        <v>5.24193854086576</v>
      </c>
      <c r="H25" s="9" t="n">
        <v>108.268190135992</v>
      </c>
      <c r="I25" s="38" t="n">
        <v>-1.18571900869907</v>
      </c>
      <c r="J25" s="16"/>
      <c r="K25" s="39" t="s">
        <v>32</v>
      </c>
      <c r="L25" s="40" t="n">
        <v>98.6413829676781</v>
      </c>
      <c r="M25" s="41" t="n">
        <v>2</v>
      </c>
      <c r="N25" s="16"/>
    </row>
    <row r="26" customFormat="false" ht="15" hidden="false" customHeight="false" outlineLevel="0" collapsed="false">
      <c r="A26" s="37" t="s">
        <v>33</v>
      </c>
      <c r="B26" s="9" t="n">
        <v>103.571366463256</v>
      </c>
      <c r="C26" s="9" t="n">
        <v>5.2304949447856</v>
      </c>
      <c r="D26" s="9" t="n">
        <v>99.7459626653127</v>
      </c>
      <c r="E26" s="9" t="n">
        <v>7.57764194433794</v>
      </c>
      <c r="F26" s="9" t="n">
        <v>105.984738629371</v>
      </c>
      <c r="G26" s="9" t="n">
        <v>6.57221541320237</v>
      </c>
      <c r="H26" s="9" t="n">
        <v>108.250542921864</v>
      </c>
      <c r="I26" s="38" t="n">
        <v>1.03190199816532</v>
      </c>
      <c r="J26" s="16"/>
      <c r="K26" s="39" t="s">
        <v>33</v>
      </c>
      <c r="L26" s="40" t="n">
        <v>99.1221782717051</v>
      </c>
      <c r="M26" s="41" t="n">
        <v>2.15437134659967</v>
      </c>
      <c r="N26" s="16"/>
    </row>
    <row r="27" customFormat="false" ht="15" hidden="false" customHeight="false" outlineLevel="0" collapsed="false">
      <c r="A27" s="37" t="s">
        <v>34</v>
      </c>
      <c r="B27" s="9" t="n">
        <v>103.410119145289</v>
      </c>
      <c r="C27" s="9" t="n">
        <v>3.94729298900522</v>
      </c>
      <c r="D27" s="9" t="n">
        <v>99.2780448472287</v>
      </c>
      <c r="E27" s="9" t="n">
        <v>5.12603933453275</v>
      </c>
      <c r="F27" s="9" t="n">
        <v>106.510707625521</v>
      </c>
      <c r="G27" s="9" t="n">
        <v>6.28148664110644</v>
      </c>
      <c r="H27" s="9" t="n">
        <v>108.129524743047</v>
      </c>
      <c r="I27" s="38" t="n">
        <v>0.756017795070264</v>
      </c>
      <c r="J27" s="16"/>
      <c r="K27" s="39" t="s">
        <v>34</v>
      </c>
      <c r="L27" s="40" t="n">
        <v>99.8658721251927</v>
      </c>
      <c r="M27" s="41" t="n">
        <v>2.27081880917632</v>
      </c>
      <c r="N27" s="16"/>
    </row>
    <row r="28" customFormat="false" ht="15" hidden="false" customHeight="false" outlineLevel="0" collapsed="false">
      <c r="A28" s="37" t="s">
        <v>35</v>
      </c>
      <c r="B28" s="9" t="n">
        <v>102.107575519385</v>
      </c>
      <c r="C28" s="9" t="n">
        <v>2.17686935738402</v>
      </c>
      <c r="D28" s="9" t="n">
        <v>96.5595738109182</v>
      </c>
      <c r="E28" s="9" t="n">
        <v>1.43538432221742</v>
      </c>
      <c r="F28" s="9" t="n">
        <v>106.383067942915</v>
      </c>
      <c r="G28" s="9" t="n">
        <v>5.60911164715445</v>
      </c>
      <c r="H28" s="9" t="n">
        <v>108.368025099384</v>
      </c>
      <c r="I28" s="38" t="n">
        <v>1.07653869742563</v>
      </c>
      <c r="J28" s="16"/>
      <c r="K28" s="39" t="s">
        <v>35</v>
      </c>
      <c r="L28" s="40" t="n">
        <v>100.455252210796</v>
      </c>
      <c r="M28" s="41" t="n">
        <v>2.24044294954489</v>
      </c>
      <c r="N28" s="16"/>
    </row>
    <row r="29" customFormat="false" ht="15" hidden="false" customHeight="false" outlineLevel="0" collapsed="false">
      <c r="A29" s="37" t="s">
        <v>36</v>
      </c>
      <c r="B29" s="9" t="n">
        <v>103.93649530774</v>
      </c>
      <c r="C29" s="9" t="n">
        <v>2.61010910623875</v>
      </c>
      <c r="D29" s="9" t="n">
        <v>100.037472718849</v>
      </c>
      <c r="E29" s="9" t="n">
        <v>2.70039378915283</v>
      </c>
      <c r="F29" s="9" t="n">
        <v>106.802101749895</v>
      </c>
      <c r="G29" s="9" t="n">
        <v>5.96472030392121</v>
      </c>
      <c r="H29" s="9" t="n">
        <v>108.430473488492</v>
      </c>
      <c r="I29" s="38" t="n">
        <v>0.35309721299879</v>
      </c>
      <c r="J29" s="16"/>
      <c r="K29" s="39" t="s">
        <v>36</v>
      </c>
      <c r="L29" s="40" t="n">
        <v>101.597902834469</v>
      </c>
      <c r="M29" s="41" t="n">
        <v>1.97371805449637</v>
      </c>
      <c r="N29" s="16"/>
    </row>
    <row r="30" customFormat="false" ht="15" hidden="false" customHeight="false" outlineLevel="0" collapsed="false">
      <c r="A30" s="37" t="s">
        <v>37</v>
      </c>
      <c r="B30" s="9" t="n">
        <v>105.18474945761</v>
      </c>
      <c r="C30" s="9" t="n">
        <v>1.6614469755128</v>
      </c>
      <c r="D30" s="9" t="n">
        <v>102.87996942123</v>
      </c>
      <c r="E30" s="9" t="n">
        <v>1.35317234344951</v>
      </c>
      <c r="F30" s="9" t="n">
        <v>105.861398154185</v>
      </c>
      <c r="G30" s="9" t="n">
        <v>4.59354300833226</v>
      </c>
      <c r="H30" s="9" t="n">
        <v>108.531095658444</v>
      </c>
      <c r="I30" s="38" t="n">
        <v>0.27891981713104</v>
      </c>
      <c r="J30" s="16"/>
      <c r="K30" s="39" t="s">
        <v>37</v>
      </c>
      <c r="L30" s="40" t="n">
        <v>102.482032080786</v>
      </c>
      <c r="M30" s="41" t="n">
        <v>1.18654493353844</v>
      </c>
      <c r="N30" s="16"/>
    </row>
    <row r="31" customFormat="false" ht="15" hidden="false" customHeight="false" outlineLevel="0" collapsed="false">
      <c r="A31" s="42" t="s">
        <v>38</v>
      </c>
      <c r="B31" s="11" t="n">
        <v>106.224438290241</v>
      </c>
      <c r="C31" s="11" t="n">
        <v>1.58469379422269</v>
      </c>
      <c r="D31" s="11" t="n">
        <v>104.93583962371</v>
      </c>
      <c r="E31" s="11" t="n">
        <v>1.18246610050711</v>
      </c>
      <c r="F31" s="11" t="n">
        <v>105.674062047232</v>
      </c>
      <c r="G31" s="11" t="n">
        <v>3.48873438550758</v>
      </c>
      <c r="H31" s="11" t="n">
        <v>108.725160724456</v>
      </c>
      <c r="I31" s="43" t="n">
        <v>0.999448786125839</v>
      </c>
      <c r="J31" s="16"/>
      <c r="K31" s="44" t="s">
        <v>38</v>
      </c>
      <c r="L31" s="45" t="n">
        <v>103.757042218989</v>
      </c>
      <c r="M31" s="46" t="n">
        <v>2.1</v>
      </c>
      <c r="N31" s="16"/>
    </row>
    <row r="32" customFormat="false" ht="15" hidden="false" customHeight="false" outlineLevel="0" collapsed="false">
      <c r="A32" s="26" t="s">
        <v>41</v>
      </c>
      <c r="B32" s="27" t="n">
        <v>110.411729448642</v>
      </c>
      <c r="C32" s="27" t="n">
        <v>3.8</v>
      </c>
      <c r="D32" s="27" t="n">
        <v>109.57967957286</v>
      </c>
      <c r="E32" s="27" t="n">
        <v>3.8</v>
      </c>
      <c r="F32" s="27" t="n">
        <v>108.44025656361</v>
      </c>
      <c r="G32" s="27" t="n">
        <v>2.81613332536175</v>
      </c>
      <c r="H32" s="27" t="n">
        <v>113.12253058452</v>
      </c>
      <c r="I32" s="28" t="n">
        <v>4.34959691423901</v>
      </c>
      <c r="J32" s="16"/>
      <c r="K32" s="29" t="s">
        <v>42</v>
      </c>
      <c r="L32" s="30" t="n">
        <v>106.225643333333</v>
      </c>
      <c r="M32" s="31" t="n">
        <v>6.23927590558134</v>
      </c>
      <c r="N32" s="16"/>
      <c r="O32" s="14"/>
      <c r="P32" s="14"/>
      <c r="Q32" s="14"/>
      <c r="R32" s="14"/>
    </row>
    <row r="33" customFormat="false" ht="15" hidden="false" customHeight="false" outlineLevel="0" collapsed="false">
      <c r="A33" s="32" t="s">
        <v>27</v>
      </c>
      <c r="B33" s="7" t="n">
        <v>110.91202713335</v>
      </c>
      <c r="C33" s="7" t="n">
        <v>2.76360266928337</v>
      </c>
      <c r="D33" s="7" t="n">
        <v>113.80673154493</v>
      </c>
      <c r="E33" s="7" t="n">
        <v>4.06865747807854</v>
      </c>
      <c r="F33" s="7" t="n">
        <v>106.315295574813</v>
      </c>
      <c r="G33" s="7" t="n">
        <v>1.86335551935819</v>
      </c>
      <c r="H33" s="7" t="n">
        <v>109.249922167105</v>
      </c>
      <c r="I33" s="33" t="n">
        <v>1.17150520995916</v>
      </c>
      <c r="J33" s="16"/>
      <c r="K33" s="34" t="s">
        <v>27</v>
      </c>
      <c r="L33" s="35" t="n">
        <v>105.48023</v>
      </c>
      <c r="M33" s="36" t="n">
        <v>6.39981176035886</v>
      </c>
      <c r="N33" s="16"/>
    </row>
    <row r="34" customFormat="false" ht="15" hidden="false" customHeight="false" outlineLevel="0" collapsed="false">
      <c r="A34" s="37" t="s">
        <v>28</v>
      </c>
      <c r="B34" s="9" t="n">
        <v>112.414627248751</v>
      </c>
      <c r="C34" s="9" t="n">
        <v>3.19281004805343</v>
      </c>
      <c r="D34" s="9" t="n">
        <v>116.668975204299</v>
      </c>
      <c r="E34" s="9" t="n">
        <v>5.12690662807711</v>
      </c>
      <c r="F34" s="9" t="n">
        <v>106.687860817939</v>
      </c>
      <c r="G34" s="9" t="n">
        <v>2.12838018664389</v>
      </c>
      <c r="H34" s="9" t="n">
        <v>109.273978797243</v>
      </c>
      <c r="I34" s="38" t="n">
        <v>0.62368979233645</v>
      </c>
      <c r="J34" s="16"/>
      <c r="K34" s="39" t="s">
        <v>28</v>
      </c>
      <c r="L34" s="40" t="n">
        <v>107.36151</v>
      </c>
      <c r="M34" s="41" t="n">
        <v>8.70438403080687</v>
      </c>
      <c r="N34" s="16"/>
    </row>
    <row r="35" customFormat="false" ht="15" hidden="false" customHeight="false" outlineLevel="0" collapsed="false">
      <c r="A35" s="37" t="s">
        <v>29</v>
      </c>
      <c r="B35" s="9" t="n">
        <v>112.451908085226</v>
      </c>
      <c r="C35" s="9" t="n">
        <v>1.74912284016186</v>
      </c>
      <c r="D35" s="9" t="n">
        <v>116.532580918902</v>
      </c>
      <c r="E35" s="9" t="n">
        <v>2.34450674488895</v>
      </c>
      <c r="F35" s="9" t="n">
        <v>106.805079043008</v>
      </c>
      <c r="G35" s="9" t="n">
        <v>1.57465232303993</v>
      </c>
      <c r="H35" s="9" t="n">
        <v>109.543810999907</v>
      </c>
      <c r="I35" s="38" t="n">
        <v>0.833285333029352</v>
      </c>
      <c r="J35" s="16"/>
      <c r="K35" s="39" t="s">
        <v>29</v>
      </c>
      <c r="L35" s="40" t="n">
        <v>107.76095</v>
      </c>
      <c r="M35" s="41" t="n">
        <v>9.17146313760914</v>
      </c>
      <c r="N35" s="16"/>
    </row>
    <row r="36" customFormat="false" ht="15" hidden="false" customHeight="false" outlineLevel="0" collapsed="false">
      <c r="A36" s="37" t="s">
        <v>30</v>
      </c>
      <c r="B36" s="9" t="n">
        <v>112.57049010547</v>
      </c>
      <c r="C36" s="9" t="n">
        <v>0.320962528843395</v>
      </c>
      <c r="D36" s="9" t="n">
        <v>116.529604791891</v>
      </c>
      <c r="E36" s="9" t="n">
        <v>-0.763075671082291</v>
      </c>
      <c r="F36" s="9" t="n">
        <v>106.981805025227</v>
      </c>
      <c r="G36" s="9" t="n">
        <v>2.11144223042577</v>
      </c>
      <c r="H36" s="9" t="n">
        <v>109.823670818029</v>
      </c>
      <c r="I36" s="38" t="n">
        <v>1.08441198786289</v>
      </c>
      <c r="J36" s="16"/>
      <c r="K36" s="39" t="s">
        <v>30</v>
      </c>
      <c r="L36" s="40" t="n">
        <v>106.43896</v>
      </c>
      <c r="M36" s="41" t="n">
        <v>6.92723075577254</v>
      </c>
      <c r="N36" s="16"/>
    </row>
    <row r="37" customFormat="false" ht="15" hidden="false" customHeight="false" outlineLevel="0" collapsed="false">
      <c r="A37" s="37" t="s">
        <v>31</v>
      </c>
      <c r="B37" s="9" t="n">
        <v>107.540975705082</v>
      </c>
      <c r="C37" s="9" t="n">
        <v>0.814359957421857</v>
      </c>
      <c r="D37" s="9" t="n">
        <v>105.11983168057</v>
      </c>
      <c r="E37" s="9" t="n">
        <v>-1.21878117465076</v>
      </c>
      <c r="F37" s="9" t="n">
        <v>108.247500822813</v>
      </c>
      <c r="G37" s="9" t="n">
        <v>3.20106002800169</v>
      </c>
      <c r="H37" s="9" t="n">
        <v>111.059189893435</v>
      </c>
      <c r="I37" s="38" t="n">
        <v>2.5451264976595</v>
      </c>
      <c r="J37" s="16"/>
      <c r="K37" s="39" t="s">
        <v>31</v>
      </c>
      <c r="L37" s="40" t="n">
        <v>104.95336</v>
      </c>
      <c r="M37" s="41" t="n">
        <v>7.17552998049144</v>
      </c>
      <c r="N37" s="16"/>
    </row>
    <row r="38" customFormat="false" ht="15" hidden="false" customHeight="false" outlineLevel="0" collapsed="false">
      <c r="A38" s="37" t="s">
        <v>32</v>
      </c>
      <c r="B38" s="9" t="n">
        <v>104.642211178972</v>
      </c>
      <c r="C38" s="9" t="n">
        <v>-0.826467944290371</v>
      </c>
      <c r="D38" s="9" t="n">
        <v>99.4200600682834</v>
      </c>
      <c r="E38" s="9" t="n">
        <v>-4.55187212428395</v>
      </c>
      <c r="F38" s="9" t="n">
        <v>107.94232368501</v>
      </c>
      <c r="G38" s="9" t="n">
        <v>3.05040753635114</v>
      </c>
      <c r="H38" s="9" t="n">
        <v>111.026218966058</v>
      </c>
      <c r="I38" s="38" t="n">
        <v>2.5474045761748</v>
      </c>
      <c r="J38" s="16"/>
      <c r="K38" s="39" t="s">
        <v>32</v>
      </c>
      <c r="L38" s="40" t="n">
        <v>104.60027</v>
      </c>
      <c r="M38" s="41" t="n">
        <v>6.04096055128757</v>
      </c>
      <c r="N38" s="16"/>
    </row>
    <row r="39" customFormat="false" ht="15" hidden="false" customHeight="false" outlineLevel="0" collapsed="false">
      <c r="A39" s="37" t="s">
        <v>33</v>
      </c>
      <c r="B39" s="9" t="n">
        <v>107.298337897741</v>
      </c>
      <c r="C39" s="9" t="n">
        <v>3.59845733599356</v>
      </c>
      <c r="D39" s="9" t="n">
        <v>104.299414305533</v>
      </c>
      <c r="E39" s="9" t="n">
        <v>4.56504856792949</v>
      </c>
      <c r="F39" s="9" t="n">
        <v>108.457659970883</v>
      </c>
      <c r="G39" s="9" t="n">
        <v>2.33328059633135</v>
      </c>
      <c r="H39" s="9" t="n">
        <v>111.463449775786</v>
      </c>
      <c r="I39" s="38" t="n">
        <v>2.96802839708744</v>
      </c>
      <c r="J39" s="16"/>
      <c r="K39" s="39" t="s">
        <v>33</v>
      </c>
      <c r="L39" s="40" t="n">
        <v>104.25931</v>
      </c>
      <c r="M39" s="41" t="n">
        <v>5.18262594493581</v>
      </c>
      <c r="N39" s="16"/>
    </row>
    <row r="40" customFormat="false" ht="15" hidden="false" customHeight="false" outlineLevel="0" collapsed="false">
      <c r="A40" s="37" t="s">
        <v>34</v>
      </c>
      <c r="B40" s="9" t="n">
        <v>109.610089518299</v>
      </c>
      <c r="C40" s="9" t="n">
        <v>5.99551612961517</v>
      </c>
      <c r="D40" s="9" t="n">
        <v>108.6412784076</v>
      </c>
      <c r="E40" s="9" t="n">
        <v>9.43132348625491</v>
      </c>
      <c r="F40" s="9" t="n">
        <v>108.904080196337</v>
      </c>
      <c r="G40" s="9" t="n">
        <v>2.24707226547618</v>
      </c>
      <c r="H40" s="9" t="n">
        <v>111.688332295102</v>
      </c>
      <c r="I40" s="38" t="n">
        <v>3.29124497727302</v>
      </c>
      <c r="J40" s="16"/>
      <c r="K40" s="39" t="s">
        <v>34</v>
      </c>
      <c r="L40" s="40" t="n">
        <v>104.83313</v>
      </c>
      <c r="M40" s="41" t="n">
        <v>4.97392930047243</v>
      </c>
      <c r="N40" s="16"/>
    </row>
    <row r="41" customFormat="false" ht="15" hidden="false" customHeight="false" outlineLevel="0" collapsed="false">
      <c r="A41" s="37" t="s">
        <v>35</v>
      </c>
      <c r="B41" s="9" t="n">
        <v>111.278629341874</v>
      </c>
      <c r="C41" s="9" t="n">
        <v>8.98175652084572</v>
      </c>
      <c r="D41" s="9" t="n">
        <v>106.00971772</v>
      </c>
      <c r="E41" s="9" t="n">
        <v>9.78685337570646</v>
      </c>
      <c r="F41" s="9" t="n">
        <v>110.021513025282</v>
      </c>
      <c r="G41" s="9" t="n">
        <v>3.42013550908193</v>
      </c>
      <c r="H41" s="9" t="n">
        <v>120.831062115716</v>
      </c>
      <c r="I41" s="38" t="n">
        <v>11.5006589858057</v>
      </c>
      <c r="J41" s="16"/>
      <c r="K41" s="39" t="s">
        <v>35</v>
      </c>
      <c r="L41" s="40" t="n">
        <v>104.85</v>
      </c>
      <c r="M41" s="41" t="n">
        <v>4.38</v>
      </c>
      <c r="N41" s="16"/>
    </row>
    <row r="42" customFormat="false" ht="15" hidden="false" customHeight="false" outlineLevel="0" collapsed="false">
      <c r="A42" s="37" t="s">
        <v>36</v>
      </c>
      <c r="B42" s="9" t="n">
        <v>112.319138190422</v>
      </c>
      <c r="C42" s="9" t="n">
        <v>8.06515830446482</v>
      </c>
      <c r="D42" s="9" t="n">
        <v>109.849539163502</v>
      </c>
      <c r="E42" s="9" t="n">
        <v>9.80839097387984</v>
      </c>
      <c r="F42" s="9" t="n">
        <v>110.320324112812</v>
      </c>
      <c r="G42" s="9" t="n">
        <v>3.29415086901157</v>
      </c>
      <c r="H42" s="9" t="n">
        <v>117.75241742361</v>
      </c>
      <c r="I42" s="38" t="n">
        <v>8.59716243525182</v>
      </c>
      <c r="J42" s="16"/>
      <c r="K42" s="39" t="s">
        <v>36</v>
      </c>
      <c r="L42" s="40" t="n">
        <v>106.87</v>
      </c>
      <c r="M42" s="41" t="n">
        <v>5.19</v>
      </c>
      <c r="N42" s="16"/>
    </row>
    <row r="43" customFormat="false" ht="15" hidden="false" customHeight="false" outlineLevel="0" collapsed="false">
      <c r="A43" s="37" t="s">
        <v>37</v>
      </c>
      <c r="B43" s="9" t="n">
        <v>111.169027219358</v>
      </c>
      <c r="C43" s="9" t="n">
        <v>5.6893017215957</v>
      </c>
      <c r="D43" s="9" t="n">
        <v>107.367458957939</v>
      </c>
      <c r="E43" s="9" t="n">
        <v>4.36186904210211</v>
      </c>
      <c r="F43" s="9" t="n">
        <v>110.532111148157</v>
      </c>
      <c r="G43" s="9" t="n">
        <v>4.41210212165342</v>
      </c>
      <c r="H43" s="9" t="n">
        <v>117.877876462061</v>
      </c>
      <c r="I43" s="38" t="n">
        <v>8.612076333433</v>
      </c>
      <c r="J43" s="16"/>
      <c r="K43" s="39" t="s">
        <v>37</v>
      </c>
      <c r="L43" s="40" t="n">
        <v>107.9</v>
      </c>
      <c r="M43" s="41" t="n">
        <v>5.28674911026609</v>
      </c>
      <c r="N43" s="16"/>
    </row>
    <row r="44" customFormat="false" ht="15" hidden="false" customHeight="false" outlineLevel="0" collapsed="false">
      <c r="A44" s="42" t="s">
        <v>38</v>
      </c>
      <c r="B44" s="11" t="n">
        <v>112.733291759153</v>
      </c>
      <c r="C44" s="11" t="n">
        <v>6.12745388318965</v>
      </c>
      <c r="D44" s="11" t="n">
        <v>110.710962110872</v>
      </c>
      <c r="E44" s="11" t="n">
        <v>5.50347956224604</v>
      </c>
      <c r="F44" s="11" t="n">
        <v>110.067525341044</v>
      </c>
      <c r="G44" s="11" t="n">
        <v>4.1575607189659</v>
      </c>
      <c r="H44" s="11" t="n">
        <v>117.880437300189</v>
      </c>
      <c r="I44" s="43" t="n">
        <v>8.42056844499498</v>
      </c>
      <c r="J44" s="16"/>
      <c r="K44" s="44" t="s">
        <v>38</v>
      </c>
      <c r="L44" s="45" t="n">
        <v>109.4</v>
      </c>
      <c r="M44" s="46" t="n">
        <v>5.43862629497528</v>
      </c>
      <c r="N44" s="16"/>
    </row>
    <row r="45" customFormat="false" ht="15" hidden="false" customHeight="false" outlineLevel="0" collapsed="false">
      <c r="A45" s="26" t="s">
        <v>43</v>
      </c>
      <c r="B45" s="27" t="n">
        <v>114.920840053072</v>
      </c>
      <c r="C45" s="27" t="n">
        <v>4</v>
      </c>
      <c r="D45" s="27" t="n">
        <v>111.912644437002</v>
      </c>
      <c r="E45" s="27" t="n">
        <v>2.1</v>
      </c>
      <c r="F45" s="27" t="n">
        <v>114.548315948598</v>
      </c>
      <c r="G45" s="27" t="n">
        <v>5.60914374219884</v>
      </c>
      <c r="H45" s="27" t="n">
        <v>120.140310507087</v>
      </c>
      <c r="I45" s="28" t="n">
        <v>6.2</v>
      </c>
      <c r="J45" s="16"/>
      <c r="K45" s="29" t="s">
        <v>44</v>
      </c>
      <c r="L45" s="30" t="n">
        <v>113.522801666667</v>
      </c>
      <c r="M45" s="31" t="n">
        <v>6.88114975</v>
      </c>
      <c r="N45" s="16"/>
      <c r="O45" s="14"/>
      <c r="P45" s="14"/>
      <c r="Q45" s="14"/>
      <c r="R45" s="14"/>
    </row>
    <row r="46" customFormat="false" ht="15" hidden="false" customHeight="false" outlineLevel="0" collapsed="false">
      <c r="A46" s="32" t="s">
        <v>27</v>
      </c>
      <c r="B46" s="7" t="n">
        <v>114.351999527964</v>
      </c>
      <c r="C46" s="7" t="n">
        <v>3.10153234371778</v>
      </c>
      <c r="D46" s="7" t="n">
        <v>113.759608908415</v>
      </c>
      <c r="E46" s="7" t="n">
        <v>-0.041405842937067</v>
      </c>
      <c r="F46" s="7" t="n">
        <v>110.637981446432</v>
      </c>
      <c r="G46" s="7" t="n">
        <v>4.06591154005456</v>
      </c>
      <c r="H46" s="7" t="n">
        <v>117.849053789019</v>
      </c>
      <c r="I46" s="33" t="n">
        <v>7.87106430040384</v>
      </c>
      <c r="J46" s="16"/>
      <c r="K46" s="34" t="s">
        <v>27</v>
      </c>
      <c r="L46" s="35" t="n">
        <v>114.2</v>
      </c>
      <c r="M46" s="36" t="n">
        <v>8.26</v>
      </c>
      <c r="N46" s="16"/>
    </row>
    <row r="47" customFormat="false" ht="15" hidden="false" customHeight="false" outlineLevel="0" collapsed="false">
      <c r="A47" s="37" t="s">
        <v>28</v>
      </c>
      <c r="B47" s="9" t="n">
        <v>116.013164501529</v>
      </c>
      <c r="C47" s="9" t="n">
        <v>3.20112901750311</v>
      </c>
      <c r="D47" s="9" t="n">
        <v>116.912141146387</v>
      </c>
      <c r="E47" s="9" t="n">
        <v>0.208423826181587</v>
      </c>
      <c r="F47" s="9" t="n">
        <v>110.832528849925</v>
      </c>
      <c r="G47" s="9" t="n">
        <v>3.88485437819261</v>
      </c>
      <c r="H47" s="9" t="n">
        <v>118.042480162189</v>
      </c>
      <c r="I47" s="38" t="n">
        <v>8.02432698201292</v>
      </c>
      <c r="J47" s="16"/>
      <c r="K47" s="39" t="s">
        <v>28</v>
      </c>
      <c r="L47" s="40" t="n">
        <v>114.24</v>
      </c>
      <c r="M47" s="41" t="n">
        <v>6.4</v>
      </c>
      <c r="N47" s="16"/>
    </row>
    <row r="48" customFormat="false" ht="15" hidden="false" customHeight="false" outlineLevel="0" collapsed="false">
      <c r="A48" s="37" t="s">
        <v>29</v>
      </c>
      <c r="B48" s="9" t="n">
        <v>116.419273598758</v>
      </c>
      <c r="C48" s="9" t="n">
        <v>3.52805530922997</v>
      </c>
      <c r="D48" s="9" t="n">
        <v>117.51774103389</v>
      </c>
      <c r="E48" s="9" t="n">
        <v>0.845394573105793</v>
      </c>
      <c r="F48" s="9" t="n">
        <v>110.913500491151</v>
      </c>
      <c r="G48" s="9" t="n">
        <v>3.84665362823186</v>
      </c>
      <c r="H48" s="9" t="n">
        <v>118.339732139585</v>
      </c>
      <c r="I48" s="38" t="n">
        <v>8.02959205033065</v>
      </c>
      <c r="J48" s="16"/>
      <c r="K48" s="39" t="s">
        <v>29</v>
      </c>
      <c r="L48" s="40" t="n">
        <v>115.61</v>
      </c>
      <c r="M48" s="41" t="n">
        <v>7.29</v>
      </c>
      <c r="N48" s="16"/>
    </row>
    <row r="49" customFormat="false" ht="15" hidden="false" customHeight="false" outlineLevel="0" collapsed="false">
      <c r="A49" s="37" t="s">
        <v>30</v>
      </c>
      <c r="B49" s="9" t="n">
        <v>117.201490837642</v>
      </c>
      <c r="C49" s="9" t="n">
        <v>4.11386743349267</v>
      </c>
      <c r="D49" s="9" t="n">
        <v>118.815620488976</v>
      </c>
      <c r="E49" s="9" t="n">
        <v>1.96174671764067</v>
      </c>
      <c r="F49" s="9" t="n">
        <v>111.169663632848</v>
      </c>
      <c r="G49" s="9" t="n">
        <v>3.91455220505338</v>
      </c>
      <c r="H49" s="9" t="n">
        <v>118.627310122794</v>
      </c>
      <c r="I49" s="38" t="n">
        <v>8.0161583010205</v>
      </c>
      <c r="J49" s="16"/>
      <c r="K49" s="39" t="s">
        <v>30</v>
      </c>
      <c r="L49" s="40" t="n">
        <v>114.5</v>
      </c>
      <c r="M49" s="41" t="n">
        <v>7.57</v>
      </c>
      <c r="N49" s="16"/>
    </row>
    <row r="50" customFormat="false" ht="15" hidden="false" customHeight="false" outlineLevel="0" collapsed="false">
      <c r="A50" s="37" t="s">
        <v>31</v>
      </c>
      <c r="B50" s="9" t="n">
        <v>113.934606585614</v>
      </c>
      <c r="C50" s="9" t="n">
        <v>5.94529744463711</v>
      </c>
      <c r="D50" s="9" t="n">
        <v>112.203842660285</v>
      </c>
      <c r="E50" s="9" t="n">
        <v>6.73898622787156</v>
      </c>
      <c r="F50" s="9" t="n">
        <v>110.995295040601</v>
      </c>
      <c r="G50" s="9" t="n">
        <v>2.53843663539757</v>
      </c>
      <c r="H50" s="9" t="n">
        <v>118.785861415542</v>
      </c>
      <c r="I50" s="38" t="n">
        <v>6.95725543245982</v>
      </c>
      <c r="J50" s="16"/>
      <c r="K50" s="39" t="s">
        <v>31</v>
      </c>
      <c r="L50" s="40" t="n">
        <v>114.38</v>
      </c>
      <c r="M50" s="41" t="n">
        <v>8.98</v>
      </c>
      <c r="N50" s="16"/>
    </row>
    <row r="51" customFormat="false" ht="15" hidden="false" customHeight="false" outlineLevel="0" collapsed="false">
      <c r="A51" s="37" t="s">
        <v>32</v>
      </c>
      <c r="B51" s="9" t="n">
        <v>111.971825592535</v>
      </c>
      <c r="C51" s="9" t="n">
        <v>7.00445291721358</v>
      </c>
      <c r="D51" s="9" t="n">
        <v>107.528698352925</v>
      </c>
      <c r="E51" s="9" t="n">
        <v>8.15593782489363</v>
      </c>
      <c r="F51" s="9" t="n">
        <v>111.759500343679</v>
      </c>
      <c r="G51" s="9" t="n">
        <v>3.53631136365719</v>
      </c>
      <c r="H51" s="9" t="n">
        <v>119.452014919404</v>
      </c>
      <c r="I51" s="38" t="n">
        <v>7.58901458755585</v>
      </c>
      <c r="J51" s="16"/>
      <c r="K51" s="39" t="s">
        <v>32</v>
      </c>
      <c r="L51" s="40" t="n">
        <v>112.84</v>
      </c>
      <c r="M51" s="41" t="n">
        <v>7.88</v>
      </c>
      <c r="N51" s="16"/>
    </row>
    <row r="52" customFormat="false" ht="15" hidden="false" customHeight="false" outlineLevel="0" collapsed="false">
      <c r="A52" s="37" t="s">
        <v>33</v>
      </c>
      <c r="B52" s="9" t="n">
        <v>112.856925698453</v>
      </c>
      <c r="C52" s="9" t="n">
        <v>5.18049758236639</v>
      </c>
      <c r="D52" s="9" t="n">
        <v>107.452090555616</v>
      </c>
      <c r="E52" s="9" t="n">
        <v>3.0227171178997</v>
      </c>
      <c r="F52" s="9" t="n">
        <v>115.263296634263</v>
      </c>
      <c r="G52" s="9" t="n">
        <v>6.27492485565995</v>
      </c>
      <c r="H52" s="9" t="n">
        <v>120.14879405417</v>
      </c>
      <c r="I52" s="38" t="n">
        <v>7.79210072526466</v>
      </c>
      <c r="J52" s="16"/>
      <c r="K52" s="39" t="s">
        <v>33</v>
      </c>
      <c r="L52" s="40" t="n">
        <v>111.69</v>
      </c>
      <c r="M52" s="41" t="n">
        <v>7.13</v>
      </c>
      <c r="N52" s="16"/>
    </row>
    <row r="53" customFormat="false" ht="15" hidden="false" customHeight="false" outlineLevel="0" collapsed="false">
      <c r="A53" s="37" t="s">
        <v>34</v>
      </c>
      <c r="B53" s="9" t="n">
        <v>113.521708038961</v>
      </c>
      <c r="C53" s="9" t="n">
        <v>3.56866647755891</v>
      </c>
      <c r="D53" s="9" t="n">
        <v>107.261267504345</v>
      </c>
      <c r="E53" s="9" t="n">
        <v>-1.27024545686729</v>
      </c>
      <c r="F53" s="9" t="n">
        <v>117.358417727938</v>
      </c>
      <c r="G53" s="9" t="n">
        <v>7.76310448273334</v>
      </c>
      <c r="H53" s="9" t="n">
        <v>121.256138966267</v>
      </c>
      <c r="I53" s="38" t="n">
        <v>8.56652299712476</v>
      </c>
      <c r="J53" s="16"/>
      <c r="K53" s="39" t="s">
        <v>34</v>
      </c>
      <c r="L53" s="40" t="n">
        <v>111.72</v>
      </c>
      <c r="M53" s="41" t="n">
        <v>6.57</v>
      </c>
      <c r="N53" s="16"/>
    </row>
    <row r="54" customFormat="false" ht="15" hidden="false" customHeight="false" outlineLevel="0" collapsed="false">
      <c r="A54" s="37" t="s">
        <v>35</v>
      </c>
      <c r="B54" s="9" t="n">
        <v>114.15483691577</v>
      </c>
      <c r="C54" s="9" t="n">
        <v>2.58468997228454</v>
      </c>
      <c r="D54" s="9" t="n">
        <v>107.627501163902</v>
      </c>
      <c r="E54" s="9" t="n">
        <v>1.52607089113724</v>
      </c>
      <c r="F54" s="9" t="n">
        <v>118.538464003174</v>
      </c>
      <c r="G54" s="9" t="n">
        <v>7.74116874391164</v>
      </c>
      <c r="H54" s="9" t="n">
        <v>121.958983795774</v>
      </c>
      <c r="I54" s="38" t="n">
        <v>0.933469970642094</v>
      </c>
      <c r="J54" s="16"/>
      <c r="K54" s="39" t="s">
        <v>35</v>
      </c>
      <c r="L54" s="40" t="n">
        <v>113</v>
      </c>
      <c r="M54" s="41" t="n">
        <v>7.77</v>
      </c>
      <c r="N54" s="16"/>
    </row>
    <row r="55" customFormat="false" ht="15" hidden="false" customHeight="false" outlineLevel="0" collapsed="false">
      <c r="A55" s="37" t="s">
        <v>36</v>
      </c>
      <c r="B55" s="9" t="n">
        <v>114.274275114506</v>
      </c>
      <c r="C55" s="9" t="n">
        <v>1.74069793944534</v>
      </c>
      <c r="D55" s="9" t="n">
        <v>107.512592373362</v>
      </c>
      <c r="E55" s="9" t="n">
        <v>-2.12740700410374</v>
      </c>
      <c r="F55" s="9" t="n">
        <v>119.045108739462</v>
      </c>
      <c r="G55" s="9" t="n">
        <v>7.90859227147283</v>
      </c>
      <c r="H55" s="9" t="n">
        <v>122.202729914802</v>
      </c>
      <c r="I55" s="38" t="n">
        <v>3.77938100003658</v>
      </c>
      <c r="J55" s="16"/>
      <c r="K55" s="39" t="s">
        <v>36</v>
      </c>
      <c r="L55" s="40" t="n">
        <v>112.38</v>
      </c>
      <c r="M55" s="41" t="n">
        <v>5.16</v>
      </c>
      <c r="N55" s="16"/>
    </row>
    <row r="56" customFormat="false" ht="15" hidden="false" customHeight="false" outlineLevel="0" collapsed="false">
      <c r="A56" s="37" t="s">
        <v>37</v>
      </c>
      <c r="B56" s="9" t="n">
        <v>116.217637811227</v>
      </c>
      <c r="C56" s="9" t="n">
        <v>4.54138235995103</v>
      </c>
      <c r="D56" s="9" t="n">
        <v>111.068917621604</v>
      </c>
      <c r="E56" s="9" t="n">
        <v>3.44746788234507</v>
      </c>
      <c r="F56" s="9" t="n">
        <v>119.327585858047</v>
      </c>
      <c r="G56" s="9" t="n">
        <v>7.95739321227671</v>
      </c>
      <c r="H56" s="9" t="n">
        <v>122.609348504441</v>
      </c>
      <c r="I56" s="38" t="n">
        <v>4.01387621187979</v>
      </c>
      <c r="J56" s="16"/>
      <c r="K56" s="39" t="s">
        <v>37</v>
      </c>
      <c r="L56" s="40" t="n">
        <v>112.21762</v>
      </c>
      <c r="M56" s="41" t="n">
        <v>3.96385</v>
      </c>
      <c r="N56" s="16"/>
    </row>
    <row r="57" customFormat="false" ht="15" hidden="false" customHeight="false" outlineLevel="0" collapsed="false">
      <c r="A57" s="42" t="s">
        <v>38</v>
      </c>
      <c r="B57" s="11" t="n">
        <v>118.132336413906</v>
      </c>
      <c r="C57" s="11" t="n">
        <v>4.78921937832521</v>
      </c>
      <c r="D57" s="11" t="n">
        <v>115.291711434315</v>
      </c>
      <c r="E57" s="11" t="n">
        <v>4.13757521035303</v>
      </c>
      <c r="F57" s="11" t="n">
        <v>118.738448615658</v>
      </c>
      <c r="G57" s="11" t="n">
        <v>7.87782158974444</v>
      </c>
      <c r="H57" s="11" t="n">
        <v>122.411278301053</v>
      </c>
      <c r="I57" s="43" t="n">
        <v>3.84359025520584</v>
      </c>
      <c r="J57" s="16"/>
      <c r="K57" s="44" t="s">
        <v>38</v>
      </c>
      <c r="L57" s="45" t="n">
        <v>115.496</v>
      </c>
      <c r="M57" s="46" t="n">
        <v>5.599947</v>
      </c>
      <c r="N57" s="16"/>
    </row>
    <row r="58" customFormat="false" ht="15" hidden="false" customHeight="false" outlineLevel="0" collapsed="false">
      <c r="A58" s="26" t="s">
        <v>45</v>
      </c>
      <c r="B58" s="27" t="n">
        <v>123.270650193529</v>
      </c>
      <c r="C58" s="27" t="n">
        <v>7.26465256798052</v>
      </c>
      <c r="D58" s="27" t="n">
        <v>118.474360377672</v>
      </c>
      <c r="E58" s="27" t="n">
        <v>5.89846280240961</v>
      </c>
      <c r="F58" s="27" t="n">
        <v>121.642656729354</v>
      </c>
      <c r="G58" s="27" t="n">
        <v>6.23082948045765</v>
      </c>
      <c r="H58" s="27" t="n">
        <v>132.294216352609</v>
      </c>
      <c r="I58" s="28" t="n">
        <v>10.2</v>
      </c>
      <c r="J58" s="16"/>
      <c r="K58" s="29" t="s">
        <v>46</v>
      </c>
      <c r="L58" s="30" t="n">
        <v>122.164843333333</v>
      </c>
      <c r="M58" s="31" t="n">
        <v>7.60548655833333</v>
      </c>
      <c r="N58" s="16"/>
      <c r="O58" s="14"/>
      <c r="P58" s="14"/>
      <c r="Q58" s="14"/>
      <c r="R58" s="14"/>
    </row>
    <row r="59" customFormat="false" ht="15" hidden="false" customHeight="false" outlineLevel="0" collapsed="false">
      <c r="A59" s="32" t="s">
        <v>27</v>
      </c>
      <c r="B59" s="7" t="n">
        <v>122.123488933867</v>
      </c>
      <c r="C59" s="7" t="n">
        <v>6.79611151355712</v>
      </c>
      <c r="D59" s="7" t="n">
        <v>122.14783485636</v>
      </c>
      <c r="E59" s="7" t="n">
        <v>7.37364168920294</v>
      </c>
      <c r="F59" s="7" t="n">
        <v>118.905106736503</v>
      </c>
      <c r="G59" s="7" t="n">
        <v>7.47223076740042</v>
      </c>
      <c r="H59" s="7" t="n">
        <v>124.265958263207</v>
      </c>
      <c r="I59" s="33" t="n">
        <v>5.44501993683872</v>
      </c>
      <c r="J59" s="16"/>
      <c r="K59" s="34" t="s">
        <v>27</v>
      </c>
      <c r="L59" s="35" t="n">
        <v>122.57</v>
      </c>
      <c r="M59" s="36" t="n">
        <v>7.33</v>
      </c>
      <c r="N59" s="16"/>
    </row>
    <row r="60" customFormat="false" ht="15" hidden="false" customHeight="false" outlineLevel="0" collapsed="false">
      <c r="A60" s="37" t="s">
        <v>28</v>
      </c>
      <c r="B60" s="9" t="n">
        <v>123.084901118627</v>
      </c>
      <c r="C60" s="9" t="n">
        <v>6.09563289432064</v>
      </c>
      <c r="D60" s="9" t="n">
        <v>123.196032684851</v>
      </c>
      <c r="E60" s="9" t="n">
        <v>5.37488363214268</v>
      </c>
      <c r="F60" s="9" t="n">
        <v>118.90247956578</v>
      </c>
      <c r="G60" s="9" t="n">
        <v>7.28121139127124</v>
      </c>
      <c r="H60" s="9" t="n">
        <v>125.737988008152</v>
      </c>
      <c r="I60" s="38" t="n">
        <v>6.5192698724982</v>
      </c>
      <c r="J60" s="16"/>
      <c r="K60" s="39" t="s">
        <v>28</v>
      </c>
      <c r="L60" s="40" t="n">
        <v>124.29</v>
      </c>
      <c r="M60" s="41" t="n">
        <v>8.8</v>
      </c>
      <c r="N60" s="16"/>
    </row>
    <row r="61" customFormat="false" ht="15" hidden="false" customHeight="false" outlineLevel="0" collapsed="false">
      <c r="A61" s="37" t="s">
        <v>29</v>
      </c>
      <c r="B61" s="9" t="n">
        <v>123.350377372714</v>
      </c>
      <c r="C61" s="9" t="n">
        <v>5.95357071015977</v>
      </c>
      <c r="D61" s="9" t="n">
        <v>121.8398302235</v>
      </c>
      <c r="E61" s="9" t="n">
        <v>3.67781847369237</v>
      </c>
      <c r="F61" s="9" t="n">
        <v>119.45394244859</v>
      </c>
      <c r="G61" s="9" t="n">
        <v>7.70009234188768</v>
      </c>
      <c r="H61" s="9" t="n">
        <v>128.487207505007</v>
      </c>
      <c r="I61" s="38" t="n">
        <v>8.57486761373907</v>
      </c>
      <c r="J61" s="16"/>
      <c r="K61" s="39" t="s">
        <v>29</v>
      </c>
      <c r="L61" s="40" t="n">
        <v>125.15913</v>
      </c>
      <c r="M61" s="41" t="n">
        <v>8.255152</v>
      </c>
      <c r="N61" s="16"/>
    </row>
    <row r="62" customFormat="false" ht="15" hidden="false" customHeight="false" outlineLevel="0" collapsed="false">
      <c r="A62" s="37" t="s">
        <v>30</v>
      </c>
      <c r="B62" s="9" t="n">
        <v>122.57086659606</v>
      </c>
      <c r="C62" s="9" t="n">
        <v>4.58132035697041</v>
      </c>
      <c r="D62" s="9" t="n">
        <v>120.247952516673</v>
      </c>
      <c r="E62" s="9" t="n">
        <v>1.20550818301668</v>
      </c>
      <c r="F62" s="9" t="n">
        <v>119.384042563941</v>
      </c>
      <c r="G62" s="9" t="n">
        <v>7.38904721185598</v>
      </c>
      <c r="H62" s="9" t="n">
        <v>128.567748657746</v>
      </c>
      <c r="I62" s="38" t="n">
        <v>8.37955317764776</v>
      </c>
      <c r="J62" s="16"/>
      <c r="K62" s="39" t="s">
        <v>30</v>
      </c>
      <c r="L62" s="40" t="n">
        <v>125.28</v>
      </c>
      <c r="M62" s="41" t="n">
        <v>9.41</v>
      </c>
      <c r="N62" s="16"/>
    </row>
    <row r="63" customFormat="false" ht="15" hidden="false" customHeight="false" outlineLevel="0" collapsed="false">
      <c r="A63" s="37" t="s">
        <v>31</v>
      </c>
      <c r="B63" s="9" t="n">
        <v>118.976458519847</v>
      </c>
      <c r="C63" s="9" t="n">
        <v>4.42521555594593</v>
      </c>
      <c r="D63" s="9" t="n">
        <v>113.060936224876</v>
      </c>
      <c r="E63" s="9" t="n">
        <v>0.763871846337509</v>
      </c>
      <c r="F63" s="9" t="n">
        <v>119.435637566281</v>
      </c>
      <c r="G63" s="9" t="n">
        <v>7.60423450614948</v>
      </c>
      <c r="H63" s="9" t="n">
        <v>128.43236756145</v>
      </c>
      <c r="I63" s="38" t="n">
        <v>8.12092115252835</v>
      </c>
      <c r="J63" s="16"/>
      <c r="K63" s="39" t="s">
        <v>31</v>
      </c>
      <c r="L63" s="40" t="n">
        <v>122.91</v>
      </c>
      <c r="M63" s="41" t="n">
        <v>7.46</v>
      </c>
      <c r="N63" s="16"/>
    </row>
    <row r="64" customFormat="false" ht="15" hidden="false" customHeight="false" outlineLevel="0" collapsed="false">
      <c r="A64" s="37" t="s">
        <v>32</v>
      </c>
      <c r="B64" s="9" t="n">
        <v>119.699628295035</v>
      </c>
      <c r="C64" s="9" t="n">
        <v>6.90155997868767</v>
      </c>
      <c r="D64" s="9" t="n">
        <v>111.976421690159</v>
      </c>
      <c r="E64" s="9" t="n">
        <v>4.1363128219373</v>
      </c>
      <c r="F64" s="9" t="n">
        <v>119.832142959044</v>
      </c>
      <c r="G64" s="9" t="n">
        <v>7.22322718922379</v>
      </c>
      <c r="H64" s="9" t="n">
        <v>132.361983695531</v>
      </c>
      <c r="I64" s="38" t="n">
        <v>10.8076609547665</v>
      </c>
      <c r="J64" s="16"/>
      <c r="K64" s="39" t="s">
        <v>32</v>
      </c>
      <c r="L64" s="40" t="n">
        <v>119.81252</v>
      </c>
      <c r="M64" s="41" t="n">
        <v>6.1791387</v>
      </c>
      <c r="N64" s="16"/>
    </row>
    <row r="65" customFormat="false" ht="15" hidden="false" customHeight="false" outlineLevel="0" collapsed="false">
      <c r="A65" s="37" t="s">
        <v>33</v>
      </c>
      <c r="B65" s="9" t="n">
        <v>121.002776197883</v>
      </c>
      <c r="C65" s="9" t="n">
        <v>7.21785610321757</v>
      </c>
      <c r="D65" s="9" t="n">
        <v>111.247073013941</v>
      </c>
      <c r="E65" s="9" t="n">
        <v>3.53179025061512</v>
      </c>
      <c r="F65" s="9" t="n">
        <v>121.714616363534</v>
      </c>
      <c r="G65" s="9" t="n">
        <v>5.59702864454937</v>
      </c>
      <c r="H65" s="9" t="n">
        <v>136.628242105705</v>
      </c>
      <c r="I65" s="38" t="n">
        <v>13.7158663815677</v>
      </c>
      <c r="J65" s="16"/>
      <c r="K65" s="39" t="s">
        <v>33</v>
      </c>
      <c r="L65" s="40" t="n">
        <v>118.53217</v>
      </c>
      <c r="M65" s="41" t="n">
        <v>6.1231256</v>
      </c>
      <c r="N65" s="16"/>
    </row>
    <row r="66" customFormat="false" ht="15" hidden="false" customHeight="false" outlineLevel="0" collapsed="false">
      <c r="A66" s="37" t="s">
        <v>34</v>
      </c>
      <c r="B66" s="9" t="n">
        <v>123.172882979306</v>
      </c>
      <c r="C66" s="9" t="n">
        <v>8.50161181245872</v>
      </c>
      <c r="D66" s="9" t="n">
        <v>115.548952976714</v>
      </c>
      <c r="E66" s="9" t="n">
        <v>7.72663391473844</v>
      </c>
      <c r="F66" s="9" t="n">
        <v>122.430691160587</v>
      </c>
      <c r="G66" s="9" t="n">
        <v>4.32203631477708</v>
      </c>
      <c r="H66" s="9" t="n">
        <v>136.264626566365</v>
      </c>
      <c r="I66" s="38" t="n">
        <v>12.3775074219327</v>
      </c>
      <c r="J66" s="16"/>
      <c r="K66" s="39" t="s">
        <v>34</v>
      </c>
      <c r="L66" s="40" t="n">
        <v>118.75336</v>
      </c>
      <c r="M66" s="41" t="n">
        <v>6.299467</v>
      </c>
      <c r="N66" s="16"/>
    </row>
    <row r="67" customFormat="false" ht="15" hidden="false" customHeight="false" outlineLevel="0" collapsed="false">
      <c r="A67" s="37" t="s">
        <v>35</v>
      </c>
      <c r="B67" s="9" t="n">
        <v>123.708807824446</v>
      </c>
      <c r="C67" s="9" t="n">
        <v>8.36930888502421</v>
      </c>
      <c r="D67" s="9" t="n">
        <v>115.903265929169</v>
      </c>
      <c r="E67" s="9" t="n">
        <v>7.68926591788555</v>
      </c>
      <c r="F67" s="9" t="n">
        <v>123.333113333469</v>
      </c>
      <c r="G67" s="9" t="n">
        <v>4.04480467215029</v>
      </c>
      <c r="H67" s="9" t="n">
        <v>136.851828557649</v>
      </c>
      <c r="I67" s="38" t="n">
        <v>12.2113552428523</v>
      </c>
      <c r="J67" s="16"/>
      <c r="K67" s="39" t="s">
        <v>35</v>
      </c>
      <c r="L67" s="40" t="n">
        <v>119.9481</v>
      </c>
      <c r="M67" s="41" t="n">
        <v>6.1449594</v>
      </c>
      <c r="N67" s="16"/>
    </row>
    <row r="68" customFormat="false" ht="15" hidden="false" customHeight="false" outlineLevel="0" collapsed="false">
      <c r="A68" s="37" t="s">
        <v>36</v>
      </c>
      <c r="B68" s="9" t="n">
        <v>125.171194581385</v>
      </c>
      <c r="C68" s="9" t="n">
        <v>9.53575899384201</v>
      </c>
      <c r="D68" s="9" t="n">
        <v>118.114049226007</v>
      </c>
      <c r="E68" s="9" t="n">
        <v>9.86066526591516</v>
      </c>
      <c r="F68" s="9" t="n">
        <v>125.428863980917</v>
      </c>
      <c r="G68" s="9" t="n">
        <v>5.36246747896753</v>
      </c>
      <c r="H68" s="9" t="n">
        <v>136.648830064103</v>
      </c>
      <c r="I68" s="38" t="n">
        <v>11.8214217958736</v>
      </c>
      <c r="J68" s="16"/>
      <c r="K68" s="39" t="s">
        <v>36</v>
      </c>
      <c r="L68" s="40" t="n">
        <v>121.43</v>
      </c>
      <c r="M68" s="41" t="n">
        <v>8.05</v>
      </c>
      <c r="N68" s="16"/>
    </row>
    <row r="69" customFormat="false" ht="15" hidden="false" customHeight="false" outlineLevel="0" collapsed="false">
      <c r="A69" s="37" t="s">
        <v>37</v>
      </c>
      <c r="B69" s="9" t="n">
        <v>126.532220250078</v>
      </c>
      <c r="C69" s="9" t="n">
        <v>8.8752298128834</v>
      </c>
      <c r="D69" s="9" t="n">
        <v>120.661391224533</v>
      </c>
      <c r="E69" s="9" t="n">
        <v>8.63650588151872</v>
      </c>
      <c r="F69" s="9" t="n">
        <v>125.978369909256</v>
      </c>
      <c r="G69" s="9" t="n">
        <v>5.57355116454063</v>
      </c>
      <c r="H69" s="9" t="n">
        <v>136.601458932633</v>
      </c>
      <c r="I69" s="38" t="n">
        <v>11.411944194195</v>
      </c>
      <c r="J69" s="16"/>
      <c r="K69" s="39" t="s">
        <v>37</v>
      </c>
      <c r="L69" s="40" t="n">
        <v>122.31</v>
      </c>
      <c r="M69" s="41" t="n">
        <v>9</v>
      </c>
      <c r="N69" s="16"/>
    </row>
    <row r="70" customFormat="false" ht="15" hidden="false" customHeight="false" outlineLevel="0" collapsed="false">
      <c r="A70" s="42" t="s">
        <v>38</v>
      </c>
      <c r="B70" s="11" t="n">
        <v>129.854199653102</v>
      </c>
      <c r="C70" s="11" t="n">
        <v>9.92265419869879</v>
      </c>
      <c r="D70" s="11" t="n">
        <v>127.748583965282</v>
      </c>
      <c r="E70" s="11" t="n">
        <v>10.8046557519129</v>
      </c>
      <c r="F70" s="11" t="n">
        <v>124.912874164349</v>
      </c>
      <c r="G70" s="11" t="n">
        <v>5.20002208271832</v>
      </c>
      <c r="H70" s="11" t="n">
        <v>136.682356313753</v>
      </c>
      <c r="I70" s="43" t="n">
        <v>11.6583032305256</v>
      </c>
      <c r="J70" s="16"/>
      <c r="K70" s="44" t="s">
        <v>38</v>
      </c>
      <c r="L70" s="45" t="n">
        <v>124.98284</v>
      </c>
      <c r="M70" s="46" t="n">
        <v>8.213996</v>
      </c>
      <c r="N70" s="16"/>
    </row>
    <row r="71" customFormat="false" ht="15" hidden="false" customHeight="false" outlineLevel="0" collapsed="false">
      <c r="A71" s="26" t="s">
        <v>47</v>
      </c>
      <c r="B71" s="27" t="n">
        <v>134.275</v>
      </c>
      <c r="C71" s="27" t="n">
        <v>8.93874961208383</v>
      </c>
      <c r="D71" s="27" t="n">
        <v>130.233333333333</v>
      </c>
      <c r="E71" s="27" t="n">
        <v>9.94265378042171</v>
      </c>
      <c r="F71" s="27" t="n">
        <v>126.008333333333</v>
      </c>
      <c r="G71" s="27" t="n">
        <v>3.60177709715331</v>
      </c>
      <c r="H71" s="27" t="n">
        <v>146.5</v>
      </c>
      <c r="I71" s="28" t="n">
        <v>10.7</v>
      </c>
      <c r="J71" s="16"/>
      <c r="K71" s="29" t="s">
        <v>48</v>
      </c>
      <c r="L71" s="30" t="n">
        <v>133.783579166667</v>
      </c>
      <c r="M71" s="31" t="n">
        <v>9.51</v>
      </c>
      <c r="N71" s="16"/>
      <c r="O71" s="14"/>
      <c r="P71" s="14"/>
      <c r="Q71" s="14"/>
      <c r="R71" s="14"/>
    </row>
    <row r="72" customFormat="false" ht="15" hidden="false" customHeight="false" outlineLevel="0" collapsed="false">
      <c r="A72" s="32" t="s">
        <v>27</v>
      </c>
      <c r="B72" s="7" t="n">
        <v>133.5</v>
      </c>
      <c r="C72" s="7" t="n">
        <v>9.31557979996309</v>
      </c>
      <c r="D72" s="7" t="n">
        <v>134.2</v>
      </c>
      <c r="E72" s="7" t="n">
        <v>9.86686760171618</v>
      </c>
      <c r="F72" s="7" t="n">
        <v>123.7</v>
      </c>
      <c r="G72" s="7" t="n">
        <v>4.03253770598968</v>
      </c>
      <c r="H72" s="7" t="n">
        <v>138.9</v>
      </c>
      <c r="I72" s="33" t="n">
        <v>11.7763882734453</v>
      </c>
      <c r="J72" s="16"/>
      <c r="K72" s="34" t="s">
        <v>27</v>
      </c>
      <c r="L72" s="35" t="n">
        <v>127.78</v>
      </c>
      <c r="M72" s="36" t="n">
        <v>4.25</v>
      </c>
      <c r="N72" s="16"/>
    </row>
    <row r="73" customFormat="false" ht="15" hidden="false" customHeight="false" outlineLevel="0" collapsed="false">
      <c r="A73" s="37" t="s">
        <v>28</v>
      </c>
      <c r="B73" s="9" t="n">
        <v>134.8</v>
      </c>
      <c r="C73" s="9" t="n">
        <v>9.51790087565855</v>
      </c>
      <c r="D73" s="9" t="n">
        <v>133.8</v>
      </c>
      <c r="E73" s="9" t="n">
        <v>8.60739350452515</v>
      </c>
      <c r="F73" s="9" t="n">
        <v>124</v>
      </c>
      <c r="G73" s="9" t="n">
        <v>4.28714392907166</v>
      </c>
      <c r="H73" s="9" t="n">
        <v>143.7</v>
      </c>
      <c r="I73" s="38" t="n">
        <v>14.285270725569</v>
      </c>
      <c r="J73" s="16"/>
      <c r="K73" s="39" t="s">
        <v>28</v>
      </c>
      <c r="L73" s="40" t="n">
        <v>128.15</v>
      </c>
      <c r="M73" s="41" t="n">
        <v>3.11</v>
      </c>
      <c r="N73" s="16"/>
    </row>
    <row r="74" customFormat="false" ht="15" hidden="false" customHeight="false" outlineLevel="0" collapsed="false">
      <c r="A74" s="37" t="s">
        <v>29</v>
      </c>
      <c r="B74" s="9" t="n">
        <v>135</v>
      </c>
      <c r="C74" s="9" t="n">
        <v>9.44433480903398</v>
      </c>
      <c r="D74" s="9" t="n">
        <v>134</v>
      </c>
      <c r="E74" s="9" t="n">
        <v>9.98045528641427</v>
      </c>
      <c r="F74" s="9" t="n">
        <v>124.6</v>
      </c>
      <c r="G74" s="9" t="n">
        <v>4.30798468926601</v>
      </c>
      <c r="H74" s="9" t="n">
        <v>143.7</v>
      </c>
      <c r="I74" s="38" t="n">
        <v>11.8399277176288</v>
      </c>
      <c r="J74" s="16"/>
      <c r="K74" s="39" t="s">
        <v>29</v>
      </c>
      <c r="L74" s="40" t="n">
        <v>129.95624</v>
      </c>
      <c r="M74" s="41" t="n">
        <v>3.83</v>
      </c>
      <c r="N74" s="16"/>
    </row>
    <row r="75" customFormat="false" ht="15" hidden="false" customHeight="false" outlineLevel="0" collapsed="false">
      <c r="A75" s="37" t="s">
        <v>30</v>
      </c>
      <c r="B75" s="9" t="n">
        <v>136.4</v>
      </c>
      <c r="C75" s="9" t="n">
        <v>11.2825614993123</v>
      </c>
      <c r="D75" s="9" t="n">
        <v>136.3</v>
      </c>
      <c r="E75" s="9" t="n">
        <v>13.349123330064</v>
      </c>
      <c r="F75" s="9" t="n">
        <v>124.9</v>
      </c>
      <c r="G75" s="9" t="n">
        <v>4.62034734089794</v>
      </c>
      <c r="H75" s="9" t="n">
        <v>144.3</v>
      </c>
      <c r="I75" s="38" t="n">
        <v>12.2365457173351</v>
      </c>
      <c r="J75" s="16"/>
      <c r="K75" s="39" t="s">
        <v>30</v>
      </c>
      <c r="L75" s="40" t="n">
        <v>133.64684</v>
      </c>
      <c r="M75" s="41" t="n">
        <v>6.68</v>
      </c>
      <c r="N75" s="16"/>
    </row>
    <row r="76" customFormat="false" ht="15" hidden="false" customHeight="false" outlineLevel="0" collapsed="false">
      <c r="A76" s="37" t="s">
        <v>31</v>
      </c>
      <c r="B76" s="9" t="n">
        <v>134.3</v>
      </c>
      <c r="C76" s="9" t="n">
        <v>12.8794735284521</v>
      </c>
      <c r="D76" s="9" t="n">
        <v>132.1</v>
      </c>
      <c r="E76" s="9" t="n">
        <v>16.8396480790285</v>
      </c>
      <c r="F76" s="9" t="n">
        <v>124.7</v>
      </c>
      <c r="G76" s="9" t="n">
        <v>4.40769818873991</v>
      </c>
      <c r="H76" s="9" t="n">
        <v>144.4</v>
      </c>
      <c r="I76" s="38" t="n">
        <v>12.4327167222157</v>
      </c>
      <c r="J76" s="16"/>
      <c r="K76" s="39" t="s">
        <v>31</v>
      </c>
      <c r="L76" s="40" t="n">
        <v>131.78209</v>
      </c>
      <c r="M76" s="41" t="n">
        <v>7.2209597</v>
      </c>
      <c r="N76" s="16"/>
    </row>
    <row r="77" customFormat="false" ht="15" hidden="false" customHeight="false" outlineLevel="0" collapsed="false">
      <c r="A77" s="37" t="s">
        <v>32</v>
      </c>
      <c r="B77" s="9" t="n">
        <v>129.5</v>
      </c>
      <c r="C77" s="9" t="n">
        <v>8.18747045797765</v>
      </c>
      <c r="D77" s="9" t="n">
        <v>122.5</v>
      </c>
      <c r="E77" s="9" t="n">
        <v>9.39803054160832</v>
      </c>
      <c r="F77" s="9" t="n">
        <v>124.5</v>
      </c>
      <c r="G77" s="9" t="n">
        <v>3.89532968842208</v>
      </c>
      <c r="H77" s="9" t="n">
        <v>144.3</v>
      </c>
      <c r="I77" s="38" t="n">
        <v>9.01921833683772</v>
      </c>
      <c r="J77" s="16"/>
      <c r="K77" s="39" t="s">
        <v>32</v>
      </c>
      <c r="L77" s="40" t="n">
        <v>129.5</v>
      </c>
      <c r="M77" s="41" t="n">
        <v>8.08</v>
      </c>
      <c r="N77" s="16"/>
    </row>
    <row r="78" customFormat="false" ht="15" hidden="false" customHeight="false" outlineLevel="0" collapsed="false">
      <c r="A78" s="37" t="s">
        <v>33</v>
      </c>
      <c r="B78" s="9" t="n">
        <v>128.9</v>
      </c>
      <c r="C78" s="9" t="n">
        <v>6.52648149923655</v>
      </c>
      <c r="D78" s="9" t="n">
        <v>120.9</v>
      </c>
      <c r="E78" s="9" t="n">
        <v>8.67701659426984</v>
      </c>
      <c r="F78" s="9" t="n">
        <v>124.9</v>
      </c>
      <c r="G78" s="9" t="n">
        <v>2.61709212224083</v>
      </c>
      <c r="H78" s="9" t="n">
        <v>144.8</v>
      </c>
      <c r="I78" s="38" t="n">
        <v>5.98101663927804</v>
      </c>
      <c r="J78" s="16"/>
      <c r="K78" s="39" t="s">
        <v>33</v>
      </c>
      <c r="L78" s="40" t="n">
        <v>130.79031</v>
      </c>
      <c r="M78" s="41" t="n">
        <v>10.34162</v>
      </c>
      <c r="N78" s="16"/>
    </row>
    <row r="79" customFormat="false" ht="15" hidden="false" customHeight="false" outlineLevel="0" collapsed="false">
      <c r="A79" s="37" t="s">
        <v>34</v>
      </c>
      <c r="B79" s="9" t="n">
        <v>130.8</v>
      </c>
      <c r="C79" s="9" t="n">
        <v>6.19220467704338</v>
      </c>
      <c r="D79" s="9" t="n">
        <v>120.9</v>
      </c>
      <c r="E79" s="9" t="n">
        <v>4.6309783736114</v>
      </c>
      <c r="F79" s="9" t="n">
        <v>126.7</v>
      </c>
      <c r="G79" s="9" t="n">
        <v>3.4871230399351</v>
      </c>
      <c r="H79" s="9" t="n">
        <v>150</v>
      </c>
      <c r="I79" s="38" t="n">
        <v>10.0799259351033</v>
      </c>
      <c r="J79" s="16"/>
      <c r="K79" s="39" t="s">
        <v>34</v>
      </c>
      <c r="L79" s="40" t="n">
        <v>134.3</v>
      </c>
      <c r="M79" s="41" t="n">
        <v>13.13</v>
      </c>
      <c r="N79" s="16"/>
    </row>
    <row r="80" customFormat="false" ht="15" hidden="false" customHeight="false" outlineLevel="0" collapsed="false">
      <c r="A80" s="37" t="s">
        <v>35</v>
      </c>
      <c r="B80" s="9" t="n">
        <v>133.1</v>
      </c>
      <c r="C80" s="9" t="n">
        <v>7.59136907121518</v>
      </c>
      <c r="D80" s="9" t="n">
        <v>125</v>
      </c>
      <c r="E80" s="9" t="n">
        <v>7.84855715488632</v>
      </c>
      <c r="F80" s="9" t="n">
        <v>126.7</v>
      </c>
      <c r="G80" s="9" t="n">
        <v>2.72991297756946</v>
      </c>
      <c r="H80" s="9" t="n">
        <v>150.7</v>
      </c>
      <c r="I80" s="38" t="n">
        <v>10.1190985815125</v>
      </c>
      <c r="J80" s="16"/>
      <c r="K80" s="39" t="s">
        <v>35</v>
      </c>
      <c r="L80" s="40" t="n">
        <v>137.24484</v>
      </c>
      <c r="M80" s="41" t="n">
        <v>14.420198</v>
      </c>
      <c r="N80" s="16"/>
    </row>
    <row r="81" customFormat="false" ht="15" hidden="false" customHeight="false" outlineLevel="0" collapsed="false">
      <c r="A81" s="37" t="s">
        <v>36</v>
      </c>
      <c r="B81" s="9" t="n">
        <v>136.9</v>
      </c>
      <c r="C81" s="9" t="n">
        <v>9.37021129968443</v>
      </c>
      <c r="D81" s="9" t="n">
        <v>131.8</v>
      </c>
      <c r="E81" s="9" t="n">
        <v>11.5870642516076</v>
      </c>
      <c r="F81" s="9" t="n">
        <v>128.7</v>
      </c>
      <c r="G81" s="9" t="n">
        <v>2.60796113052631</v>
      </c>
      <c r="H81" s="9" t="n">
        <v>150.9</v>
      </c>
      <c r="I81" s="38" t="n">
        <v>10.4290464318005</v>
      </c>
      <c r="J81" s="16"/>
      <c r="K81" s="39" t="s">
        <v>36</v>
      </c>
      <c r="L81" s="40" t="n">
        <v>140.93</v>
      </c>
      <c r="M81" s="41" t="n">
        <v>16.06</v>
      </c>
      <c r="N81" s="16"/>
    </row>
    <row r="82" customFormat="false" ht="15" hidden="false" customHeight="false" outlineLevel="0" collapsed="false">
      <c r="A82" s="37" t="s">
        <v>37</v>
      </c>
      <c r="B82" s="9" t="n">
        <v>138.2</v>
      </c>
      <c r="C82" s="9" t="n">
        <v>9.22119261549493</v>
      </c>
      <c r="D82" s="9" t="n">
        <v>133.9</v>
      </c>
      <c r="E82" s="9" t="n">
        <v>10.9717024154244</v>
      </c>
      <c r="F82" s="9" t="n">
        <v>129.4</v>
      </c>
      <c r="G82" s="9" t="n">
        <v>2.71604569356485</v>
      </c>
      <c r="H82" s="9" t="n">
        <v>151.2</v>
      </c>
      <c r="I82" s="38" t="n">
        <v>10.6869583834869</v>
      </c>
      <c r="J82" s="16"/>
      <c r="K82" s="39" t="s">
        <v>37</v>
      </c>
      <c r="L82" s="40" t="n">
        <v>140.37593</v>
      </c>
      <c r="M82" s="41" t="n">
        <v>14.77</v>
      </c>
      <c r="N82" s="16"/>
    </row>
    <row r="83" customFormat="false" ht="15" hidden="false" customHeight="false" outlineLevel="0" collapsed="false">
      <c r="A83" s="42" t="s">
        <v>38</v>
      </c>
      <c r="B83" s="11" t="n">
        <v>139.9</v>
      </c>
      <c r="C83" s="11" t="n">
        <v>7.73621521193377</v>
      </c>
      <c r="D83" s="11" t="n">
        <v>137.4</v>
      </c>
      <c r="E83" s="11" t="n">
        <v>7.55500823190447</v>
      </c>
      <c r="F83" s="11" t="n">
        <v>129.3</v>
      </c>
      <c r="G83" s="11" t="n">
        <v>3.51214865961589</v>
      </c>
      <c r="H83" s="11" t="n">
        <v>151.1</v>
      </c>
      <c r="I83" s="43" t="n">
        <v>10.5482844129139</v>
      </c>
      <c r="J83" s="16"/>
      <c r="K83" s="44" t="s">
        <v>38</v>
      </c>
      <c r="L83" s="45" t="n">
        <v>140.90701</v>
      </c>
      <c r="M83" s="46" t="n">
        <v>12.74</v>
      </c>
      <c r="N83" s="16"/>
    </row>
    <row r="84" customFormat="false" ht="15" hidden="false" customHeight="false" outlineLevel="0" collapsed="false">
      <c r="A84" s="26" t="s">
        <v>49</v>
      </c>
      <c r="B84" s="27" t="n">
        <v>146.375</v>
      </c>
      <c r="C84" s="27" t="n">
        <v>9.04416217217577</v>
      </c>
      <c r="D84" s="27" t="n">
        <v>145.283333333333</v>
      </c>
      <c r="E84" s="27" t="n">
        <v>11.6</v>
      </c>
      <c r="F84" s="27" t="n">
        <v>136.733333333333</v>
      </c>
      <c r="G84" s="27" t="n">
        <v>8.50845533468661</v>
      </c>
      <c r="H84" s="27" t="n">
        <v>154.7</v>
      </c>
      <c r="I84" s="28" t="n">
        <v>5.6</v>
      </c>
      <c r="J84" s="16"/>
      <c r="K84" s="29" t="s">
        <v>50</v>
      </c>
      <c r="L84" s="30" t="n">
        <f aca="false">AVERAGE(L85:L96)</f>
        <v>145.138578333333</v>
      </c>
      <c r="M84" s="31" t="n">
        <f aca="false">AVERAGE(M85:M96)</f>
        <v>11.5502858333333</v>
      </c>
      <c r="N84" s="16"/>
      <c r="O84" s="14"/>
      <c r="P84" s="14"/>
      <c r="Q84" s="14"/>
      <c r="R84" s="14"/>
    </row>
    <row r="85" customFormat="false" ht="15" hidden="false" customHeight="false" outlineLevel="0" collapsed="false">
      <c r="A85" s="32" t="s">
        <v>27</v>
      </c>
      <c r="B85" s="7" t="n">
        <v>142.4</v>
      </c>
      <c r="C85" s="7" t="n">
        <v>6.66666666666667</v>
      </c>
      <c r="D85" s="7" t="n">
        <v>140.2</v>
      </c>
      <c r="E85" s="7" t="n">
        <v>4.47093889716841</v>
      </c>
      <c r="F85" s="7" t="n">
        <v>132.6</v>
      </c>
      <c r="G85" s="7" t="n">
        <v>7.19482619240097</v>
      </c>
      <c r="H85" s="7" t="n">
        <v>152.8</v>
      </c>
      <c r="I85" s="33" t="n">
        <v>10.0071994240461</v>
      </c>
      <c r="J85" s="16"/>
      <c r="K85" s="34" t="s">
        <v>27</v>
      </c>
      <c r="L85" s="35" t="n">
        <v>143.85</v>
      </c>
      <c r="M85" s="36" t="n">
        <v>12.58</v>
      </c>
      <c r="N85" s="16"/>
    </row>
    <row r="86" customFormat="false" ht="15" hidden="false" customHeight="false" outlineLevel="0" collapsed="false">
      <c r="A86" s="37" t="s">
        <v>28</v>
      </c>
      <c r="B86" s="9" t="n">
        <v>147.1</v>
      </c>
      <c r="C86" s="9" t="n">
        <v>9.12462908011868</v>
      </c>
      <c r="D86" s="9" t="n">
        <v>149.6</v>
      </c>
      <c r="E86" s="9" t="n">
        <v>11.8086696562033</v>
      </c>
      <c r="F86" s="9" t="n">
        <v>133</v>
      </c>
      <c r="G86" s="9" t="n">
        <v>7.25806451612903</v>
      </c>
      <c r="H86" s="9" t="n">
        <v>152.4</v>
      </c>
      <c r="I86" s="38" t="n">
        <v>6.0542797494781</v>
      </c>
      <c r="J86" s="16"/>
      <c r="K86" s="39" t="s">
        <v>28</v>
      </c>
      <c r="L86" s="40" t="n">
        <v>146.1</v>
      </c>
      <c r="M86" s="41" t="n">
        <v>14</v>
      </c>
      <c r="N86" s="16"/>
    </row>
    <row r="87" customFormat="false" ht="15" hidden="false" customHeight="false" outlineLevel="0" collapsed="false">
      <c r="A87" s="37" t="s">
        <v>29</v>
      </c>
      <c r="B87" s="9" t="n">
        <v>149</v>
      </c>
      <c r="C87" s="9" t="n">
        <v>10.3703703703704</v>
      </c>
      <c r="D87" s="9" t="n">
        <v>153.5</v>
      </c>
      <c r="E87" s="9" t="n">
        <v>14.5522388059701</v>
      </c>
      <c r="F87" s="9" t="n">
        <v>132.9</v>
      </c>
      <c r="G87" s="9" t="n">
        <v>6.66131621187802</v>
      </c>
      <c r="H87" s="9" t="n">
        <v>152.4</v>
      </c>
      <c r="I87" s="38" t="n">
        <v>6.0542797494781</v>
      </c>
      <c r="J87" s="16"/>
      <c r="K87" s="39" t="s">
        <v>29</v>
      </c>
      <c r="L87" s="40" t="n">
        <v>147.80147</v>
      </c>
      <c r="M87" s="41" t="n">
        <v>13.731715</v>
      </c>
      <c r="N87" s="16"/>
    </row>
    <row r="88" customFormat="false" ht="15" hidden="false" customHeight="false" outlineLevel="0" collapsed="false">
      <c r="A88" s="37" t="s">
        <v>30</v>
      </c>
      <c r="B88" s="9" t="n">
        <v>150.5</v>
      </c>
      <c r="C88" s="9" t="n">
        <v>10.3372434017595</v>
      </c>
      <c r="D88" s="9" t="n">
        <v>154.2</v>
      </c>
      <c r="E88" s="9" t="n">
        <v>13.1327953044754</v>
      </c>
      <c r="F88" s="9" t="n">
        <v>135.5</v>
      </c>
      <c r="G88" s="9" t="n">
        <v>8.48678943154523</v>
      </c>
      <c r="H88" s="9" t="n">
        <v>154.5</v>
      </c>
      <c r="I88" s="38" t="n">
        <v>7.06860706860707</v>
      </c>
      <c r="J88" s="16"/>
      <c r="K88" s="39" t="s">
        <v>30</v>
      </c>
      <c r="L88" s="40" t="n">
        <v>147.03</v>
      </c>
      <c r="M88" s="41" t="n">
        <v>10.02</v>
      </c>
      <c r="N88" s="16"/>
    </row>
    <row r="89" customFormat="false" ht="15" hidden="false" customHeight="false" outlineLevel="0" collapsed="false">
      <c r="A89" s="37" t="s">
        <v>31</v>
      </c>
      <c r="B89" s="9" t="n">
        <v>146.3</v>
      </c>
      <c r="C89" s="9" t="n">
        <v>8.93521965748325</v>
      </c>
      <c r="D89" s="9" t="n">
        <v>145.6</v>
      </c>
      <c r="E89" s="9" t="n">
        <v>10.219530658592</v>
      </c>
      <c r="F89" s="9" t="n">
        <v>136</v>
      </c>
      <c r="G89" s="9" t="n">
        <v>9.06174819566961</v>
      </c>
      <c r="H89" s="9" t="n">
        <v>154.5</v>
      </c>
      <c r="I89" s="38" t="n">
        <v>6.99445983379501</v>
      </c>
      <c r="J89" s="16"/>
      <c r="K89" s="39" t="s">
        <v>31</v>
      </c>
      <c r="L89" s="40" t="n">
        <v>143.84</v>
      </c>
      <c r="M89" s="41" t="n">
        <v>9.15</v>
      </c>
      <c r="N89" s="16"/>
    </row>
    <row r="90" customFormat="false" ht="15" hidden="false" customHeight="false" outlineLevel="0" collapsed="false">
      <c r="A90" s="37" t="s">
        <v>32</v>
      </c>
      <c r="B90" s="9" t="n">
        <v>143</v>
      </c>
      <c r="C90" s="9" t="n">
        <v>10.4247104247104</v>
      </c>
      <c r="D90" s="9" t="n">
        <v>138.5</v>
      </c>
      <c r="E90" s="9" t="n">
        <v>13.0612244897959</v>
      </c>
      <c r="F90" s="9" t="n">
        <v>136.6</v>
      </c>
      <c r="G90" s="9" t="n">
        <v>9.71887550200803</v>
      </c>
      <c r="H90" s="9" t="n">
        <v>154.7</v>
      </c>
      <c r="I90" s="38" t="n">
        <v>7.2072072072072</v>
      </c>
      <c r="J90" s="16"/>
      <c r="K90" s="39" t="s">
        <v>32</v>
      </c>
      <c r="L90" s="40" t="n">
        <v>142.21</v>
      </c>
      <c r="M90" s="41" t="n">
        <v>9.82</v>
      </c>
      <c r="N90" s="16"/>
    </row>
    <row r="91" customFormat="false" ht="15" hidden="false" customHeight="false" outlineLevel="0" collapsed="false">
      <c r="A91" s="37" t="s">
        <v>33</v>
      </c>
      <c r="B91" s="9" t="n">
        <v>145.1</v>
      </c>
      <c r="C91" s="9" t="n">
        <v>12.5678820791311</v>
      </c>
      <c r="D91" s="9" t="n">
        <v>142.1</v>
      </c>
      <c r="E91" s="9" t="n">
        <v>17.535153019024</v>
      </c>
      <c r="F91" s="9" t="n">
        <v>137.2</v>
      </c>
      <c r="G91" s="9" t="n">
        <v>9.84787830264212</v>
      </c>
      <c r="H91" s="9" t="n">
        <v>155.4</v>
      </c>
      <c r="I91" s="38" t="n">
        <v>7.32044198895028</v>
      </c>
      <c r="J91" s="16"/>
      <c r="K91" s="39" t="s">
        <v>33</v>
      </c>
      <c r="L91" s="40"/>
      <c r="M91" s="41"/>
      <c r="N91" s="16"/>
    </row>
    <row r="92" customFormat="false" ht="15" hidden="false" customHeight="false" outlineLevel="0" collapsed="false">
      <c r="A92" s="37" t="s">
        <v>34</v>
      </c>
      <c r="B92" s="9" t="n">
        <v>146.7</v>
      </c>
      <c r="C92" s="9" t="n">
        <v>12.1559633027523</v>
      </c>
      <c r="D92" s="9" t="n">
        <v>145</v>
      </c>
      <c r="E92" s="9" t="n">
        <v>19.933829611249</v>
      </c>
      <c r="F92" s="9" t="n">
        <v>137.7</v>
      </c>
      <c r="G92" s="9" t="n">
        <v>8.68192580899762</v>
      </c>
      <c r="H92" s="9" t="n">
        <v>155.5</v>
      </c>
      <c r="I92" s="38" t="n">
        <v>3.66666666666666</v>
      </c>
      <c r="J92" s="16"/>
      <c r="K92" s="39" t="s">
        <v>34</v>
      </c>
      <c r="L92" s="40"/>
      <c r="M92" s="41"/>
      <c r="N92" s="16"/>
    </row>
    <row r="93" customFormat="false" ht="15" hidden="false" customHeight="false" outlineLevel="0" collapsed="false">
      <c r="A93" s="37" t="s">
        <v>35</v>
      </c>
      <c r="B93" s="9" t="n">
        <v>143.2</v>
      </c>
      <c r="C93" s="9" t="n">
        <v>7.58827948910594</v>
      </c>
      <c r="D93" s="9" t="n">
        <v>137.5</v>
      </c>
      <c r="E93" s="9" t="n">
        <v>10</v>
      </c>
      <c r="F93" s="9" t="n">
        <v>139.3</v>
      </c>
      <c r="G93" s="9" t="n">
        <v>9.94475138121547</v>
      </c>
      <c r="H93" s="9" t="n">
        <v>155.3</v>
      </c>
      <c r="I93" s="38" t="n">
        <v>3.05242203052423</v>
      </c>
      <c r="J93" s="16"/>
      <c r="K93" s="39" t="s">
        <v>35</v>
      </c>
      <c r="L93" s="40"/>
      <c r="M93" s="41"/>
      <c r="N93" s="16"/>
    </row>
    <row r="94" customFormat="false" ht="15" hidden="false" customHeight="false" outlineLevel="0" collapsed="false">
      <c r="A94" s="37" t="s">
        <v>36</v>
      </c>
      <c r="B94" s="9" t="n">
        <v>145.4</v>
      </c>
      <c r="C94" s="9" t="n">
        <v>6.20891161431703</v>
      </c>
      <c r="D94" s="9" t="n">
        <v>141.7</v>
      </c>
      <c r="E94" s="9" t="n">
        <v>7.51138088012138</v>
      </c>
      <c r="F94" s="9" t="n">
        <v>139.5</v>
      </c>
      <c r="G94" s="9" t="n">
        <v>8.3916083916084</v>
      </c>
      <c r="H94" s="9" t="n">
        <v>155.4</v>
      </c>
      <c r="I94" s="38" t="n">
        <v>2.98210735586481</v>
      </c>
      <c r="J94" s="16"/>
      <c r="K94" s="39" t="s">
        <v>36</v>
      </c>
      <c r="L94" s="40"/>
      <c r="M94" s="41"/>
      <c r="N94" s="16"/>
    </row>
    <row r="95" customFormat="false" ht="15" hidden="false" customHeight="false" outlineLevel="0" collapsed="false">
      <c r="A95" s="37" t="s">
        <v>37</v>
      </c>
      <c r="B95" s="9" t="n">
        <v>146</v>
      </c>
      <c r="C95" s="9" t="n">
        <v>5.643994211288</v>
      </c>
      <c r="D95" s="9" t="n">
        <v>142.1</v>
      </c>
      <c r="E95" s="9" t="n">
        <v>6.12397311426436</v>
      </c>
      <c r="F95" s="9" t="n">
        <v>140</v>
      </c>
      <c r="G95" s="9" t="n">
        <v>8.19165378670787</v>
      </c>
      <c r="H95" s="9" t="n">
        <v>156.5</v>
      </c>
      <c r="I95" s="38" t="n">
        <v>3.50529100529103</v>
      </c>
      <c r="J95" s="16"/>
      <c r="K95" s="39" t="s">
        <v>37</v>
      </c>
      <c r="L95" s="40"/>
      <c r="M95" s="41"/>
      <c r="N95" s="16"/>
    </row>
    <row r="96" customFormat="false" ht="15" hidden="false" customHeight="false" outlineLevel="0" collapsed="false">
      <c r="A96" s="42" t="s">
        <v>38</v>
      </c>
      <c r="B96" s="11" t="n">
        <v>151.8</v>
      </c>
      <c r="C96" s="11" t="n">
        <v>8.50607576840601</v>
      </c>
      <c r="D96" s="11" t="n">
        <v>153.4</v>
      </c>
      <c r="E96" s="11" t="n">
        <v>11.6448326055313</v>
      </c>
      <c r="F96" s="11" t="n">
        <v>140.5</v>
      </c>
      <c r="G96" s="11" t="n">
        <v>8.66202629543696</v>
      </c>
      <c r="H96" s="11" t="n">
        <v>157</v>
      </c>
      <c r="I96" s="43" t="n">
        <v>3.90469887491727</v>
      </c>
      <c r="J96" s="16"/>
      <c r="K96" s="44" t="s">
        <v>38</v>
      </c>
      <c r="L96" s="45"/>
      <c r="M96" s="46"/>
      <c r="N96" s="16"/>
    </row>
    <row r="97" customFormat="false" ht="15" hidden="false" customHeight="false" outlineLevel="0" collapsed="false">
      <c r="A97" s="26" t="s">
        <v>51</v>
      </c>
      <c r="B97" s="27" t="n">
        <v>159.683333333333</v>
      </c>
      <c r="C97" s="27" t="n">
        <v>9.08033073184724</v>
      </c>
      <c r="D97" s="27" t="n">
        <v>159.133333333333</v>
      </c>
      <c r="E97" s="27" t="n">
        <v>9.51091806270977</v>
      </c>
      <c r="F97" s="27" t="n">
        <v>148.741666666667</v>
      </c>
      <c r="G97" s="27" t="n">
        <v>8.8</v>
      </c>
      <c r="H97" s="27" t="n">
        <v>167.966666666667</v>
      </c>
      <c r="I97" s="28" t="n">
        <v>8.6</v>
      </c>
      <c r="J97" s="16"/>
      <c r="N97" s="16"/>
      <c r="O97" s="14"/>
      <c r="P97" s="14"/>
      <c r="Q97" s="14"/>
      <c r="R97" s="14"/>
    </row>
    <row r="98" customFormat="false" ht="15" hidden="false" customHeight="false" outlineLevel="0" collapsed="false">
      <c r="A98" s="32" t="s">
        <v>27</v>
      </c>
      <c r="B98" s="7" t="n">
        <v>160</v>
      </c>
      <c r="C98" s="7" t="n">
        <v>12.3595505617977</v>
      </c>
      <c r="D98" s="7" t="n">
        <v>168.2</v>
      </c>
      <c r="E98" s="7" t="n">
        <v>19.9714693295292</v>
      </c>
      <c r="F98" s="7" t="n">
        <v>142.8</v>
      </c>
      <c r="G98" s="7" t="n">
        <v>7.69230769230771</v>
      </c>
      <c r="H98" s="7" t="n">
        <v>158</v>
      </c>
      <c r="I98" s="33" t="n">
        <v>3.40314136125654</v>
      </c>
      <c r="J98" s="16"/>
      <c r="N98" s="16"/>
    </row>
    <row r="99" customFormat="false" ht="15" hidden="false" customHeight="false" outlineLevel="0" collapsed="false">
      <c r="A99" s="37" t="s">
        <v>28</v>
      </c>
      <c r="B99" s="9" t="n">
        <v>163.5</v>
      </c>
      <c r="C99" s="9" t="n">
        <v>11.1488783140721</v>
      </c>
      <c r="D99" s="9" t="n">
        <v>174.4</v>
      </c>
      <c r="E99" s="9" t="n">
        <v>16.5775401069519</v>
      </c>
      <c r="F99" s="9" t="n">
        <v>143.4</v>
      </c>
      <c r="G99" s="9" t="n">
        <v>7.81954887218046</v>
      </c>
      <c r="H99" s="9" t="n">
        <v>159.3</v>
      </c>
      <c r="I99" s="38" t="n">
        <v>4.52755905511812</v>
      </c>
      <c r="J99" s="16"/>
      <c r="K99" s="14"/>
      <c r="L99" s="14"/>
      <c r="M99" s="14"/>
      <c r="N99" s="16"/>
    </row>
    <row r="100" customFormat="false" ht="15" hidden="false" customHeight="false" outlineLevel="0" collapsed="false">
      <c r="A100" s="37" t="s">
        <v>29</v>
      </c>
      <c r="B100" s="9" t="n">
        <v>164.3</v>
      </c>
      <c r="C100" s="9" t="n">
        <v>10.2684563758389</v>
      </c>
      <c r="D100" s="9" t="n">
        <v>175.2</v>
      </c>
      <c r="E100" s="9" t="n">
        <v>14.1368078175896</v>
      </c>
      <c r="F100" s="9" t="n">
        <v>143.5</v>
      </c>
      <c r="G100" s="9" t="n">
        <v>7.97592174567343</v>
      </c>
      <c r="H100" s="9" t="n">
        <v>160.2</v>
      </c>
      <c r="I100" s="38" t="n">
        <v>5.11811023622046</v>
      </c>
      <c r="J100" s="16"/>
      <c r="N100" s="16"/>
    </row>
    <row r="101" customFormat="false" ht="15" hidden="false" customHeight="false" outlineLevel="0" collapsed="false">
      <c r="A101" s="37" t="s">
        <v>30</v>
      </c>
      <c r="B101" s="9" t="n">
        <v>161.3</v>
      </c>
      <c r="C101" s="9" t="n">
        <v>7.17607973421927</v>
      </c>
      <c r="D101" s="9" t="n">
        <v>167.3</v>
      </c>
      <c r="E101" s="9" t="n">
        <v>8.49546044098575</v>
      </c>
      <c r="F101" s="9" t="n">
        <v>142.5</v>
      </c>
      <c r="G101" s="9" t="n">
        <v>5.1660516605166</v>
      </c>
      <c r="H101" s="9" t="n">
        <v>164.2</v>
      </c>
      <c r="I101" s="38" t="n">
        <v>6.27831715210357</v>
      </c>
      <c r="J101" s="16"/>
      <c r="N101" s="16"/>
    </row>
    <row r="102" customFormat="false" ht="15" hidden="false" customHeight="false" outlineLevel="0" collapsed="false">
      <c r="A102" s="37" t="s">
        <v>31</v>
      </c>
      <c r="B102" s="9" t="n">
        <v>155.2</v>
      </c>
      <c r="C102" s="9" t="n">
        <v>6.08339029391661</v>
      </c>
      <c r="D102" s="9" t="n">
        <v>153.3</v>
      </c>
      <c r="E102" s="9" t="n">
        <v>5.28846153846155</v>
      </c>
      <c r="F102" s="9" t="n">
        <v>144.6</v>
      </c>
      <c r="G102" s="9" t="n">
        <v>6.32352941176471</v>
      </c>
      <c r="H102" s="9" t="n">
        <v>165.5</v>
      </c>
      <c r="I102" s="38" t="n">
        <v>7.11974110032362</v>
      </c>
      <c r="J102" s="16"/>
      <c r="N102" s="16"/>
    </row>
    <row r="103" customFormat="false" ht="15" hidden="false" customHeight="false" outlineLevel="0" collapsed="false">
      <c r="A103" s="37" t="s">
        <v>32</v>
      </c>
      <c r="B103" s="9" t="n">
        <v>150.8</v>
      </c>
      <c r="C103" s="9" t="n">
        <v>5.45454545454547</v>
      </c>
      <c r="D103" s="9" t="n">
        <v>144.1</v>
      </c>
      <c r="E103" s="9" t="n">
        <v>4.04332129963898</v>
      </c>
      <c r="F103" s="9" t="n">
        <v>144.7</v>
      </c>
      <c r="G103" s="9" t="n">
        <v>5.92972181551976</v>
      </c>
      <c r="H103" s="9" t="n">
        <v>165.9</v>
      </c>
      <c r="I103" s="38" t="n">
        <v>7.2398190045249</v>
      </c>
      <c r="J103" s="16"/>
      <c r="N103" s="16"/>
    </row>
    <row r="104" customFormat="false" ht="15" hidden="false" customHeight="false" outlineLevel="0" collapsed="false">
      <c r="A104" s="37" t="s">
        <v>33</v>
      </c>
      <c r="B104" s="9" t="n">
        <v>151.3</v>
      </c>
      <c r="C104" s="9" t="n">
        <v>4.27291523087527</v>
      </c>
      <c r="D104" s="9" t="n">
        <v>144.5</v>
      </c>
      <c r="E104" s="9" t="n">
        <v>1.68895144264603</v>
      </c>
      <c r="F104" s="9" t="n">
        <v>146.2</v>
      </c>
      <c r="G104" s="9" t="n">
        <v>6.5597667638484</v>
      </c>
      <c r="H104" s="9" t="n">
        <v>166.1</v>
      </c>
      <c r="I104" s="38" t="n">
        <v>6.88545688545688</v>
      </c>
      <c r="J104" s="16"/>
      <c r="N104" s="16"/>
    </row>
    <row r="105" customFormat="false" ht="15" hidden="false" customHeight="false" outlineLevel="0" collapsed="false">
      <c r="A105" s="37" t="s">
        <v>34</v>
      </c>
      <c r="B105" s="9" t="n">
        <v>156.4</v>
      </c>
      <c r="C105" s="9" t="n">
        <v>6.61213360599864</v>
      </c>
      <c r="D105" s="9" t="n">
        <v>152.1</v>
      </c>
      <c r="E105" s="9" t="n">
        <v>4.89655172413792</v>
      </c>
      <c r="F105" s="9" t="n">
        <v>150.1</v>
      </c>
      <c r="G105" s="9" t="n">
        <v>9.00508351488745</v>
      </c>
      <c r="H105" s="9" t="n">
        <v>167.7</v>
      </c>
      <c r="I105" s="38" t="n">
        <v>7.84565916398714</v>
      </c>
      <c r="J105" s="16"/>
      <c r="N105" s="16"/>
    </row>
    <row r="106" customFormat="false" ht="15" hidden="false" customHeight="false" outlineLevel="0" collapsed="false">
      <c r="A106" s="37" t="s">
        <v>35</v>
      </c>
      <c r="B106" s="9" t="n">
        <v>156.6</v>
      </c>
      <c r="C106" s="9" t="n">
        <v>9.35754189944133</v>
      </c>
      <c r="D106" s="9" t="n">
        <v>151.8</v>
      </c>
      <c r="E106" s="9" t="n">
        <v>10.4</v>
      </c>
      <c r="F106" s="9" t="n">
        <v>151.1</v>
      </c>
      <c r="G106" s="9" t="n">
        <v>8.47092605886574</v>
      </c>
      <c r="H106" s="9" t="n">
        <v>168.2</v>
      </c>
      <c r="I106" s="38" t="n">
        <v>8.30650354153251</v>
      </c>
      <c r="J106" s="16"/>
      <c r="N106" s="16"/>
    </row>
    <row r="107" customFormat="false" ht="15" hidden="false" customHeight="false" outlineLevel="0" collapsed="false">
      <c r="A107" s="37" t="s">
        <v>36</v>
      </c>
      <c r="B107" s="9" t="n">
        <v>160.1</v>
      </c>
      <c r="C107" s="9" t="n">
        <v>10.1100412654746</v>
      </c>
      <c r="D107" s="9" t="n">
        <v>156.3</v>
      </c>
      <c r="E107" s="9" t="n">
        <v>10.30345800988</v>
      </c>
      <c r="F107" s="9" t="n">
        <v>155.8</v>
      </c>
      <c r="G107" s="9" t="n">
        <v>11.6845878136201</v>
      </c>
      <c r="H107" s="9" t="n">
        <v>169.2</v>
      </c>
      <c r="I107" s="38" t="n">
        <v>8.88030888030886</v>
      </c>
      <c r="J107" s="16"/>
      <c r="N107" s="16"/>
    </row>
    <row r="108" customFormat="false" ht="15" hidden="false" customHeight="false" outlineLevel="0" collapsed="false">
      <c r="A108" s="37" t="s">
        <v>37</v>
      </c>
      <c r="B108" s="9" t="n">
        <v>164.9</v>
      </c>
      <c r="C108" s="9" t="n">
        <v>12.9452054794521</v>
      </c>
      <c r="D108" s="9" t="n">
        <v>157.4</v>
      </c>
      <c r="E108" s="9" t="n">
        <v>10.7670654468684</v>
      </c>
      <c r="F108" s="9" t="n">
        <v>159.4</v>
      </c>
      <c r="G108" s="9" t="n">
        <v>13.8571428571429</v>
      </c>
      <c r="H108" s="9" t="n">
        <v>181</v>
      </c>
      <c r="I108" s="38" t="n">
        <v>15.6549520766773</v>
      </c>
      <c r="J108" s="16"/>
      <c r="N108" s="16"/>
    </row>
    <row r="109" customFormat="false" ht="15" hidden="false" customHeight="false" outlineLevel="0" collapsed="false">
      <c r="A109" s="42" t="s">
        <v>52</v>
      </c>
      <c r="B109" s="11" t="n">
        <v>171.8</v>
      </c>
      <c r="C109" s="11" t="n">
        <v>13.1752305665349</v>
      </c>
      <c r="D109" s="11" t="n">
        <v>165</v>
      </c>
      <c r="E109" s="11" t="n">
        <v>7.56192959582789</v>
      </c>
      <c r="F109" s="11" t="n">
        <v>160.8</v>
      </c>
      <c r="G109" s="11" t="n">
        <v>14.4483985765125</v>
      </c>
      <c r="H109" s="11" t="n">
        <v>190.3</v>
      </c>
      <c r="I109" s="43" t="n">
        <v>21.2101910828026</v>
      </c>
      <c r="J109" s="16"/>
      <c r="N109" s="16"/>
    </row>
    <row r="110" customFormat="false" ht="15" hidden="false" customHeight="false" outlineLevel="0" collapsed="false">
      <c r="A110" s="26" t="s">
        <v>53</v>
      </c>
      <c r="B110" s="27" t="n">
        <v>180.116666666667</v>
      </c>
      <c r="C110" s="27" t="n">
        <v>12.7977972426371</v>
      </c>
      <c r="D110" s="27" t="n">
        <v>181.341666666667</v>
      </c>
      <c r="E110" s="27" t="n">
        <v>14</v>
      </c>
      <c r="F110" s="27" t="n">
        <v>164.883333333333</v>
      </c>
      <c r="G110" s="27" t="n">
        <v>10.9</v>
      </c>
      <c r="H110" s="27" t="n">
        <v>188.425</v>
      </c>
      <c r="I110" s="28" t="n">
        <v>12.1</v>
      </c>
      <c r="J110" s="16"/>
      <c r="N110" s="16"/>
      <c r="O110" s="14"/>
      <c r="P110" s="14"/>
      <c r="Q110" s="14"/>
      <c r="R110" s="14"/>
    </row>
    <row r="111" customFormat="false" ht="15" hidden="false" customHeight="false" outlineLevel="0" collapsed="false">
      <c r="A111" s="32" t="s">
        <v>27</v>
      </c>
      <c r="B111" s="7" t="n">
        <v>177.9</v>
      </c>
      <c r="C111" s="7" t="n">
        <v>11.1875</v>
      </c>
      <c r="D111" s="7" t="n">
        <v>171.5</v>
      </c>
      <c r="E111" s="7" t="n">
        <v>1.96195005945303</v>
      </c>
      <c r="F111" s="7" t="n">
        <v>164.8</v>
      </c>
      <c r="G111" s="7" t="n">
        <v>15.406162464986</v>
      </c>
      <c r="H111" s="7" t="n">
        <v>197.4</v>
      </c>
      <c r="I111" s="33" t="n">
        <v>24.9367088607595</v>
      </c>
      <c r="J111" s="16"/>
      <c r="N111" s="16"/>
    </row>
    <row r="112" customFormat="false" ht="15" hidden="false" customHeight="false" outlineLevel="0" collapsed="false">
      <c r="A112" s="37" t="s">
        <v>28</v>
      </c>
      <c r="B112" s="9" t="n">
        <v>180.3</v>
      </c>
      <c r="C112" s="9" t="n">
        <v>10.2752293577982</v>
      </c>
      <c r="D112" s="9" t="n">
        <v>175.7</v>
      </c>
      <c r="E112" s="9" t="n">
        <v>0.745412844036679</v>
      </c>
      <c r="F112" s="9" t="n">
        <v>166</v>
      </c>
      <c r="G112" s="9" t="n">
        <v>15.7601115760112</v>
      </c>
      <c r="H112" s="9" t="n">
        <v>197.5</v>
      </c>
      <c r="I112" s="38" t="n">
        <v>23.9799121155053</v>
      </c>
      <c r="J112" s="16"/>
      <c r="K112" s="14"/>
      <c r="L112" s="14"/>
      <c r="M112" s="14"/>
      <c r="N112" s="16"/>
    </row>
    <row r="113" customFormat="false" ht="15" hidden="false" customHeight="false" outlineLevel="0" collapsed="false">
      <c r="A113" s="37" t="s">
        <v>29</v>
      </c>
      <c r="B113" s="9" t="n">
        <v>179.6</v>
      </c>
      <c r="C113" s="9" t="n">
        <v>9.31223371880705</v>
      </c>
      <c r="D113" s="9" t="n">
        <v>174.4</v>
      </c>
      <c r="E113" s="9" t="n">
        <v>-0.456621004566202</v>
      </c>
      <c r="F113" s="9" t="n">
        <v>166.1</v>
      </c>
      <c r="G113" s="9" t="n">
        <v>15.7491289198606</v>
      </c>
      <c r="H113" s="9" t="n">
        <v>197.5</v>
      </c>
      <c r="I113" s="38" t="n">
        <v>23.2833957553059</v>
      </c>
      <c r="J113" s="16"/>
      <c r="N113" s="16"/>
    </row>
    <row r="114" customFormat="false" ht="15" hidden="false" customHeight="false" outlineLevel="0" collapsed="false">
      <c r="A114" s="37" t="s">
        <v>30</v>
      </c>
      <c r="B114" s="9" t="n">
        <v>176.2</v>
      </c>
      <c r="C114" s="9" t="n">
        <v>9.23744575325478</v>
      </c>
      <c r="D114" s="9" t="n">
        <v>172</v>
      </c>
      <c r="E114" s="9" t="n">
        <v>2.80932456664674</v>
      </c>
      <c r="F114" s="9" t="n">
        <v>161.6</v>
      </c>
      <c r="G114" s="9" t="n">
        <v>13.4035087719298</v>
      </c>
      <c r="H114" s="9" t="n">
        <v>192.9</v>
      </c>
      <c r="I114" s="38" t="n">
        <v>17.4786845310597</v>
      </c>
      <c r="J114" s="16"/>
      <c r="N114" s="16"/>
    </row>
    <row r="115" customFormat="false" ht="15" hidden="false" customHeight="false" outlineLevel="0" collapsed="false">
      <c r="A115" s="37" t="s">
        <v>31</v>
      </c>
      <c r="B115" s="9" t="n">
        <v>170.9</v>
      </c>
      <c r="C115" s="9" t="n">
        <v>10.1159793814433</v>
      </c>
      <c r="D115" s="9" t="n">
        <v>162.7</v>
      </c>
      <c r="E115" s="9" t="n">
        <v>6.13176777560338</v>
      </c>
      <c r="F115" s="9" t="n">
        <v>162.4</v>
      </c>
      <c r="G115" s="9" t="n">
        <v>12.3098201936376</v>
      </c>
      <c r="H115" s="9" t="n">
        <v>190.1</v>
      </c>
      <c r="I115" s="38" t="n">
        <v>14.8640483383686</v>
      </c>
      <c r="J115" s="16"/>
      <c r="N115" s="16"/>
    </row>
    <row r="116" customFormat="false" ht="15" hidden="false" customHeight="false" outlineLevel="0" collapsed="false">
      <c r="A116" s="37" t="s">
        <v>32</v>
      </c>
      <c r="B116" s="9" t="n">
        <v>172.9</v>
      </c>
      <c r="C116" s="9" t="n">
        <v>14.6551724137931</v>
      </c>
      <c r="D116" s="9" t="n">
        <v>168.6</v>
      </c>
      <c r="E116" s="9" t="n">
        <v>17.0020818875781</v>
      </c>
      <c r="F116" s="9" t="n">
        <v>161.8</v>
      </c>
      <c r="G116" s="9" t="n">
        <v>11.8175535590878</v>
      </c>
      <c r="H116" s="9" t="n">
        <v>187.5</v>
      </c>
      <c r="I116" s="38" t="n">
        <v>13.0198915009042</v>
      </c>
      <c r="J116" s="16"/>
      <c r="N116" s="16"/>
    </row>
    <row r="117" customFormat="false" ht="15" hidden="false" customHeight="false" outlineLevel="0" collapsed="false">
      <c r="A117" s="37" t="s">
        <v>33</v>
      </c>
      <c r="B117" s="9" t="n">
        <v>174</v>
      </c>
      <c r="C117" s="9" t="n">
        <v>15.0033046926636</v>
      </c>
      <c r="D117" s="9" t="n">
        <v>171.6</v>
      </c>
      <c r="E117" s="9" t="n">
        <v>18.7543252595156</v>
      </c>
      <c r="F117" s="9" t="n">
        <v>162.6</v>
      </c>
      <c r="G117" s="9" t="n">
        <v>11.2175102599179</v>
      </c>
      <c r="H117" s="9" t="n">
        <v>185.7</v>
      </c>
      <c r="I117" s="38" t="n">
        <v>11.8001204093919</v>
      </c>
      <c r="J117" s="16"/>
      <c r="N117" s="16"/>
    </row>
    <row r="118" customFormat="false" ht="15" hidden="false" customHeight="false" outlineLevel="0" collapsed="false">
      <c r="A118" s="37" t="s">
        <v>34</v>
      </c>
      <c r="B118" s="9" t="n">
        <v>175.6</v>
      </c>
      <c r="C118" s="9" t="n">
        <v>12.2762148337596</v>
      </c>
      <c r="D118" s="9" t="n">
        <v>175.3</v>
      </c>
      <c r="E118" s="9" t="n">
        <v>15.2531229454306</v>
      </c>
      <c r="F118" s="9" t="n">
        <v>163.3</v>
      </c>
      <c r="G118" s="9" t="n">
        <v>8.7941372418388</v>
      </c>
      <c r="H118" s="9" t="n">
        <v>184.5</v>
      </c>
      <c r="I118" s="38" t="n">
        <v>10.0178890876565</v>
      </c>
      <c r="J118" s="16"/>
      <c r="N118" s="16"/>
    </row>
    <row r="119" customFormat="false" ht="15" hidden="false" customHeight="false" outlineLevel="0" collapsed="false">
      <c r="A119" s="37" t="s">
        <v>35</v>
      </c>
      <c r="B119" s="9" t="n">
        <v>178.1</v>
      </c>
      <c r="C119" s="9" t="n">
        <v>13.7292464878672</v>
      </c>
      <c r="D119" s="9" t="n">
        <v>180.6</v>
      </c>
      <c r="E119" s="9" t="n">
        <v>18.9723320158103</v>
      </c>
      <c r="F119" s="9" t="n">
        <v>164.8</v>
      </c>
      <c r="G119" s="9" t="n">
        <v>9.06684315023165</v>
      </c>
      <c r="H119" s="9" t="n">
        <v>182.9</v>
      </c>
      <c r="I119" s="38" t="n">
        <v>8.7395957193817</v>
      </c>
      <c r="J119" s="16"/>
      <c r="N119" s="16"/>
    </row>
    <row r="120" customFormat="false" ht="15" hidden="false" customHeight="false" outlineLevel="0" collapsed="false">
      <c r="A120" s="37" t="s">
        <v>36</v>
      </c>
      <c r="B120" s="9" t="n">
        <v>184.9</v>
      </c>
      <c r="C120" s="9" t="n">
        <v>15.4903185509057</v>
      </c>
      <c r="D120" s="9" t="n">
        <v>192.9</v>
      </c>
      <c r="E120" s="9" t="n">
        <v>23.4165067178503</v>
      </c>
      <c r="F120" s="9" t="n">
        <v>167.8</v>
      </c>
      <c r="G120" s="9" t="n">
        <v>7.70218228498074</v>
      </c>
      <c r="H120" s="9" t="n">
        <v>183.4</v>
      </c>
      <c r="I120" s="38" t="n">
        <v>8.39243498817967</v>
      </c>
      <c r="J120" s="16"/>
      <c r="N120" s="16"/>
    </row>
    <row r="121" customFormat="false" ht="15" hidden="false" customHeight="false" outlineLevel="0" collapsed="false">
      <c r="A121" s="37" t="s">
        <v>37</v>
      </c>
      <c r="B121" s="9" t="n">
        <v>193</v>
      </c>
      <c r="C121" s="9" t="n">
        <v>17.0406306852638</v>
      </c>
      <c r="D121" s="9" t="n">
        <v>210</v>
      </c>
      <c r="E121" s="9" t="n">
        <v>33.418043202033</v>
      </c>
      <c r="F121" s="9" t="n">
        <v>168.9</v>
      </c>
      <c r="G121" s="9" t="n">
        <v>5.95984943538268</v>
      </c>
      <c r="H121" s="9" t="n">
        <v>181.3</v>
      </c>
      <c r="I121" s="38" t="n">
        <v>0.16574585635361</v>
      </c>
      <c r="J121" s="16"/>
      <c r="N121" s="16"/>
    </row>
    <row r="122" customFormat="false" ht="15" hidden="false" customHeight="false" outlineLevel="0" collapsed="false">
      <c r="A122" s="42" t="s">
        <v>52</v>
      </c>
      <c r="B122" s="11" t="n">
        <v>198</v>
      </c>
      <c r="C122" s="11" t="n">
        <v>15.2502910360885</v>
      </c>
      <c r="D122" s="11" t="n">
        <v>220.8</v>
      </c>
      <c r="E122" s="11" t="n">
        <v>33.8181818181818</v>
      </c>
      <c r="F122" s="11" t="n">
        <v>168.5</v>
      </c>
      <c r="G122" s="11" t="n">
        <v>4.78855721393035</v>
      </c>
      <c r="H122" s="11" t="n">
        <v>180.4</v>
      </c>
      <c r="I122" s="43" t="n">
        <v>-5.20231213872833</v>
      </c>
      <c r="J122" s="16"/>
      <c r="N122" s="16"/>
    </row>
    <row r="123" customFormat="false" ht="15" hidden="false" customHeight="false" outlineLevel="0" collapsed="false">
      <c r="A123" s="26" t="s">
        <v>54</v>
      </c>
      <c r="B123" s="27" t="n">
        <v>202.809721013073</v>
      </c>
      <c r="C123" s="27" t="n">
        <v>12.6</v>
      </c>
      <c r="D123" s="27" t="n">
        <v>222.7</v>
      </c>
      <c r="E123" s="27" t="n">
        <v>22.8</v>
      </c>
      <c r="F123" s="27" t="n">
        <v>178.960876822119</v>
      </c>
      <c r="G123" s="27" t="n">
        <v>8.6</v>
      </c>
      <c r="H123" s="27" t="n">
        <v>-1.2</v>
      </c>
      <c r="I123" s="28" t="n">
        <v>-1.2</v>
      </c>
      <c r="J123" s="16"/>
      <c r="N123" s="16"/>
      <c r="O123" s="14"/>
      <c r="P123" s="14"/>
      <c r="Q123" s="14"/>
      <c r="R123" s="14"/>
    </row>
    <row r="124" customFormat="false" ht="15" hidden="false" customHeight="false" outlineLevel="0" collapsed="false">
      <c r="A124" s="32" t="s">
        <v>27</v>
      </c>
      <c r="B124" s="7" t="n">
        <v>201.4</v>
      </c>
      <c r="C124" s="7" t="n">
        <v>13.2096683530073</v>
      </c>
      <c r="D124" s="7" t="n">
        <v>225.2</v>
      </c>
      <c r="E124" s="7" t="n">
        <v>31.3119533527697</v>
      </c>
      <c r="F124" s="7" t="n">
        <v>171.8</v>
      </c>
      <c r="G124" s="7" t="n">
        <v>4.24757281553399</v>
      </c>
      <c r="H124" s="7" t="n">
        <v>182</v>
      </c>
      <c r="I124" s="33" t="n">
        <v>-7.80141843971632</v>
      </c>
      <c r="J124" s="16"/>
      <c r="N124" s="16"/>
    </row>
    <row r="125" customFormat="false" ht="15" hidden="false" customHeight="false" outlineLevel="0" collapsed="false">
      <c r="A125" s="37" t="s">
        <v>28</v>
      </c>
      <c r="B125" s="9" t="n">
        <v>203</v>
      </c>
      <c r="C125" s="9" t="n">
        <v>12.5901275651692</v>
      </c>
      <c r="D125" s="9" t="n">
        <v>227.8</v>
      </c>
      <c r="E125" s="9" t="n">
        <v>29.6528173022197</v>
      </c>
      <c r="F125" s="9" t="n">
        <v>173.6</v>
      </c>
      <c r="G125" s="9" t="n">
        <v>4.57831325301203</v>
      </c>
      <c r="H125" s="9" t="n">
        <v>181.9</v>
      </c>
      <c r="I125" s="38" t="n">
        <v>-7.89873417721519</v>
      </c>
      <c r="J125" s="16"/>
      <c r="K125" s="14"/>
      <c r="L125" s="14"/>
      <c r="M125" s="14"/>
      <c r="N125" s="16"/>
    </row>
    <row r="126" customFormat="false" ht="15" hidden="false" customHeight="false" outlineLevel="0" collapsed="false">
      <c r="A126" s="37" t="s">
        <v>29</v>
      </c>
      <c r="B126" s="9" t="n">
        <v>206.1</v>
      </c>
      <c r="C126" s="9" t="n">
        <v>14.7550111358575</v>
      </c>
      <c r="D126" s="9" t="n">
        <v>233.4</v>
      </c>
      <c r="E126" s="9" t="n">
        <v>33.8302752293578</v>
      </c>
      <c r="F126" s="9" t="n">
        <v>174.7</v>
      </c>
      <c r="G126" s="9" t="n">
        <v>5.17760385310054</v>
      </c>
      <c r="H126" s="9" t="n">
        <v>182.3</v>
      </c>
      <c r="I126" s="38" t="n">
        <v>-7.69620253164557</v>
      </c>
      <c r="J126" s="16"/>
      <c r="N126" s="16"/>
    </row>
    <row r="127" customFormat="false" ht="15" hidden="false" customHeight="false" outlineLevel="0" collapsed="false">
      <c r="A127" s="37" t="s">
        <v>30</v>
      </c>
      <c r="B127" s="9" t="n">
        <v>208.7</v>
      </c>
      <c r="C127" s="9" t="n">
        <v>18.4449489216799</v>
      </c>
      <c r="D127" s="9" t="n">
        <v>238.4</v>
      </c>
      <c r="E127" s="9" t="n">
        <v>38.6046511627907</v>
      </c>
      <c r="F127" s="9" t="n">
        <v>175.1</v>
      </c>
      <c r="G127" s="9" t="n">
        <v>8.3539603960396</v>
      </c>
      <c r="H127" s="9" t="n">
        <v>182.4</v>
      </c>
      <c r="I127" s="38" t="n">
        <v>-5.44323483670296</v>
      </c>
      <c r="J127" s="16"/>
      <c r="N127" s="16"/>
    </row>
    <row r="128" customFormat="false" ht="15" hidden="false" customHeight="false" outlineLevel="0" collapsed="false">
      <c r="A128" s="37" t="s">
        <v>31</v>
      </c>
      <c r="B128" s="9" t="n">
        <v>203.2</v>
      </c>
      <c r="C128" s="9" t="n">
        <v>18.8999414862492</v>
      </c>
      <c r="D128" s="9" t="n">
        <v>225.7</v>
      </c>
      <c r="E128" s="9" t="n">
        <v>38.7215734480639</v>
      </c>
      <c r="F128" s="9" t="n">
        <v>176.4</v>
      </c>
      <c r="G128" s="9" t="n">
        <v>8.62068965517241</v>
      </c>
      <c r="H128" s="9" t="n">
        <v>184.2</v>
      </c>
      <c r="I128" s="38" t="n">
        <v>-3.10362966859547</v>
      </c>
      <c r="J128" s="16"/>
      <c r="N128" s="16"/>
    </row>
    <row r="129" customFormat="false" ht="15" hidden="false" customHeight="false" outlineLevel="0" collapsed="false">
      <c r="A129" s="37" t="s">
        <v>32</v>
      </c>
      <c r="B129" s="9" t="n">
        <v>200.6</v>
      </c>
      <c r="C129" s="9" t="n">
        <v>16.0208212839792</v>
      </c>
      <c r="D129" s="9" t="n">
        <v>219.5</v>
      </c>
      <c r="E129" s="9" t="n">
        <v>30.1897983392645</v>
      </c>
      <c r="F129" s="9" t="n">
        <v>178.6</v>
      </c>
      <c r="G129" s="9" t="n">
        <v>10.3831891223733</v>
      </c>
      <c r="H129" s="9" t="n">
        <v>184.1</v>
      </c>
      <c r="I129" s="38" t="n">
        <v>-1.81333333333333</v>
      </c>
      <c r="J129" s="16"/>
      <c r="N129" s="16"/>
    </row>
    <row r="130" customFormat="false" ht="15" hidden="false" customHeight="false" outlineLevel="0" collapsed="false">
      <c r="A130" s="37" t="s">
        <v>33</v>
      </c>
      <c r="B130" s="9" t="n">
        <v>198.7</v>
      </c>
      <c r="C130" s="9" t="n">
        <v>14.1954022988506</v>
      </c>
      <c r="D130" s="9" t="n">
        <v>214.5</v>
      </c>
      <c r="E130" s="9" t="n">
        <v>25</v>
      </c>
      <c r="F130" s="9" t="n">
        <v>180.8</v>
      </c>
      <c r="G130" s="9" t="n">
        <v>11.1931119311193</v>
      </c>
      <c r="H130" s="9" t="n">
        <v>184.8</v>
      </c>
      <c r="I130" s="38" t="n">
        <v>-0.48465266558965</v>
      </c>
      <c r="J130" s="16"/>
      <c r="N130" s="16"/>
    </row>
    <row r="131" customFormat="false" ht="15" hidden="false" customHeight="false" outlineLevel="0" collapsed="false">
      <c r="A131" s="37" t="s">
        <v>34</v>
      </c>
      <c r="B131" s="9" t="n">
        <v>197</v>
      </c>
      <c r="C131" s="9" t="n">
        <v>12.1867881548975</v>
      </c>
      <c r="D131" s="9" t="n">
        <v>209</v>
      </c>
      <c r="E131" s="9" t="n">
        <v>19.2241871078152</v>
      </c>
      <c r="F131" s="9" t="n">
        <v>183</v>
      </c>
      <c r="G131" s="9" t="n">
        <v>12.0636864666258</v>
      </c>
      <c r="H131" s="9" t="n">
        <v>186.7</v>
      </c>
      <c r="I131" s="38" t="n">
        <v>1.19241192411923</v>
      </c>
      <c r="J131" s="16"/>
      <c r="N131" s="16"/>
    </row>
    <row r="132" customFormat="false" ht="15" hidden="false" customHeight="false" outlineLevel="0" collapsed="false">
      <c r="A132" s="37" t="s">
        <v>35</v>
      </c>
      <c r="B132" s="9" t="n">
        <v>197.6</v>
      </c>
      <c r="C132" s="9" t="n">
        <v>10.948905109489</v>
      </c>
      <c r="D132" s="9" t="n">
        <v>208.5</v>
      </c>
      <c r="E132" s="9" t="n">
        <v>15.4485049833887</v>
      </c>
      <c r="F132" s="9" t="n">
        <v>183.9</v>
      </c>
      <c r="G132" s="9" t="n">
        <v>11.5898058252427</v>
      </c>
      <c r="H132" s="9" t="n">
        <v>188.8</v>
      </c>
      <c r="I132" s="38" t="n">
        <v>3.2258064516129</v>
      </c>
      <c r="J132" s="16"/>
      <c r="N132" s="16"/>
    </row>
    <row r="133" customFormat="false" ht="15" hidden="false" customHeight="false" outlineLevel="0" collapsed="false">
      <c r="A133" s="37" t="s">
        <v>36</v>
      </c>
      <c r="B133" s="9" t="n">
        <v>200.4</v>
      </c>
      <c r="C133" s="9" t="n">
        <v>8.3829096809086</v>
      </c>
      <c r="D133" s="9" t="n">
        <v>212.652115182638</v>
      </c>
      <c r="E133" s="9" t="n">
        <v>10.2395620438768</v>
      </c>
      <c r="F133" s="9" t="n">
        <v>182.307885483155</v>
      </c>
      <c r="G133" s="9" t="n">
        <v>8.64593890533696</v>
      </c>
      <c r="H133" s="9" t="n">
        <v>191.056530385171</v>
      </c>
      <c r="I133" s="38" t="n">
        <v>4.17477120238343</v>
      </c>
      <c r="J133" s="16"/>
      <c r="N133" s="16"/>
    </row>
    <row r="134" customFormat="false" ht="15" hidden="false" customHeight="false" outlineLevel="0" collapsed="false">
      <c r="A134" s="37" t="s">
        <v>37</v>
      </c>
      <c r="B134" s="9" t="n">
        <v>205.2013932107</v>
      </c>
      <c r="C134" s="9" t="n">
        <v>6.3219653941451</v>
      </c>
      <c r="D134" s="9" t="n">
        <v>222.50941710636</v>
      </c>
      <c r="E134" s="9" t="n">
        <v>5.95686528874295</v>
      </c>
      <c r="F134" s="9" t="n">
        <v>183.162647839421</v>
      </c>
      <c r="G134" s="9" t="n">
        <v>8.44443329746673</v>
      </c>
      <c r="H134" s="9" t="n">
        <v>191.570724048319</v>
      </c>
      <c r="I134" s="38" t="n">
        <v>5.66504360083772</v>
      </c>
      <c r="J134" s="16"/>
      <c r="N134" s="16"/>
    </row>
    <row r="135" customFormat="false" ht="15" hidden="false" customHeight="false" outlineLevel="0" collapsed="false">
      <c r="A135" s="42" t="s">
        <v>52</v>
      </c>
      <c r="B135" s="11" t="n">
        <v>211.815258946181</v>
      </c>
      <c r="C135" s="11" t="n">
        <v>6.97740350817224</v>
      </c>
      <c r="D135" s="11" t="n">
        <v>233.915645037068</v>
      </c>
      <c r="E135" s="11" t="n">
        <v>5.94005662910699</v>
      </c>
      <c r="F135" s="11" t="n">
        <v>184.159988542846</v>
      </c>
      <c r="G135" s="11" t="n">
        <v>9.2937617464961</v>
      </c>
      <c r="H135" s="11" t="n">
        <v>194.081140414481</v>
      </c>
      <c r="I135" s="43" t="n">
        <v>7.58378071756145</v>
      </c>
      <c r="J135" s="16"/>
      <c r="N135" s="16"/>
    </row>
    <row r="136" customFormat="false" ht="15" hidden="false" customHeight="false" outlineLevel="0" collapsed="false">
      <c r="A136" s="26" t="s">
        <v>55</v>
      </c>
      <c r="B136" s="27" t="n">
        <v>222.790133248465</v>
      </c>
      <c r="C136" s="27" t="n">
        <v>9.88642311351162</v>
      </c>
      <c r="D136" s="27" t="n">
        <v>246.662030053606</v>
      </c>
      <c r="E136" s="27" t="n">
        <v>10.8</v>
      </c>
      <c r="F136" s="27" t="n">
        <v>195.17445193721</v>
      </c>
      <c r="G136" s="27" t="n">
        <v>9.1</v>
      </c>
      <c r="H136" s="27" t="n">
        <v>202.121878106944</v>
      </c>
      <c r="I136" s="28" t="n">
        <v>8.5</v>
      </c>
      <c r="J136" s="16"/>
      <c r="N136" s="16"/>
      <c r="O136" s="14"/>
      <c r="P136" s="14"/>
      <c r="Q136" s="14"/>
      <c r="R136" s="14"/>
    </row>
    <row r="137" customFormat="false" ht="15" hidden="false" customHeight="false" outlineLevel="0" collapsed="false">
      <c r="A137" s="32" t="s">
        <v>27</v>
      </c>
      <c r="B137" s="7" t="n">
        <v>218.41997149192</v>
      </c>
      <c r="C137" s="7" t="n">
        <v>8.450829936405</v>
      </c>
      <c r="D137" s="7" t="n">
        <v>245.686956584433</v>
      </c>
      <c r="E137" s="7" t="n">
        <v>9.09722761298073</v>
      </c>
      <c r="F137" s="7" t="n">
        <v>186.921640080501</v>
      </c>
      <c r="G137" s="7" t="n">
        <v>8.80188596071092</v>
      </c>
      <c r="H137" s="7" t="n">
        <v>194.761492994824</v>
      </c>
      <c r="I137" s="33" t="n">
        <v>7.01180933781565</v>
      </c>
      <c r="J137" s="16"/>
      <c r="N137" s="16"/>
    </row>
    <row r="138" customFormat="false" ht="15" hidden="false" customHeight="false" outlineLevel="0" collapsed="false">
      <c r="A138" s="37" t="s">
        <v>28</v>
      </c>
      <c r="B138" s="9" t="n">
        <v>219.637210367657</v>
      </c>
      <c r="C138" s="9" t="n">
        <v>8.19567013185056</v>
      </c>
      <c r="D138" s="9" t="n">
        <v>248.244255878533</v>
      </c>
      <c r="E138" s="9" t="n">
        <v>8.97465139531717</v>
      </c>
      <c r="F138" s="9" t="n">
        <v>186.13290999272</v>
      </c>
      <c r="G138" s="9" t="n">
        <v>7.21941819857148</v>
      </c>
      <c r="H138" s="9" t="n">
        <v>195.126684233621</v>
      </c>
      <c r="I138" s="38" t="n">
        <v>7.27140419660297</v>
      </c>
      <c r="J138" s="16"/>
      <c r="K138" s="14"/>
      <c r="L138" s="14"/>
      <c r="M138" s="14"/>
      <c r="N138" s="16"/>
    </row>
    <row r="139" customFormat="false" ht="15" hidden="false" customHeight="false" outlineLevel="0" collapsed="false">
      <c r="A139" s="37" t="s">
        <v>29</v>
      </c>
      <c r="B139" s="9" t="n">
        <v>222.532065242184</v>
      </c>
      <c r="C139" s="9" t="n">
        <v>7.97286037951652</v>
      </c>
      <c r="D139" s="9" t="n">
        <v>252.626151560701</v>
      </c>
      <c r="E139" s="9" t="n">
        <v>8.23742569010331</v>
      </c>
      <c r="F139" s="9" t="n">
        <v>188.345023771225</v>
      </c>
      <c r="G139" s="9" t="n">
        <v>7.81054594803938</v>
      </c>
      <c r="H139" s="9" t="n">
        <v>196.029225299397</v>
      </c>
      <c r="I139" s="38" t="n">
        <v>7.53111645605966</v>
      </c>
      <c r="J139" s="16"/>
      <c r="N139" s="16"/>
    </row>
    <row r="140" customFormat="false" ht="15" hidden="false" customHeight="false" outlineLevel="0" collapsed="false">
      <c r="A140" s="37" t="s">
        <v>30</v>
      </c>
      <c r="B140" s="9" t="n">
        <v>224.104132530439</v>
      </c>
      <c r="C140" s="9" t="n">
        <v>7.38099306681315</v>
      </c>
      <c r="D140" s="9" t="n">
        <v>255.796798403543</v>
      </c>
      <c r="E140" s="9" t="n">
        <v>7.29731476658702</v>
      </c>
      <c r="F140" s="9" t="n">
        <v>188.34329450961</v>
      </c>
      <c r="G140" s="9" t="n">
        <v>7.56327499121055</v>
      </c>
      <c r="H140" s="9" t="n">
        <v>196.029225299397</v>
      </c>
      <c r="I140" s="38" t="n">
        <v>7.47216299309035</v>
      </c>
      <c r="J140" s="16"/>
      <c r="N140" s="16"/>
    </row>
    <row r="141" customFormat="false" ht="15" hidden="false" customHeight="false" outlineLevel="0" collapsed="false">
      <c r="A141" s="37" t="s">
        <v>31</v>
      </c>
      <c r="B141" s="9" t="n">
        <v>226.043649858111</v>
      </c>
      <c r="C141" s="9" t="n">
        <v>11.2419536703303</v>
      </c>
      <c r="D141" s="9" t="n">
        <v>257.994738880787</v>
      </c>
      <c r="E141" s="9" t="n">
        <v>14.3087013206856</v>
      </c>
      <c r="F141" s="9" t="n">
        <v>188.34329450961</v>
      </c>
      <c r="G141" s="9" t="n">
        <v>6.77057511882633</v>
      </c>
      <c r="H141" s="9" t="n">
        <v>198.857628380562</v>
      </c>
      <c r="I141" s="38" t="n">
        <v>7.95745297533242</v>
      </c>
      <c r="J141" s="16"/>
      <c r="N141" s="16"/>
    </row>
    <row r="142" customFormat="false" ht="15" hidden="false" customHeight="false" outlineLevel="0" collapsed="false">
      <c r="A142" s="37" t="s">
        <v>32</v>
      </c>
      <c r="B142" s="9" t="n">
        <v>226.374257776363</v>
      </c>
      <c r="C142" s="9" t="n">
        <v>12.8485831387652</v>
      </c>
      <c r="D142" s="9" t="n">
        <v>255.139954437098</v>
      </c>
      <c r="E142" s="9" t="n">
        <v>16.2368812925278</v>
      </c>
      <c r="F142" s="9" t="n">
        <v>193.38510450684</v>
      </c>
      <c r="G142" s="9" t="n">
        <v>8.27833399039173</v>
      </c>
      <c r="H142" s="9" t="n">
        <v>201.252310859615</v>
      </c>
      <c r="I142" s="38" t="n">
        <v>9.31684457339192</v>
      </c>
      <c r="J142" s="16"/>
      <c r="N142" s="16"/>
    </row>
    <row r="143" customFormat="false" ht="15" hidden="false" customHeight="false" outlineLevel="0" collapsed="false">
      <c r="A143" s="37" t="s">
        <v>33</v>
      </c>
      <c r="B143" s="9" t="n">
        <v>222.200856542123</v>
      </c>
      <c r="C143" s="9" t="n">
        <v>11.8273057584915</v>
      </c>
      <c r="D143" s="9" t="n">
        <v>243.819123327408</v>
      </c>
      <c r="E143" s="9" t="n">
        <v>13.6685889638265</v>
      </c>
      <c r="F143" s="9" t="n">
        <v>198.628340438878</v>
      </c>
      <c r="G143" s="9" t="n">
        <v>9.86080776486618</v>
      </c>
      <c r="H143" s="9" t="n">
        <v>202.493391384811</v>
      </c>
      <c r="I143" s="38" t="n">
        <v>9.57434598745203</v>
      </c>
      <c r="J143" s="16"/>
      <c r="N143" s="16"/>
    </row>
    <row r="144" customFormat="false" ht="15" hidden="false" customHeight="false" outlineLevel="0" collapsed="false">
      <c r="A144" s="37" t="s">
        <v>34</v>
      </c>
      <c r="B144" s="9" t="n">
        <v>221.4</v>
      </c>
      <c r="C144" s="9" t="n">
        <v>12.3857868020305</v>
      </c>
      <c r="D144" s="9" t="n">
        <v>241.1</v>
      </c>
      <c r="E144" s="9" t="n">
        <v>15.3588516746411</v>
      </c>
      <c r="F144" s="9" t="n">
        <v>198</v>
      </c>
      <c r="G144" s="9" t="n">
        <v>8.19672131147541</v>
      </c>
      <c r="H144" s="9" t="n">
        <v>204.9</v>
      </c>
      <c r="I144" s="38" t="n">
        <v>9.74825923942153</v>
      </c>
      <c r="J144" s="16"/>
      <c r="N144" s="16"/>
    </row>
    <row r="145" customFormat="false" ht="15" hidden="false" customHeight="false" outlineLevel="0" collapsed="false">
      <c r="A145" s="37" t="s">
        <v>35</v>
      </c>
      <c r="B145" s="9" t="n">
        <v>220.3</v>
      </c>
      <c r="C145" s="9" t="n">
        <v>11.4878542510122</v>
      </c>
      <c r="D145" s="9" t="n">
        <v>237.4</v>
      </c>
      <c r="E145" s="9" t="n">
        <v>13.8609112709832</v>
      </c>
      <c r="F145" s="9" t="n">
        <v>200.6</v>
      </c>
      <c r="G145" s="9" t="n">
        <v>9.08102229472539</v>
      </c>
      <c r="H145" s="9" t="n">
        <v>205.4</v>
      </c>
      <c r="I145" s="38" t="n">
        <v>8.79237288135593</v>
      </c>
      <c r="J145" s="16"/>
      <c r="N145" s="16"/>
    </row>
    <row r="146" customFormat="false" ht="15" hidden="false" customHeight="false" outlineLevel="0" collapsed="false">
      <c r="A146" s="37" t="s">
        <v>36</v>
      </c>
      <c r="B146" s="9" t="n">
        <v>221.869455172786</v>
      </c>
      <c r="C146" s="9" t="n">
        <v>10.7133009844243</v>
      </c>
      <c r="D146" s="9" t="n">
        <v>238.536381570769</v>
      </c>
      <c r="E146" s="9" t="n">
        <v>12.1721179993436</v>
      </c>
      <c r="F146" s="9" t="n">
        <v>203.493815437135</v>
      </c>
      <c r="G146" s="9" t="n">
        <v>11.6209619226468</v>
      </c>
      <c r="H146" s="9" t="n">
        <v>206.812578831097</v>
      </c>
      <c r="I146" s="38" t="n">
        <v>8.2467992139089</v>
      </c>
      <c r="J146" s="16"/>
      <c r="N146" s="16"/>
    </row>
    <row r="147" customFormat="false" ht="15" hidden="false" customHeight="false" outlineLevel="0" collapsed="false">
      <c r="A147" s="37" t="s">
        <v>37</v>
      </c>
      <c r="B147" s="9" t="n">
        <v>223.4</v>
      </c>
      <c r="C147" s="9" t="n">
        <v>8.86865654494544</v>
      </c>
      <c r="D147" s="9" t="n">
        <v>239.3</v>
      </c>
      <c r="E147" s="9" t="n">
        <v>7.54601001251729</v>
      </c>
      <c r="F147" s="9" t="n">
        <v>204.6</v>
      </c>
      <c r="G147" s="9" t="n">
        <v>11.7039977383231</v>
      </c>
      <c r="H147" s="9" t="n">
        <v>210.1</v>
      </c>
      <c r="I147" s="38" t="n">
        <v>9.67228998257983</v>
      </c>
      <c r="J147" s="16"/>
      <c r="N147" s="16"/>
    </row>
    <row r="148" customFormat="false" ht="15" hidden="false" customHeight="false" outlineLevel="0" collapsed="false">
      <c r="A148" s="42" t="s">
        <v>52</v>
      </c>
      <c r="B148" s="11" t="n">
        <v>227.2</v>
      </c>
      <c r="C148" s="11" t="n">
        <v>7.26328269755486</v>
      </c>
      <c r="D148" s="11" t="n">
        <v>244.3</v>
      </c>
      <c r="E148" s="11" t="n">
        <v>4.43935888139768</v>
      </c>
      <c r="F148" s="11" t="n">
        <v>205.3</v>
      </c>
      <c r="G148" s="11" t="n">
        <v>11.4791555019215</v>
      </c>
      <c r="H148" s="11" t="n">
        <v>213.7</v>
      </c>
      <c r="I148" s="43" t="n">
        <v>10.1085863075727</v>
      </c>
      <c r="J148" s="16"/>
      <c r="N148" s="16"/>
    </row>
    <row r="149" customFormat="false" ht="15" hidden="false" customHeight="false" outlineLevel="0" collapsed="false">
      <c r="A149" s="26" t="s">
        <v>56</v>
      </c>
      <c r="B149" s="27" t="n">
        <v>237.004316141218</v>
      </c>
      <c r="C149" s="27" t="n">
        <v>6.38005178526174</v>
      </c>
      <c r="D149" s="27" t="n">
        <v>252.778995865705</v>
      </c>
      <c r="E149" s="27" t="n">
        <v>2.54664978937687</v>
      </c>
      <c r="F149" s="27" t="n">
        <v>213.883123400364</v>
      </c>
      <c r="G149" s="27" t="n">
        <v>9.6</v>
      </c>
      <c r="H149" s="27" t="n">
        <v>226.617609196694</v>
      </c>
      <c r="I149" s="28" t="n">
        <v>12.1092141763189</v>
      </c>
      <c r="J149" s="16"/>
      <c r="N149" s="16"/>
      <c r="O149" s="14"/>
      <c r="P149" s="14"/>
      <c r="Q149" s="14"/>
      <c r="R149" s="14"/>
    </row>
    <row r="150" customFormat="false" ht="15" hidden="false" customHeight="false" outlineLevel="0" collapsed="false">
      <c r="A150" s="32" t="s">
        <v>27</v>
      </c>
      <c r="B150" s="7" t="n">
        <v>230.737887244415</v>
      </c>
      <c r="C150" s="7" t="n">
        <v>5.63955560856361</v>
      </c>
      <c r="D150" s="7" t="n">
        <v>250.117356985355</v>
      </c>
      <c r="E150" s="7" t="n">
        <v>1.80327049612818</v>
      </c>
      <c r="F150" s="7" t="n">
        <v>208.335221725185</v>
      </c>
      <c r="G150" s="7" t="n">
        <v>11.4559136306857</v>
      </c>
      <c r="H150" s="7" t="n">
        <v>213.933592136923</v>
      </c>
      <c r="I150" s="33" t="n">
        <v>9.84388589720263</v>
      </c>
      <c r="J150" s="16"/>
      <c r="N150" s="16"/>
    </row>
    <row r="151" customFormat="false" ht="15" hidden="false" customHeight="false" outlineLevel="0" collapsed="false">
      <c r="A151" s="37" t="s">
        <v>28</v>
      </c>
      <c r="B151" s="9" t="n">
        <v>235.151964595827</v>
      </c>
      <c r="C151" s="9" t="n">
        <v>7.06380954402006</v>
      </c>
      <c r="D151" s="9" t="n">
        <v>257.808250673395</v>
      </c>
      <c r="E151" s="9" t="n">
        <v>3.85265502358368</v>
      </c>
      <c r="F151" s="9" t="n">
        <v>208.981634329854</v>
      </c>
      <c r="G151" s="9" t="n">
        <v>12.2754887021471</v>
      </c>
      <c r="H151" s="9" t="n">
        <v>215.492603583388</v>
      </c>
      <c r="I151" s="38" t="n">
        <v>10.4372804928022</v>
      </c>
      <c r="J151" s="16"/>
      <c r="K151" s="14"/>
      <c r="L151" s="14"/>
      <c r="M151" s="14"/>
      <c r="N151" s="16"/>
    </row>
    <row r="152" customFormat="false" ht="15" hidden="false" customHeight="false" outlineLevel="0" collapsed="false">
      <c r="A152" s="37" t="s">
        <v>29</v>
      </c>
      <c r="B152" s="9" t="n">
        <v>235.961941854374</v>
      </c>
      <c r="C152" s="9" t="n">
        <v>6.03502987202096</v>
      </c>
      <c r="D152" s="9" t="n">
        <v>256.922342729716</v>
      </c>
      <c r="E152" s="9" t="n">
        <v>1.70061220601012</v>
      </c>
      <c r="F152" s="9" t="n">
        <v>209.080624749332</v>
      </c>
      <c r="G152" s="9" t="n">
        <v>11.0093702307174</v>
      </c>
      <c r="H152" s="9" t="n">
        <v>219.585114640019</v>
      </c>
      <c r="I152" s="38" t="n">
        <v>12.0165191208839</v>
      </c>
      <c r="J152" s="16"/>
      <c r="N152" s="16"/>
    </row>
    <row r="153" customFormat="false" ht="15" hidden="false" customHeight="false" outlineLevel="0" collapsed="false">
      <c r="A153" s="37" t="s">
        <v>30</v>
      </c>
      <c r="B153" s="9" t="n">
        <v>235.3</v>
      </c>
      <c r="C153" s="9" t="n">
        <v>4.9958326707966</v>
      </c>
      <c r="D153" s="9" t="n">
        <v>253.9</v>
      </c>
      <c r="E153" s="9" t="n">
        <v>-0.741525466847733</v>
      </c>
      <c r="F153" s="9" t="n">
        <v>208.9</v>
      </c>
      <c r="G153" s="9" t="n">
        <v>10.9144875817926</v>
      </c>
      <c r="H153" s="9" t="n">
        <v>222.4</v>
      </c>
      <c r="I153" s="38" t="n">
        <v>13.4524710079974</v>
      </c>
      <c r="J153" s="16"/>
      <c r="N153" s="16"/>
    </row>
    <row r="154" customFormat="false" ht="15" hidden="false" customHeight="false" outlineLevel="0" collapsed="false">
      <c r="A154" s="37" t="s">
        <v>31</v>
      </c>
      <c r="B154" s="9" t="n">
        <v>235.7</v>
      </c>
      <c r="C154" s="9" t="n">
        <v>4.2718962235613</v>
      </c>
      <c r="D154" s="9" t="n">
        <v>254.1</v>
      </c>
      <c r="E154" s="9" t="n">
        <v>-1.50961949754601</v>
      </c>
      <c r="F154" s="9" t="n">
        <v>209.7</v>
      </c>
      <c r="G154" s="9" t="n">
        <v>11.3392438769837</v>
      </c>
      <c r="H154" s="9" t="n">
        <v>222.8</v>
      </c>
      <c r="I154" s="38" t="n">
        <v>12.0399563317823</v>
      </c>
      <c r="J154" s="16"/>
      <c r="N154" s="16"/>
    </row>
    <row r="155" customFormat="false" ht="15" hidden="false" customHeight="false" outlineLevel="0" collapsed="false">
      <c r="A155" s="37" t="s">
        <v>32</v>
      </c>
      <c r="B155" s="9" t="n">
        <v>233.7</v>
      </c>
      <c r="C155" s="9" t="n">
        <v>3.23611982015828</v>
      </c>
      <c r="D155" s="9" t="n">
        <v>247.2</v>
      </c>
      <c r="E155" s="9" t="n">
        <v>-3.11199962962129</v>
      </c>
      <c r="F155" s="9" t="n">
        <v>215</v>
      </c>
      <c r="G155" s="9" t="n">
        <v>11.1771253263179</v>
      </c>
      <c r="H155" s="9" t="n">
        <v>224.2</v>
      </c>
      <c r="I155" s="38" t="n">
        <v>11.4024475258785</v>
      </c>
      <c r="J155" s="16"/>
      <c r="N155" s="16"/>
    </row>
    <row r="156" customFormat="false" ht="15" hidden="false" customHeight="false" outlineLevel="0" collapsed="false">
      <c r="A156" s="37" t="s">
        <v>33</v>
      </c>
      <c r="B156" s="9" t="n">
        <v>232.6</v>
      </c>
      <c r="C156" s="9" t="n">
        <v>4.68006452347134</v>
      </c>
      <c r="D156" s="9" t="n">
        <v>242.5</v>
      </c>
      <c r="E156" s="9" t="n">
        <v>-0.541025375452762</v>
      </c>
      <c r="F156" s="9" t="n">
        <v>216.5</v>
      </c>
      <c r="G156" s="9" t="n">
        <v>8.99753757275205</v>
      </c>
      <c r="H156" s="9" t="n">
        <v>227.2</v>
      </c>
      <c r="I156" s="38" t="n">
        <v>12.2011925654586</v>
      </c>
      <c r="J156" s="16"/>
      <c r="N156" s="16"/>
    </row>
    <row r="157" customFormat="false" ht="15" hidden="false" customHeight="false" outlineLevel="0" collapsed="false">
      <c r="A157" s="37" t="s">
        <v>34</v>
      </c>
      <c r="B157" s="9" t="n">
        <v>235.4</v>
      </c>
      <c r="C157" s="9" t="n">
        <v>6.32339656729901</v>
      </c>
      <c r="D157" s="9" t="n">
        <v>245.3</v>
      </c>
      <c r="E157" s="9" t="n">
        <v>1.74201576109499</v>
      </c>
      <c r="F157" s="9" t="n">
        <v>216.9</v>
      </c>
      <c r="G157" s="9" t="n">
        <v>9.54545454545455</v>
      </c>
      <c r="H157" s="9" t="n">
        <v>231.6</v>
      </c>
      <c r="I157" s="38" t="n">
        <v>13.0307467057101</v>
      </c>
      <c r="J157" s="16"/>
      <c r="N157" s="16"/>
    </row>
    <row r="158" customFormat="false" ht="15" hidden="false" customHeight="false" outlineLevel="0" collapsed="false">
      <c r="A158" s="37" t="s">
        <v>35</v>
      </c>
      <c r="B158" s="9" t="n">
        <v>234.8</v>
      </c>
      <c r="C158" s="9" t="n">
        <v>6.58193372673628</v>
      </c>
      <c r="D158" s="9" t="n">
        <v>242.2</v>
      </c>
      <c r="E158" s="9" t="n">
        <v>2.02190395956192</v>
      </c>
      <c r="F158" s="9" t="n">
        <v>216.8</v>
      </c>
      <c r="G158" s="9" t="n">
        <v>8.07577268195413</v>
      </c>
      <c r="H158" s="9" t="n">
        <v>234.7</v>
      </c>
      <c r="I158" s="38" t="n">
        <v>14.2648490749756</v>
      </c>
      <c r="J158" s="16"/>
      <c r="N158" s="16"/>
    </row>
    <row r="159" customFormat="false" ht="15" hidden="false" customHeight="false" outlineLevel="0" collapsed="false">
      <c r="A159" s="37" t="s">
        <v>36</v>
      </c>
      <c r="B159" s="9" t="n">
        <v>239.7</v>
      </c>
      <c r="C159" s="9" t="n">
        <v>8.03650273235124</v>
      </c>
      <c r="D159" s="9" t="n">
        <v>251.7</v>
      </c>
      <c r="E159" s="9" t="n">
        <v>5.51849505830013</v>
      </c>
      <c r="F159" s="9" t="n">
        <v>217.2</v>
      </c>
      <c r="G159" s="9" t="n">
        <v>6.73543052570007</v>
      </c>
      <c r="H159" s="9" t="n">
        <v>235.1</v>
      </c>
      <c r="I159" s="38" t="n">
        <v>13.6778049617596</v>
      </c>
      <c r="J159" s="16"/>
      <c r="N159" s="16"/>
    </row>
    <row r="160" customFormat="false" ht="15" hidden="false" customHeight="false" outlineLevel="0" collapsed="false">
      <c r="A160" s="37" t="s">
        <v>37</v>
      </c>
      <c r="B160" s="9" t="n">
        <v>244</v>
      </c>
      <c r="C160" s="9" t="n">
        <v>9.22112802148611</v>
      </c>
      <c r="D160" s="9" t="n">
        <v>260</v>
      </c>
      <c r="E160" s="9" t="n">
        <v>8.65022983702465</v>
      </c>
      <c r="F160" s="9" t="n">
        <v>218.2</v>
      </c>
      <c r="G160" s="9" t="n">
        <v>6.64711632453567</v>
      </c>
      <c r="H160" s="9" t="n">
        <v>235.2</v>
      </c>
      <c r="I160" s="38" t="n">
        <v>11.9466920514041</v>
      </c>
      <c r="J160" s="16"/>
      <c r="N160" s="16"/>
    </row>
    <row r="161" customFormat="false" ht="15" hidden="false" customHeight="false" outlineLevel="0" collapsed="false">
      <c r="A161" s="42" t="s">
        <v>52</v>
      </c>
      <c r="B161" s="11" t="n">
        <v>251</v>
      </c>
      <c r="C161" s="11" t="n">
        <v>10.4753521126761</v>
      </c>
      <c r="D161" s="11" t="n">
        <v>271.6</v>
      </c>
      <c r="E161" s="11" t="n">
        <v>11.1747851002865</v>
      </c>
      <c r="F161" s="11" t="n">
        <v>221</v>
      </c>
      <c r="G161" s="11" t="n">
        <v>7.6473453482708</v>
      </c>
      <c r="H161" s="11" t="n">
        <v>237.2</v>
      </c>
      <c r="I161" s="43" t="n">
        <v>10.9967243799719</v>
      </c>
      <c r="J161" s="16"/>
      <c r="N161" s="16"/>
    </row>
    <row r="162" customFormat="false" ht="15" hidden="false" customHeight="false" outlineLevel="0" collapsed="false">
      <c r="A162" s="26" t="s">
        <v>57</v>
      </c>
      <c r="B162" s="27" t="n">
        <v>258.25</v>
      </c>
      <c r="C162" s="27" t="n">
        <v>8.98972494731329</v>
      </c>
      <c r="D162" s="27" t="n">
        <v>279.608333333333</v>
      </c>
      <c r="E162" s="27" t="n">
        <v>10.6435947360126</v>
      </c>
      <c r="F162" s="27" t="n">
        <v>224.916666666667</v>
      </c>
      <c r="G162" s="27" t="n">
        <v>5.1</v>
      </c>
      <c r="H162" s="27" t="n">
        <v>245.55</v>
      </c>
      <c r="I162" s="28" t="n">
        <v>8.4</v>
      </c>
      <c r="J162" s="16"/>
      <c r="N162" s="16"/>
      <c r="O162" s="14"/>
      <c r="P162" s="14"/>
      <c r="Q162" s="14"/>
      <c r="R162" s="14"/>
    </row>
    <row r="163" customFormat="false" ht="15" hidden="false" customHeight="false" outlineLevel="0" collapsed="false">
      <c r="A163" s="32" t="s">
        <v>27</v>
      </c>
      <c r="B163" s="7" t="n">
        <v>257.9</v>
      </c>
      <c r="C163" s="7" t="n">
        <v>11.7718477359605</v>
      </c>
      <c r="D163" s="7" t="n">
        <v>284.2</v>
      </c>
      <c r="E163" s="7" t="n">
        <v>13.6266604706848</v>
      </c>
      <c r="F163" s="7" t="n">
        <v>222.8</v>
      </c>
      <c r="G163" s="7" t="n">
        <v>6.94303063833132</v>
      </c>
      <c r="H163" s="7" t="n">
        <v>238.3</v>
      </c>
      <c r="I163" s="33" t="n">
        <v>11.3897063194646</v>
      </c>
      <c r="J163" s="16"/>
      <c r="N163" s="16"/>
    </row>
    <row r="164" customFormat="false" ht="15" hidden="false" customHeight="false" outlineLevel="0" collapsed="false">
      <c r="A164" s="37" t="s">
        <v>28</v>
      </c>
      <c r="B164" s="9" t="n">
        <v>259.1</v>
      </c>
      <c r="C164" s="9" t="n">
        <v>10.184067756072</v>
      </c>
      <c r="D164" s="9" t="n">
        <v>283.5</v>
      </c>
      <c r="E164" s="9" t="n">
        <v>9.96544884017423</v>
      </c>
      <c r="F164" s="9" t="n">
        <v>223.2</v>
      </c>
      <c r="G164" s="9" t="n">
        <v>6.8036436387055</v>
      </c>
      <c r="H164" s="9" t="n">
        <v>243.1</v>
      </c>
      <c r="I164" s="38" t="n">
        <v>12.8112965166939</v>
      </c>
      <c r="J164" s="16"/>
      <c r="K164" s="14"/>
      <c r="L164" s="14"/>
      <c r="M164" s="14"/>
      <c r="N164" s="16"/>
    </row>
    <row r="165" customFormat="false" ht="15" hidden="false" customHeight="false" outlineLevel="0" collapsed="false">
      <c r="A165" s="37" t="s">
        <v>29</v>
      </c>
      <c r="B165" s="9" t="n">
        <v>260.1</v>
      </c>
      <c r="C165" s="9" t="n">
        <v>10.2296404055373</v>
      </c>
      <c r="D165" s="9" t="n">
        <v>284.2</v>
      </c>
      <c r="E165" s="9" t="n">
        <v>10.6170825707363</v>
      </c>
      <c r="F165" s="9" t="n">
        <v>223.3</v>
      </c>
      <c r="G165" s="9" t="n">
        <v>6.80090528125987</v>
      </c>
      <c r="H165" s="9" t="n">
        <v>245.1</v>
      </c>
      <c r="I165" s="38" t="n">
        <v>11.6195878768053</v>
      </c>
      <c r="J165" s="16"/>
      <c r="N165" s="16"/>
    </row>
    <row r="166" customFormat="false" ht="15" hidden="false" customHeight="false" outlineLevel="0" collapsed="false">
      <c r="A166" s="37" t="s">
        <v>30</v>
      </c>
      <c r="B166" s="9" t="n">
        <v>258.5</v>
      </c>
      <c r="C166" s="9" t="n">
        <v>9.85975350616235</v>
      </c>
      <c r="D166" s="9" t="n">
        <v>280.5</v>
      </c>
      <c r="E166" s="9" t="n">
        <v>10.4765655769988</v>
      </c>
      <c r="F166" s="9" t="n">
        <v>224.4</v>
      </c>
      <c r="G166" s="9" t="n">
        <v>7.41981809478219</v>
      </c>
      <c r="H166" s="9" t="n">
        <v>245.2</v>
      </c>
      <c r="I166" s="38" t="n">
        <v>10.2517985611511</v>
      </c>
      <c r="J166" s="16"/>
      <c r="N166" s="16"/>
    </row>
    <row r="167" customFormat="false" ht="15" hidden="false" customHeight="false" outlineLevel="0" collapsed="false">
      <c r="A167" s="37" t="s">
        <v>31</v>
      </c>
      <c r="B167" s="9" t="n">
        <v>255.2</v>
      </c>
      <c r="C167" s="9" t="n">
        <v>8.27322868052609</v>
      </c>
      <c r="D167" s="9" t="n">
        <v>273.8</v>
      </c>
      <c r="E167" s="9" t="n">
        <v>7.75285320739867</v>
      </c>
      <c r="F167" s="9" t="n">
        <v>224.4</v>
      </c>
      <c r="G167" s="9" t="n">
        <v>7.01001430615165</v>
      </c>
      <c r="H167" s="9" t="n">
        <v>245.3</v>
      </c>
      <c r="I167" s="38" t="n">
        <v>10.0987432675045</v>
      </c>
      <c r="J167" s="16"/>
      <c r="N167" s="16"/>
    </row>
    <row r="168" customFormat="false" ht="15" hidden="false" customHeight="false" outlineLevel="0" collapsed="false">
      <c r="A168" s="37" t="s">
        <v>32</v>
      </c>
      <c r="B168" s="9" t="n">
        <v>255</v>
      </c>
      <c r="C168" s="9" t="n">
        <v>9.11424903722721</v>
      </c>
      <c r="D168" s="9" t="n">
        <v>272.9</v>
      </c>
      <c r="E168" s="9" t="n">
        <v>10.3964401294498</v>
      </c>
      <c r="F168" s="9" t="n">
        <v>223.8</v>
      </c>
      <c r="G168" s="9" t="n">
        <v>4.09302325581396</v>
      </c>
      <c r="H168" s="9" t="n">
        <v>246.8</v>
      </c>
      <c r="I168" s="38" t="n">
        <v>10.0802854594112</v>
      </c>
      <c r="J168" s="16"/>
      <c r="N168" s="16"/>
    </row>
    <row r="169" customFormat="false" ht="15" hidden="false" customHeight="false" outlineLevel="0" collapsed="false">
      <c r="A169" s="37" t="s">
        <v>33</v>
      </c>
      <c r="B169" s="9" t="n">
        <v>254.6</v>
      </c>
      <c r="C169" s="9" t="n">
        <v>9.45829750644884</v>
      </c>
      <c r="D169" s="9" t="n">
        <v>271.7</v>
      </c>
      <c r="E169" s="9" t="n">
        <v>12.0412371134021</v>
      </c>
      <c r="F169" s="9" t="n">
        <v>224.1</v>
      </c>
      <c r="G169" s="9" t="n">
        <v>3.51039260969976</v>
      </c>
      <c r="H169" s="9" t="n">
        <v>247</v>
      </c>
      <c r="I169" s="38" t="n">
        <v>8.71478873239437</v>
      </c>
      <c r="J169" s="16"/>
      <c r="N169" s="16"/>
    </row>
    <row r="170" customFormat="false" ht="15" hidden="false" customHeight="false" outlineLevel="0" collapsed="false">
      <c r="A170" s="37" t="s">
        <v>34</v>
      </c>
      <c r="B170" s="9" t="n">
        <v>256.6</v>
      </c>
      <c r="C170" s="9" t="n">
        <v>9.00594732370435</v>
      </c>
      <c r="D170" s="9" t="n">
        <v>275.5</v>
      </c>
      <c r="E170" s="9" t="n">
        <v>12.3114553607827</v>
      </c>
      <c r="F170" s="9" t="n">
        <v>224.4</v>
      </c>
      <c r="G170" s="9" t="n">
        <v>3.45781466113418</v>
      </c>
      <c r="H170" s="9" t="n">
        <v>247</v>
      </c>
      <c r="I170" s="38" t="n">
        <v>6.64939550949914</v>
      </c>
      <c r="J170" s="16"/>
      <c r="N170" s="16"/>
    </row>
    <row r="171" customFormat="false" ht="15" hidden="false" customHeight="false" outlineLevel="0" collapsed="false">
      <c r="A171" s="37" t="s">
        <v>35</v>
      </c>
      <c r="B171" s="9" t="n">
        <v>254.5</v>
      </c>
      <c r="C171" s="9" t="n">
        <v>8.3901192504259</v>
      </c>
      <c r="D171" s="9" t="n">
        <v>270.2</v>
      </c>
      <c r="E171" s="9" t="n">
        <v>11.5606936416185</v>
      </c>
      <c r="F171" s="9" t="n">
        <v>227</v>
      </c>
      <c r="G171" s="9" t="n">
        <v>4.70479704797046</v>
      </c>
      <c r="H171" s="9" t="n">
        <v>247.1</v>
      </c>
      <c r="I171" s="38" t="n">
        <v>5.28334043459735</v>
      </c>
      <c r="J171" s="16"/>
      <c r="N171" s="16"/>
    </row>
    <row r="172" customFormat="false" ht="15" hidden="false" customHeight="false" outlineLevel="0" collapsed="false">
      <c r="A172" s="37" t="s">
        <v>36</v>
      </c>
      <c r="B172" s="9" t="n">
        <v>259.2</v>
      </c>
      <c r="C172" s="9" t="n">
        <v>8.1351689612015</v>
      </c>
      <c r="D172" s="9" t="n">
        <v>279.7</v>
      </c>
      <c r="E172" s="9" t="n">
        <v>11.124354390147</v>
      </c>
      <c r="F172" s="9" t="n">
        <v>227.2</v>
      </c>
      <c r="G172" s="9" t="n">
        <v>4.60405156537753</v>
      </c>
      <c r="H172" s="9" t="n">
        <v>247.1</v>
      </c>
      <c r="I172" s="38" t="n">
        <v>5.1042109740536</v>
      </c>
      <c r="J172" s="16"/>
      <c r="N172" s="16"/>
    </row>
    <row r="173" customFormat="false" ht="15" hidden="false" customHeight="false" outlineLevel="0" collapsed="false">
      <c r="A173" s="37" t="s">
        <v>37</v>
      </c>
      <c r="B173" s="9" t="n">
        <v>260.4</v>
      </c>
      <c r="C173" s="9" t="n">
        <v>6.72131147540982</v>
      </c>
      <c r="D173" s="9" t="n">
        <v>282</v>
      </c>
      <c r="E173" s="9" t="n">
        <v>8.46153846153845</v>
      </c>
      <c r="F173" s="9" t="n">
        <v>227.3</v>
      </c>
      <c r="G173" s="9" t="n">
        <v>4.1704857928506</v>
      </c>
      <c r="H173" s="9" t="n">
        <v>247.3</v>
      </c>
      <c r="I173" s="38" t="n">
        <v>5.14455782312926</v>
      </c>
      <c r="J173" s="16"/>
      <c r="N173" s="16"/>
    </row>
    <row r="174" customFormat="false" ht="15" hidden="false" customHeight="false" outlineLevel="0" collapsed="false">
      <c r="A174" s="42" t="s">
        <v>52</v>
      </c>
      <c r="B174" s="11" t="n">
        <v>267.9</v>
      </c>
      <c r="C174" s="11" t="n">
        <v>6.73306772908366</v>
      </c>
      <c r="D174" s="11" t="n">
        <v>297.1</v>
      </c>
      <c r="E174" s="11" t="n">
        <v>9.38880706921943</v>
      </c>
      <c r="F174" s="11" t="n">
        <v>227.1</v>
      </c>
      <c r="G174" s="11" t="n">
        <v>2.76018099547511</v>
      </c>
      <c r="H174" s="11" t="n">
        <v>247.3</v>
      </c>
      <c r="I174" s="43" t="n">
        <v>4.25801011804386</v>
      </c>
      <c r="J174" s="16"/>
      <c r="N174" s="16"/>
    </row>
    <row r="175" customFormat="false" ht="15" hidden="false" customHeight="false" outlineLevel="0" collapsed="false">
      <c r="A175" s="26" t="s">
        <v>58</v>
      </c>
      <c r="B175" s="27" t="n">
        <v>279.691666666667</v>
      </c>
      <c r="C175" s="27" t="n">
        <v>8.30833333333333</v>
      </c>
      <c r="D175" s="27" t="n">
        <v>311.125</v>
      </c>
      <c r="E175" s="27" t="n">
        <v>11.275</v>
      </c>
      <c r="F175" s="27" t="n">
        <v>238.375</v>
      </c>
      <c r="G175" s="27" t="n">
        <v>5.95833333333333</v>
      </c>
      <c r="H175" s="27" t="n">
        <v>255.866666666667</v>
      </c>
      <c r="I175" s="28" t="n">
        <v>4.20833333333333</v>
      </c>
      <c r="J175" s="16"/>
      <c r="N175" s="16"/>
      <c r="O175" s="14"/>
      <c r="P175" s="14"/>
      <c r="Q175" s="14"/>
      <c r="R175" s="14"/>
    </row>
    <row r="176" customFormat="false" ht="15" hidden="false" customHeight="false" outlineLevel="0" collapsed="false">
      <c r="A176" s="32" t="s">
        <v>27</v>
      </c>
      <c r="B176" s="7" t="n">
        <v>273.2</v>
      </c>
      <c r="C176" s="7" t="n">
        <v>5.9</v>
      </c>
      <c r="D176" s="7" t="n">
        <v>306.4</v>
      </c>
      <c r="E176" s="7" t="n">
        <v>7.8</v>
      </c>
      <c r="F176" s="7" t="n">
        <v>228.2</v>
      </c>
      <c r="G176" s="7" t="n">
        <v>2.4</v>
      </c>
      <c r="H176" s="7" t="n">
        <v>248.9</v>
      </c>
      <c r="I176" s="33" t="n">
        <v>4.5</v>
      </c>
      <c r="J176" s="16"/>
      <c r="N176" s="16"/>
    </row>
    <row r="177" customFormat="false" ht="15" hidden="false" customHeight="false" outlineLevel="0" collapsed="false">
      <c r="A177" s="37" t="s">
        <v>28</v>
      </c>
      <c r="B177" s="9" t="n">
        <v>278.8</v>
      </c>
      <c r="C177" s="9" t="n">
        <v>7.6</v>
      </c>
      <c r="D177" s="9" t="n">
        <v>312.8</v>
      </c>
      <c r="E177" s="9" t="n">
        <v>10.3</v>
      </c>
      <c r="F177" s="9" t="n">
        <v>234.2</v>
      </c>
      <c r="G177" s="9" t="n">
        <v>4.9</v>
      </c>
      <c r="H177" s="9" t="n">
        <v>252.9</v>
      </c>
      <c r="I177" s="38" t="n">
        <v>4</v>
      </c>
      <c r="J177" s="16"/>
      <c r="K177" s="14"/>
      <c r="L177" s="14"/>
      <c r="M177" s="14"/>
      <c r="N177" s="16"/>
    </row>
    <row r="178" customFormat="false" ht="15" hidden="false" customHeight="false" outlineLevel="0" collapsed="false">
      <c r="A178" s="37" t="s">
        <v>29</v>
      </c>
      <c r="B178" s="9" t="n">
        <v>279.7</v>
      </c>
      <c r="C178" s="9" t="n">
        <v>7.6</v>
      </c>
      <c r="D178" s="9" t="n">
        <v>314</v>
      </c>
      <c r="E178" s="9" t="n">
        <v>10.5</v>
      </c>
      <c r="F178" s="9" t="n">
        <v>234.2</v>
      </c>
      <c r="G178" s="9" t="n">
        <v>4.9</v>
      </c>
      <c r="H178" s="9" t="n">
        <v>253.9</v>
      </c>
      <c r="I178" s="38" t="n">
        <v>3.6</v>
      </c>
      <c r="J178" s="16"/>
      <c r="K178" s="14"/>
      <c r="N178" s="16"/>
    </row>
    <row r="179" customFormat="false" ht="15" hidden="false" customHeight="false" outlineLevel="0" collapsed="false">
      <c r="A179" s="37" t="s">
        <v>30</v>
      </c>
      <c r="B179" s="9" t="n">
        <v>281.8</v>
      </c>
      <c r="C179" s="9" t="n">
        <v>9</v>
      </c>
      <c r="D179" s="9" t="n">
        <v>318.4</v>
      </c>
      <c r="E179" s="9" t="n">
        <v>13.5</v>
      </c>
      <c r="F179" s="9" t="n">
        <v>234</v>
      </c>
      <c r="G179" s="9" t="n">
        <v>4.3</v>
      </c>
      <c r="H179" s="9" t="n">
        <v>253.9</v>
      </c>
      <c r="I179" s="38" t="n">
        <v>3.6</v>
      </c>
      <c r="J179" s="16"/>
      <c r="K179" s="14"/>
      <c r="N179" s="16"/>
    </row>
    <row r="180" customFormat="false" ht="15" hidden="false" customHeight="false" outlineLevel="0" collapsed="false">
      <c r="A180" s="37" t="s">
        <v>31</v>
      </c>
      <c r="B180" s="9" t="n">
        <v>278.8</v>
      </c>
      <c r="C180" s="9" t="n">
        <v>9.3</v>
      </c>
      <c r="D180" s="9" t="n">
        <v>312.4</v>
      </c>
      <c r="E180" s="9" t="n">
        <v>14.1</v>
      </c>
      <c r="F180" s="9" t="n">
        <v>233.9</v>
      </c>
      <c r="G180" s="9" t="n">
        <v>4.2</v>
      </c>
      <c r="H180" s="9" t="n">
        <v>253.9</v>
      </c>
      <c r="I180" s="38" t="n">
        <v>3.5</v>
      </c>
      <c r="J180" s="16"/>
      <c r="K180" s="14"/>
      <c r="N180" s="16"/>
    </row>
    <row r="181" customFormat="false" ht="15" hidden="false" customHeight="false" outlineLevel="0" collapsed="false">
      <c r="A181" s="37" t="s">
        <v>32</v>
      </c>
      <c r="B181" s="9" t="n">
        <v>277.7</v>
      </c>
      <c r="C181" s="9" t="n">
        <v>8.9</v>
      </c>
      <c r="D181" s="9" t="n">
        <v>305.4</v>
      </c>
      <c r="E181" s="9" t="n">
        <v>11.9</v>
      </c>
      <c r="F181" s="9" t="n">
        <v>242.3</v>
      </c>
      <c r="G181" s="9" t="n">
        <v>8.3</v>
      </c>
      <c r="H181" s="9" t="n">
        <v>256.1</v>
      </c>
      <c r="I181" s="38" t="n">
        <v>3.8</v>
      </c>
      <c r="J181" s="16"/>
      <c r="K181" s="14"/>
      <c r="N181" s="16"/>
    </row>
    <row r="182" customFormat="false" ht="15" hidden="false" customHeight="false" outlineLevel="0" collapsed="false">
      <c r="A182" s="37" t="s">
        <v>33</v>
      </c>
      <c r="B182" s="9" t="n">
        <v>275.1</v>
      </c>
      <c r="C182" s="9" t="n">
        <v>8.1</v>
      </c>
      <c r="D182" s="9" t="n">
        <v>302.1</v>
      </c>
      <c r="E182" s="9" t="n">
        <v>11.2</v>
      </c>
      <c r="F182" s="9" t="n">
        <v>237.5</v>
      </c>
      <c r="G182" s="9" t="n">
        <v>5.9</v>
      </c>
      <c r="H182" s="9" t="n">
        <v>256.1</v>
      </c>
      <c r="I182" s="38" t="n">
        <v>3.7</v>
      </c>
      <c r="J182" s="16"/>
      <c r="K182" s="14"/>
      <c r="N182" s="16"/>
    </row>
    <row r="183" customFormat="false" ht="15" hidden="false" customHeight="false" outlineLevel="0" collapsed="false">
      <c r="A183" s="37" t="s">
        <v>34</v>
      </c>
      <c r="B183" s="9" t="n">
        <v>277.9</v>
      </c>
      <c r="C183" s="9" t="n">
        <v>8.3</v>
      </c>
      <c r="D183" s="9" t="n">
        <v>306.8</v>
      </c>
      <c r="E183" s="9" t="n">
        <v>11.3</v>
      </c>
      <c r="F183" s="9" t="n">
        <v>239.6</v>
      </c>
      <c r="G183" s="9" t="n">
        <v>6.7</v>
      </c>
      <c r="H183" s="9" t="n">
        <v>256.2</v>
      </c>
      <c r="I183" s="38" t="n">
        <v>3.7</v>
      </c>
      <c r="J183" s="16"/>
      <c r="K183" s="14"/>
      <c r="N183" s="16"/>
    </row>
    <row r="184" customFormat="false" ht="15" hidden="false" customHeight="false" outlineLevel="0" collapsed="false">
      <c r="A184" s="37" t="s">
        <v>35</v>
      </c>
      <c r="B184" s="9" t="n">
        <v>277.4</v>
      </c>
      <c r="C184" s="9" t="n">
        <v>9</v>
      </c>
      <c r="D184" s="9" t="n">
        <v>303.1</v>
      </c>
      <c r="E184" s="9" t="n">
        <v>12.1</v>
      </c>
      <c r="F184" s="9" t="n">
        <v>243.3</v>
      </c>
      <c r="G184" s="9" t="n">
        <v>7.2</v>
      </c>
      <c r="H184" s="9" t="n">
        <v>258.3</v>
      </c>
      <c r="I184" s="38" t="n">
        <v>4.5</v>
      </c>
      <c r="J184" s="16"/>
      <c r="K184" s="14"/>
      <c r="N184" s="16"/>
    </row>
    <row r="185" customFormat="false" ht="15" hidden="false" customHeight="false" outlineLevel="0" collapsed="false">
      <c r="A185" s="37" t="s">
        <v>36</v>
      </c>
      <c r="B185" s="9" t="n">
        <v>282.8</v>
      </c>
      <c r="C185" s="9" t="n">
        <v>9.1</v>
      </c>
      <c r="D185" s="9" t="n">
        <v>313.1</v>
      </c>
      <c r="E185" s="9" t="n">
        <v>11.9</v>
      </c>
      <c r="F185" s="9" t="n">
        <v>243.8</v>
      </c>
      <c r="G185" s="9" t="n">
        <v>7.3</v>
      </c>
      <c r="H185" s="9" t="n">
        <v>259.2</v>
      </c>
      <c r="I185" s="38" t="n">
        <v>4.9</v>
      </c>
      <c r="J185" s="16"/>
      <c r="K185" s="14"/>
      <c r="N185" s="16"/>
    </row>
    <row r="186" customFormat="false" ht="15" hidden="false" customHeight="false" outlineLevel="0" collapsed="false">
      <c r="A186" s="37" t="s">
        <v>37</v>
      </c>
      <c r="B186" s="9" t="n">
        <v>284.2</v>
      </c>
      <c r="C186" s="9" t="n">
        <v>9.1</v>
      </c>
      <c r="D186" s="9" t="n">
        <v>315.6</v>
      </c>
      <c r="E186" s="9" t="n">
        <v>11.9</v>
      </c>
      <c r="F186" s="9" t="n">
        <v>244</v>
      </c>
      <c r="G186" s="9" t="n">
        <v>7.3</v>
      </c>
      <c r="H186" s="9" t="n">
        <v>259.6</v>
      </c>
      <c r="I186" s="38" t="n">
        <v>5</v>
      </c>
      <c r="J186" s="16"/>
      <c r="K186" s="14"/>
      <c r="N186" s="16"/>
    </row>
    <row r="187" customFormat="false" ht="15" hidden="false" customHeight="false" outlineLevel="0" collapsed="false">
      <c r="A187" s="42" t="s">
        <v>52</v>
      </c>
      <c r="B187" s="11" t="n">
        <v>288.9</v>
      </c>
      <c r="C187" s="11" t="n">
        <v>7.8</v>
      </c>
      <c r="D187" s="11" t="n">
        <v>323.4</v>
      </c>
      <c r="E187" s="11" t="n">
        <v>8.8</v>
      </c>
      <c r="F187" s="11" t="n">
        <v>245.5</v>
      </c>
      <c r="G187" s="11" t="n">
        <v>8.1</v>
      </c>
      <c r="H187" s="11" t="n">
        <v>261.4</v>
      </c>
      <c r="I187" s="43" t="n">
        <v>5.7</v>
      </c>
      <c r="J187" s="16"/>
      <c r="K187" s="14"/>
      <c r="N187" s="16"/>
    </row>
    <row r="188" customFormat="false" ht="15" hidden="false" customHeight="false" outlineLevel="0" collapsed="false">
      <c r="A188" s="26" t="s">
        <v>59</v>
      </c>
      <c r="B188" s="27" t="n">
        <v>296.63034977998</v>
      </c>
      <c r="C188" s="27" t="n">
        <v>6.06455580901898</v>
      </c>
      <c r="D188" s="27" t="n">
        <v>338.664002498718</v>
      </c>
      <c r="E188" s="27" t="n">
        <v>8.84953329505194</v>
      </c>
      <c r="F188" s="27" t="n">
        <v>251.75</v>
      </c>
      <c r="G188" s="27" t="n">
        <v>5.63964801509235</v>
      </c>
      <c r="H188" s="27" t="n">
        <v>257.671618035721</v>
      </c>
      <c r="I188" s="28" t="n">
        <v>0.735770002906101</v>
      </c>
      <c r="J188" s="16"/>
      <c r="K188" s="14"/>
      <c r="N188" s="16"/>
    </row>
    <row r="189" customFormat="false" ht="15" hidden="false" customHeight="false" outlineLevel="0" collapsed="false">
      <c r="A189" s="32" t="s">
        <v>27</v>
      </c>
      <c r="B189" s="7" t="n">
        <v>293.459965639613</v>
      </c>
      <c r="C189" s="7" t="n">
        <v>7.41580001449962</v>
      </c>
      <c r="D189" s="7" t="n">
        <v>331.876205332606</v>
      </c>
      <c r="E189" s="7" t="n">
        <v>8.31468842447971</v>
      </c>
      <c r="F189" s="7" t="n">
        <v>246.8</v>
      </c>
      <c r="G189" s="7" t="n">
        <v>8.15074496056091</v>
      </c>
      <c r="H189" s="7" t="n">
        <v>261.662359600027</v>
      </c>
      <c r="I189" s="33" t="n">
        <v>5.12750486140116</v>
      </c>
      <c r="J189" s="16"/>
      <c r="K189" s="14"/>
      <c r="N189" s="16"/>
    </row>
    <row r="190" customFormat="false" ht="15" hidden="false" customHeight="false" outlineLevel="0" collapsed="false">
      <c r="A190" s="37" t="s">
        <v>28</v>
      </c>
      <c r="B190" s="9" t="n">
        <v>299.219540320499</v>
      </c>
      <c r="C190" s="9" t="n">
        <v>7.32408189400961</v>
      </c>
      <c r="D190" s="9" t="n">
        <v>342.163130881091</v>
      </c>
      <c r="E190" s="9" t="n">
        <v>9.38719017937703</v>
      </c>
      <c r="F190" s="9" t="n">
        <v>247.4</v>
      </c>
      <c r="G190" s="9" t="n">
        <v>5.63620836891548</v>
      </c>
      <c r="H190" s="9" t="n">
        <v>263.44551427574</v>
      </c>
      <c r="I190" s="38" t="n">
        <v>4.16983561713732</v>
      </c>
      <c r="J190" s="16"/>
      <c r="N190" s="16"/>
    </row>
    <row r="191" customFormat="false" ht="15" hidden="false" customHeight="false" outlineLevel="0" collapsed="false">
      <c r="A191" s="37" t="s">
        <v>29</v>
      </c>
      <c r="B191" s="9" t="n">
        <v>299.794692185495</v>
      </c>
      <c r="C191" s="9" t="n">
        <v>7.18437332338048</v>
      </c>
      <c r="D191" s="9" t="n">
        <v>343.913561654178</v>
      </c>
      <c r="E191" s="9" t="n">
        <v>9.52661199177645</v>
      </c>
      <c r="F191" s="9" t="n">
        <v>248.6</v>
      </c>
      <c r="G191" s="9" t="n">
        <v>6.14859094790778</v>
      </c>
      <c r="H191" s="9" t="n">
        <v>261.637110850843</v>
      </c>
      <c r="I191" s="38" t="n">
        <v>3.04730636110399</v>
      </c>
      <c r="J191" s="16"/>
      <c r="N191" s="16"/>
    </row>
    <row r="192" customFormat="false" ht="15" hidden="false" customHeight="false" outlineLevel="0" collapsed="false">
      <c r="A192" s="37" t="s">
        <v>30</v>
      </c>
      <c r="B192" s="9" t="n">
        <v>300.773980625233</v>
      </c>
      <c r="C192" s="9" t="n">
        <v>6.73313719845028</v>
      </c>
      <c r="D192" s="9" t="n">
        <v>346.039597384089</v>
      </c>
      <c r="E192" s="9" t="n">
        <v>8.6807780728923</v>
      </c>
      <c r="F192" s="9" t="n">
        <v>248.5</v>
      </c>
      <c r="G192" s="9" t="n">
        <v>6.19658119658119</v>
      </c>
      <c r="H192" s="9" t="n">
        <v>261.471231232415</v>
      </c>
      <c r="I192" s="38" t="n">
        <v>2.98197370319629</v>
      </c>
      <c r="J192" s="16"/>
      <c r="N192" s="16"/>
    </row>
    <row r="193" customFormat="false" ht="15" hidden="false" customHeight="false" outlineLevel="0" collapsed="false">
      <c r="A193" s="37" t="s">
        <v>31</v>
      </c>
      <c r="B193" s="9" t="n">
        <v>297.219243528433</v>
      </c>
      <c r="C193" s="9" t="n">
        <v>6.60661532583669</v>
      </c>
      <c r="D193" s="9" t="n">
        <v>337.852121187623</v>
      </c>
      <c r="E193" s="9" t="n">
        <v>8.14728591153111</v>
      </c>
      <c r="F193" s="9" t="n">
        <v>249.6</v>
      </c>
      <c r="G193" s="9" t="n">
        <v>6.71227020094057</v>
      </c>
      <c r="H193" s="9" t="n">
        <v>262.441579080977</v>
      </c>
      <c r="I193" s="38" t="n">
        <v>3.36415087868322</v>
      </c>
      <c r="J193" s="16"/>
      <c r="N193" s="16"/>
    </row>
    <row r="194" customFormat="false" ht="15" hidden="false" customHeight="false" outlineLevel="0" collapsed="false">
      <c r="A194" s="37" t="s">
        <v>32</v>
      </c>
      <c r="B194" s="9" t="n">
        <v>292.818792677028</v>
      </c>
      <c r="C194" s="9" t="n">
        <v>5.44428976486438</v>
      </c>
      <c r="D194" s="9" t="n">
        <v>331.036009431138</v>
      </c>
      <c r="E194" s="9" t="n">
        <v>8.39424015426921</v>
      </c>
      <c r="F194" s="9" t="n">
        <v>252.9</v>
      </c>
      <c r="G194" s="9" t="n">
        <v>4.37474205530334</v>
      </c>
      <c r="H194" s="9" t="n">
        <v>256.811842190608</v>
      </c>
      <c r="I194" s="38" t="n">
        <v>0.277954779620273</v>
      </c>
      <c r="J194" s="16"/>
      <c r="N194" s="16"/>
    </row>
    <row r="195" customFormat="false" ht="15" hidden="false" customHeight="false" outlineLevel="0" collapsed="false">
      <c r="A195" s="37" t="s">
        <v>33</v>
      </c>
      <c r="B195" s="9" t="n">
        <v>290.192455447449</v>
      </c>
      <c r="C195" s="9" t="n">
        <v>5.48519837973866</v>
      </c>
      <c r="D195" s="9" t="n">
        <v>327.541412553604</v>
      </c>
      <c r="E195" s="9" t="n">
        <v>8.43541010647526</v>
      </c>
      <c r="F195" s="9" t="n">
        <v>252.5</v>
      </c>
      <c r="G195" s="9" t="n">
        <v>6.32772163789413</v>
      </c>
      <c r="H195" s="9" t="n">
        <v>254.10278686759</v>
      </c>
      <c r="I195" s="38" t="n">
        <v>-0.789736872186779</v>
      </c>
      <c r="J195" s="16"/>
      <c r="N195" s="16"/>
    </row>
    <row r="196" customFormat="false" ht="15" hidden="false" customHeight="false" outlineLevel="0" collapsed="false">
      <c r="A196" s="37" t="s">
        <v>34</v>
      </c>
      <c r="B196" s="9" t="n">
        <v>293.074101057233</v>
      </c>
      <c r="C196" s="9" t="n">
        <v>5.46902862026877</v>
      </c>
      <c r="D196" s="9" t="n">
        <v>332.66232626605</v>
      </c>
      <c r="E196" s="9" t="n">
        <v>8.44641591656551</v>
      </c>
      <c r="F196" s="9" t="n">
        <v>254</v>
      </c>
      <c r="G196" s="9" t="n">
        <v>6.01802864697108</v>
      </c>
      <c r="H196" s="9" t="n">
        <v>254.215416772898</v>
      </c>
      <c r="I196" s="38" t="n">
        <v>-0.766097928649174</v>
      </c>
      <c r="J196" s="16"/>
      <c r="N196" s="16"/>
    </row>
    <row r="197" customFormat="false" ht="15" hidden="false" customHeight="false" outlineLevel="0" collapsed="false">
      <c r="A197" s="37" t="s">
        <v>35</v>
      </c>
      <c r="B197" s="9" t="n">
        <v>292.031714849609</v>
      </c>
      <c r="C197" s="9" t="n">
        <v>5.26613618970437</v>
      </c>
      <c r="D197" s="9" t="n">
        <v>330.334201407309</v>
      </c>
      <c r="E197" s="9" t="n">
        <v>9.00141725246451</v>
      </c>
      <c r="F197" s="9" t="n">
        <v>254.6</v>
      </c>
      <c r="G197" s="9" t="n">
        <v>4.65373959964101</v>
      </c>
      <c r="H197" s="9" t="n">
        <v>254.195356359394</v>
      </c>
      <c r="I197" s="38" t="n">
        <v>-1.57972333503095</v>
      </c>
      <c r="J197" s="16"/>
      <c r="N197" s="16"/>
    </row>
    <row r="198" customFormat="false" ht="15" hidden="false" customHeight="false" outlineLevel="0" collapsed="false">
      <c r="A198" s="37" t="s">
        <v>36</v>
      </c>
      <c r="B198" s="9" t="n">
        <v>297.071601810887</v>
      </c>
      <c r="C198" s="9" t="n">
        <v>5.05162955699457</v>
      </c>
      <c r="D198" s="9" t="n">
        <v>340.714682002968</v>
      </c>
      <c r="E198" s="9" t="n">
        <v>8.82949084030828</v>
      </c>
      <c r="F198" s="9" t="n">
        <v>254.8</v>
      </c>
      <c r="G198" s="9" t="n">
        <v>4.51244051382842</v>
      </c>
      <c r="H198" s="9" t="n">
        <v>253.68703854987</v>
      </c>
      <c r="I198" s="38" t="n">
        <v>-2.13811050341161</v>
      </c>
      <c r="J198" s="16"/>
      <c r="N198" s="16"/>
    </row>
    <row r="199" customFormat="false" ht="15" hidden="false" customHeight="false" outlineLevel="0" collapsed="false">
      <c r="A199" s="37" t="s">
        <v>37</v>
      </c>
      <c r="B199" s="9" t="n">
        <v>299.508109218283</v>
      </c>
      <c r="C199" s="9" t="n">
        <v>5.39437944048031</v>
      </c>
      <c r="D199" s="9" t="n">
        <v>345.334781883955</v>
      </c>
      <c r="E199" s="9" t="n">
        <v>9.43087069048386</v>
      </c>
      <c r="F199" s="9" t="n">
        <v>255.1</v>
      </c>
      <c r="G199" s="9" t="n">
        <v>4.54470805256429</v>
      </c>
      <c r="H199" s="9" t="n">
        <v>253.989180648284</v>
      </c>
      <c r="I199" s="38" t="n">
        <v>-2.16581752699054</v>
      </c>
      <c r="J199" s="16"/>
      <c r="N199" s="16"/>
    </row>
    <row r="200" customFormat="false" ht="15" hidden="false" customHeight="false" outlineLevel="0" collapsed="false">
      <c r="A200" s="42" t="s">
        <v>52</v>
      </c>
      <c r="B200" s="11" t="n">
        <v>304.4</v>
      </c>
      <c r="C200" s="11" t="n">
        <v>5.4</v>
      </c>
      <c r="D200" s="11" t="n">
        <v>354.5</v>
      </c>
      <c r="E200" s="11" t="n">
        <v>9.6</v>
      </c>
      <c r="F200" s="11" t="n">
        <v>256.2</v>
      </c>
      <c r="G200" s="11" t="n">
        <v>4.4</v>
      </c>
      <c r="H200" s="11" t="n">
        <v>254.4</v>
      </c>
      <c r="I200" s="43" t="n">
        <v>-2.7</v>
      </c>
      <c r="J200" s="16"/>
      <c r="N200" s="16"/>
    </row>
    <row r="201" customFormat="false" ht="15" hidden="false" customHeight="false" outlineLevel="0" collapsed="false">
      <c r="A201" s="26" t="s">
        <v>60</v>
      </c>
      <c r="B201" s="27" t="n">
        <v>315.252445865469</v>
      </c>
      <c r="C201" s="27" t="n">
        <v>6.27793362151437</v>
      </c>
      <c r="D201" s="27" t="n">
        <v>374.237024488195</v>
      </c>
      <c r="E201" s="27" t="n">
        <v>10.5058783448572</v>
      </c>
      <c r="F201" s="27" t="n">
        <v>267.470957163722</v>
      </c>
      <c r="G201" s="27" t="n">
        <v>6.24510958492085</v>
      </c>
      <c r="H201" s="27" t="n">
        <v>250.266324509566</v>
      </c>
      <c r="I201" s="28" t="n">
        <v>-2.86476861383347</v>
      </c>
      <c r="J201" s="16"/>
      <c r="N201" s="16"/>
    </row>
    <row r="202" customFormat="false" ht="15" hidden="false" customHeight="false" outlineLevel="0" collapsed="false">
      <c r="A202" s="32" t="s">
        <v>27</v>
      </c>
      <c r="B202" s="7" t="n">
        <v>309.214175174582</v>
      </c>
      <c r="C202" s="7" t="n">
        <v>5.36843569126431</v>
      </c>
      <c r="D202" s="7" t="n">
        <v>363.129464277974</v>
      </c>
      <c r="E202" s="7" t="n">
        <v>9.41714363464105</v>
      </c>
      <c r="F202" s="7" t="n">
        <v>259.186507980798</v>
      </c>
      <c r="G202" s="7" t="n">
        <v>5.0103945410972</v>
      </c>
      <c r="H202" s="7" t="n">
        <v>254.122154554741</v>
      </c>
      <c r="I202" s="33" t="n">
        <v>-2.88165445607531</v>
      </c>
      <c r="J202" s="16"/>
      <c r="N202" s="16"/>
    </row>
    <row r="203" customFormat="false" ht="15" hidden="false" customHeight="false" outlineLevel="0" collapsed="false">
      <c r="A203" s="37" t="s">
        <v>28</v>
      </c>
      <c r="B203" s="9" t="n">
        <v>314.473941199926</v>
      </c>
      <c r="C203" s="9" t="n">
        <v>5.0980630687047</v>
      </c>
      <c r="D203" s="9" t="n">
        <v>374.055626353934</v>
      </c>
      <c r="E203" s="9" t="n">
        <v>9.32084511581293</v>
      </c>
      <c r="F203" s="9" t="n">
        <v>260.521417711679</v>
      </c>
      <c r="G203" s="9" t="n">
        <v>5.29489288287731</v>
      </c>
      <c r="H203" s="9" t="n">
        <v>252.687777859591</v>
      </c>
      <c r="I203" s="38" t="n">
        <v>-4.08347678483888</v>
      </c>
      <c r="J203" s="16"/>
      <c r="N203" s="16"/>
    </row>
    <row r="204" customFormat="false" ht="15" hidden="false" customHeight="false" outlineLevel="0" collapsed="false">
      <c r="A204" s="37" t="s">
        <v>29</v>
      </c>
      <c r="B204" s="9" t="n">
        <v>317.628546786776</v>
      </c>
      <c r="C204" s="9" t="n">
        <v>5.94868924171826</v>
      </c>
      <c r="D204" s="9" t="n">
        <v>380.167951721331</v>
      </c>
      <c r="E204" s="9" t="n">
        <v>10.5417157418202</v>
      </c>
      <c r="F204" s="9" t="n">
        <v>262.880611380096</v>
      </c>
      <c r="G204" s="9" t="n">
        <v>5.72362685948835</v>
      </c>
      <c r="H204" s="9" t="n">
        <v>251.498094349648</v>
      </c>
      <c r="I204" s="38" t="n">
        <v>-3.87522109085468</v>
      </c>
      <c r="J204" s="16"/>
      <c r="N204" s="16"/>
    </row>
    <row r="205" customFormat="false" ht="15" hidden="false" customHeight="false" outlineLevel="0" collapsed="false">
      <c r="A205" s="37" t="s">
        <v>30</v>
      </c>
      <c r="B205" s="9" t="n">
        <v>322.12636095527</v>
      </c>
      <c r="C205" s="9" t="n">
        <v>7.09914477497391</v>
      </c>
      <c r="D205" s="9" t="n">
        <v>387.126899284738</v>
      </c>
      <c r="E205" s="9" t="n">
        <v>11.87358389365</v>
      </c>
      <c r="F205" s="9" t="n">
        <v>266.469969834229</v>
      </c>
      <c r="G205" s="9" t="n">
        <v>7.22062933185903</v>
      </c>
      <c r="H205" s="9" t="n">
        <v>252.54826292863</v>
      </c>
      <c r="I205" s="38" t="n">
        <v>-3.41260040797899</v>
      </c>
      <c r="J205" s="16"/>
      <c r="N205" s="16"/>
    </row>
    <row r="206" customFormat="false" ht="15" hidden="false" customHeight="false" outlineLevel="0" collapsed="false">
      <c r="A206" s="37" t="s">
        <v>31</v>
      </c>
      <c r="B206" s="9" t="n">
        <v>320.652360451086</v>
      </c>
      <c r="C206" s="9" t="n">
        <v>7.88411835131122</v>
      </c>
      <c r="D206" s="9" t="n">
        <v>383.183188538513</v>
      </c>
      <c r="E206" s="9" t="n">
        <v>13.4174286642159</v>
      </c>
      <c r="F206" s="9" t="n">
        <v>268.286282689148</v>
      </c>
      <c r="G206" s="9" t="n">
        <v>7.49660385567714</v>
      </c>
      <c r="H206" s="9" t="n">
        <v>252.920410900999</v>
      </c>
      <c r="I206" s="38" t="n">
        <v>-3.62791910234613</v>
      </c>
      <c r="J206" s="16"/>
      <c r="N206" s="16"/>
    </row>
    <row r="207" customFormat="false" ht="15" hidden="false" customHeight="false" outlineLevel="0" collapsed="false">
      <c r="A207" s="37" t="s">
        <v>32</v>
      </c>
      <c r="B207" s="9" t="n">
        <v>315.163459964201</v>
      </c>
      <c r="C207" s="9" t="n">
        <v>7.63088566921945</v>
      </c>
      <c r="D207" s="9" t="n">
        <v>371.347317447959</v>
      </c>
      <c r="E207" s="9" t="n">
        <v>12.1773181371093</v>
      </c>
      <c r="F207" s="9" t="n">
        <v>269.153059181404</v>
      </c>
      <c r="G207" s="9" t="n">
        <v>6.43982274688415</v>
      </c>
      <c r="H207" s="9" t="n">
        <v>253.600564233037</v>
      </c>
      <c r="I207" s="38" t="n">
        <v>-1.2504399836775</v>
      </c>
      <c r="J207" s="16"/>
      <c r="N207" s="16"/>
    </row>
    <row r="208" customFormat="false" ht="15" hidden="false" customHeight="false" outlineLevel="0" collapsed="false">
      <c r="A208" s="37" t="s">
        <v>33</v>
      </c>
      <c r="B208" s="9" t="n">
        <v>310.153749245334</v>
      </c>
      <c r="C208" s="9" t="n">
        <v>6.8786398209792</v>
      </c>
      <c r="D208" s="9" t="n">
        <v>365.110628631013</v>
      </c>
      <c r="E208" s="9" t="n">
        <v>11.4700659634177</v>
      </c>
      <c r="F208" s="9" t="n">
        <v>268.826176287994</v>
      </c>
      <c r="G208" s="9" t="n">
        <v>6.47510134316995</v>
      </c>
      <c r="H208" s="9" t="n">
        <v>247.440438143063</v>
      </c>
      <c r="I208" s="38" t="n">
        <v>-2.62191092299919</v>
      </c>
      <c r="J208" s="16"/>
      <c r="N208" s="16"/>
    </row>
    <row r="209" customFormat="false" ht="15" hidden="false" customHeight="false" outlineLevel="0" collapsed="false">
      <c r="A209" s="37" t="s">
        <v>34</v>
      </c>
      <c r="B209" s="9" t="n">
        <v>309.144762736964</v>
      </c>
      <c r="C209" s="9" t="n">
        <v>5.48348066982285</v>
      </c>
      <c r="D209" s="9" t="n">
        <v>362.851918845061</v>
      </c>
      <c r="E209" s="9" t="n">
        <v>9.07514623548539</v>
      </c>
      <c r="F209" s="9" t="n">
        <v>269.920351881022</v>
      </c>
      <c r="G209" s="9" t="n">
        <v>6.27170926577804</v>
      </c>
      <c r="H209" s="9" t="n">
        <v>247.068405392801</v>
      </c>
      <c r="I209" s="38" t="n">
        <v>-2.81139966679581</v>
      </c>
      <c r="J209" s="16"/>
      <c r="N209" s="16"/>
    </row>
    <row r="210" customFormat="false" ht="15" hidden="false" customHeight="false" outlineLevel="0" collapsed="false">
      <c r="A210" s="37" t="s">
        <v>35</v>
      </c>
      <c r="B210" s="9" t="n">
        <v>308.171970373785</v>
      </c>
      <c r="C210" s="9" t="n">
        <v>5.52688447982013</v>
      </c>
      <c r="D210" s="9" t="n">
        <v>360.831158040654</v>
      </c>
      <c r="E210" s="9" t="n">
        <v>9.2321523182946</v>
      </c>
      <c r="F210" s="9" t="n">
        <v>270.327843096238</v>
      </c>
      <c r="G210" s="9" t="n">
        <v>6.18952372035618</v>
      </c>
      <c r="H210" s="9" t="n">
        <v>246.889766123963</v>
      </c>
      <c r="I210" s="38" t="n">
        <v>-2.87400617385867</v>
      </c>
      <c r="J210" s="16"/>
      <c r="N210" s="16"/>
    </row>
    <row r="211" customFormat="false" ht="15" hidden="false" customHeight="false" outlineLevel="0" collapsed="false">
      <c r="A211" s="37" t="s">
        <v>36</v>
      </c>
      <c r="B211" s="9" t="n">
        <v>314.376709659604</v>
      </c>
      <c r="C211" s="9" t="n">
        <v>5.82523127193193</v>
      </c>
      <c r="D211" s="9" t="n">
        <v>373.57159342664</v>
      </c>
      <c r="E211" s="9" t="n">
        <v>9.64352672755828</v>
      </c>
      <c r="F211" s="9" t="n">
        <v>270.197076515462</v>
      </c>
      <c r="G211" s="9" t="n">
        <v>6.04703647934687</v>
      </c>
      <c r="H211" s="9" t="n">
        <v>246.600141303895</v>
      </c>
      <c r="I211" s="38" t="n">
        <v>-2.79355905862792</v>
      </c>
      <c r="J211" s="16"/>
      <c r="N211" s="16"/>
    </row>
    <row r="212" customFormat="false" ht="15" hidden="false" customHeight="false" outlineLevel="0" collapsed="false">
      <c r="A212" s="37" t="s">
        <v>37</v>
      </c>
      <c r="B212" s="9" t="n">
        <v>318.790650853808</v>
      </c>
      <c r="C212" s="9" t="n">
        <v>6.43806996940839</v>
      </c>
      <c r="D212" s="9" t="n">
        <v>380.399428694931</v>
      </c>
      <c r="E212" s="9" t="n">
        <v>10.1538126625076</v>
      </c>
      <c r="F212" s="9" t="n">
        <v>271.482591302758</v>
      </c>
      <c r="G212" s="9" t="n">
        <v>6.43979176976413</v>
      </c>
      <c r="H212" s="9" t="n">
        <v>249.150278169902</v>
      </c>
      <c r="I212" s="38" t="n">
        <v>-1.90516086788868</v>
      </c>
      <c r="J212" s="16"/>
      <c r="N212" s="16"/>
    </row>
    <row r="213" customFormat="false" ht="15" hidden="false" customHeight="false" outlineLevel="0" collapsed="false">
      <c r="A213" s="42" t="s">
        <v>52</v>
      </c>
      <c r="B213" s="11" t="n">
        <v>323.132662984292</v>
      </c>
      <c r="C213" s="11" t="n">
        <v>6.15356044901807</v>
      </c>
      <c r="D213" s="11" t="n">
        <v>389.069118595598</v>
      </c>
      <c r="E213" s="11" t="n">
        <v>9.74780104377338</v>
      </c>
      <c r="F213" s="11" t="n">
        <v>272.399598103837</v>
      </c>
      <c r="G213" s="11" t="n">
        <v>6.3321822227519</v>
      </c>
      <c r="H213" s="11" t="n">
        <v>248.669600154523</v>
      </c>
      <c r="I213" s="43" t="n">
        <v>-2.23987485005995</v>
      </c>
      <c r="J213" s="16"/>
      <c r="N213" s="16"/>
    </row>
  </sheetData>
  <mergeCells count="13">
    <mergeCell ref="A1:I1"/>
    <mergeCell ref="K1:M1"/>
    <mergeCell ref="A2:I2"/>
    <mergeCell ref="K2:M2"/>
    <mergeCell ref="A3:I3"/>
    <mergeCell ref="K3:M3"/>
    <mergeCell ref="A4:A5"/>
    <mergeCell ref="B4:C4"/>
    <mergeCell ref="D4:E4"/>
    <mergeCell ref="F4:G4"/>
    <mergeCell ref="H4:I4"/>
    <mergeCell ref="K4:K5"/>
    <mergeCell ref="L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22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208" activePane="bottomRight" state="frozen"/>
      <selection pane="topLeft" activeCell="A1" activeCellId="0" sqref="A1"/>
      <selection pane="topRight" activeCell="B1" activeCellId="0" sqref="B1"/>
      <selection pane="bottomLeft" activeCell="A208" activeCellId="0" sqref="A208"/>
      <selection pane="bottomRight" activeCell="P221" activeCellId="0" sqref="P221"/>
    </sheetView>
  </sheetViews>
  <sheetFormatPr defaultColWidth="9.13671875" defaultRowHeight="15" zeroHeight="false" outlineLevelRow="0" outlineLevelCol="0"/>
  <cols>
    <col collapsed="false" customWidth="true" hidden="false" outlineLevel="0" max="1" min="1" style="13" width="7.57"/>
    <col collapsed="false" customWidth="true" hidden="false" outlineLevel="0" max="2" min="2" style="13" width="7.29"/>
    <col collapsed="false" customWidth="true" hidden="false" outlineLevel="0" max="3" min="3" style="14" width="6.57"/>
    <col collapsed="false" customWidth="true" hidden="false" outlineLevel="0" max="4" min="4" style="14" width="10.85"/>
    <col collapsed="false" customWidth="true" hidden="false" outlineLevel="0" max="5" min="5" style="14" width="6.57"/>
    <col collapsed="false" customWidth="true" hidden="false" outlineLevel="0" max="6" min="6" style="14" width="10.85"/>
    <col collapsed="false" customWidth="true" hidden="false" outlineLevel="0" max="7" min="7" style="14" width="6.57"/>
    <col collapsed="false" customWidth="true" hidden="false" outlineLevel="0" max="8" min="8" style="14" width="10.85"/>
    <col collapsed="false" customWidth="true" hidden="false" outlineLevel="0" max="9" min="9" style="14" width="6.57"/>
    <col collapsed="false" customWidth="true" hidden="false" outlineLevel="0" max="10" min="10" style="14" width="10.85"/>
    <col collapsed="false" customWidth="true" hidden="false" outlineLevel="0" max="11" min="11" style="14" width="6.57"/>
    <col collapsed="false" customWidth="true" hidden="false" outlineLevel="0" max="12" min="12" style="14" width="10.85"/>
    <col collapsed="false" customWidth="true" hidden="false" outlineLevel="0" max="13" min="13" style="13" width="6.57"/>
    <col collapsed="false" customWidth="true" hidden="false" outlineLevel="0" max="14" min="14" style="13" width="10.85"/>
    <col collapsed="false" customWidth="false" hidden="false" outlineLevel="0" max="1024" min="15" style="13" width="9.13"/>
  </cols>
  <sheetData>
    <row r="1" customFormat="false" ht="15" hidden="false" customHeight="false" outlineLevel="0" collapsed="false">
      <c r="B1" s="15" t="s">
        <v>61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Format="false" ht="15" hidden="false" customHeight="false" outlineLevel="0" collapsed="false">
      <c r="B2" s="15" t="s">
        <v>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customFormat="false" ht="15" hidden="false" customHeight="false" outlineLevel="0" collapsed="false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customFormat="false" ht="15" hidden="false" customHeight="true" outlineLevel="0" collapsed="false">
      <c r="A4" s="48" t="s">
        <v>0</v>
      </c>
      <c r="B4" s="48" t="s">
        <v>1</v>
      </c>
      <c r="C4" s="48" t="s">
        <v>20</v>
      </c>
      <c r="D4" s="48"/>
      <c r="E4" s="48" t="s">
        <v>63</v>
      </c>
      <c r="F4" s="48"/>
      <c r="G4" s="48" t="s">
        <v>64</v>
      </c>
      <c r="H4" s="48"/>
      <c r="I4" s="48" t="s">
        <v>64</v>
      </c>
      <c r="J4" s="48"/>
      <c r="K4" s="48"/>
      <c r="L4" s="48"/>
      <c r="M4" s="48"/>
      <c r="N4" s="48"/>
    </row>
    <row r="5" customFormat="false" ht="15" hidden="false" customHeight="true" outlineLevel="0" collapsed="false">
      <c r="A5" s="48"/>
      <c r="B5" s="48"/>
      <c r="C5" s="48"/>
      <c r="D5" s="48"/>
      <c r="E5" s="48"/>
      <c r="F5" s="48"/>
      <c r="G5" s="48"/>
      <c r="H5" s="48"/>
      <c r="I5" s="48" t="s">
        <v>65</v>
      </c>
      <c r="J5" s="48"/>
      <c r="K5" s="48" t="s">
        <v>66</v>
      </c>
      <c r="L5" s="48"/>
      <c r="M5" s="48" t="s">
        <v>67</v>
      </c>
      <c r="N5" s="48"/>
    </row>
    <row r="6" customFormat="false" ht="15" hidden="false" customHeight="false" outlineLevel="0" collapsed="false">
      <c r="A6" s="48"/>
      <c r="B6" s="48"/>
      <c r="C6" s="49" t="s">
        <v>2</v>
      </c>
      <c r="D6" s="49" t="s">
        <v>24</v>
      </c>
      <c r="E6" s="49" t="s">
        <v>2</v>
      </c>
      <c r="F6" s="49" t="s">
        <v>24</v>
      </c>
      <c r="G6" s="49" t="s">
        <v>2</v>
      </c>
      <c r="H6" s="49" t="s">
        <v>24</v>
      </c>
      <c r="I6" s="49" t="s">
        <v>2</v>
      </c>
      <c r="J6" s="49" t="s">
        <v>24</v>
      </c>
      <c r="K6" s="49" t="s">
        <v>2</v>
      </c>
      <c r="L6" s="49" t="s">
        <v>24</v>
      </c>
      <c r="M6" s="49" t="s">
        <v>2</v>
      </c>
      <c r="N6" s="49" t="s">
        <v>24</v>
      </c>
    </row>
    <row r="7" customFormat="false" ht="15" hidden="false" customHeight="false" outlineLevel="0" collapsed="false">
      <c r="A7" s="50" t="s">
        <v>68</v>
      </c>
      <c r="B7" s="51" t="s">
        <v>69</v>
      </c>
      <c r="C7" s="7" t="n">
        <v>101.9</v>
      </c>
      <c r="D7" s="7" t="n">
        <f aca="false">C7/100*100-100</f>
        <v>1.90000000000001</v>
      </c>
      <c r="E7" s="7" t="n">
        <v>100</v>
      </c>
      <c r="F7" s="7" t="n">
        <f aca="false">E7/100*100-100</f>
        <v>0</v>
      </c>
      <c r="G7" s="7" t="n">
        <v>102.5</v>
      </c>
      <c r="H7" s="7" t="n">
        <f aca="false">G7/100*100-100</f>
        <v>2.49999999999999</v>
      </c>
      <c r="I7" s="7" t="n">
        <v>104.5</v>
      </c>
      <c r="J7" s="7" t="n">
        <f aca="false">I7/100*100-100</f>
        <v>4.5</v>
      </c>
      <c r="K7" s="7" t="n">
        <v>100</v>
      </c>
      <c r="L7" s="7" t="n">
        <f aca="false">K7/100*100-100</f>
        <v>0</v>
      </c>
      <c r="M7" s="35" t="n">
        <v>100.7</v>
      </c>
      <c r="N7" s="7" t="n">
        <f aca="false">M7/100*100-100</f>
        <v>0.700000000000017</v>
      </c>
    </row>
    <row r="8" customFormat="false" ht="15" hidden="false" customHeight="false" outlineLevel="0" collapsed="false">
      <c r="A8" s="50"/>
      <c r="B8" s="52" t="s">
        <v>70</v>
      </c>
      <c r="C8" s="9" t="n">
        <v>101.9</v>
      </c>
      <c r="D8" s="9" t="n">
        <f aca="false">C8/100*100-100</f>
        <v>1.90000000000001</v>
      </c>
      <c r="E8" s="9" t="n">
        <v>100</v>
      </c>
      <c r="F8" s="9" t="n">
        <f aca="false">E8/100*100-100</f>
        <v>0</v>
      </c>
      <c r="G8" s="9" t="n">
        <v>102.6</v>
      </c>
      <c r="H8" s="9" t="n">
        <f aca="false">G8/100*100-100</f>
        <v>2.60000000000001</v>
      </c>
      <c r="I8" s="9" t="n">
        <v>104.6</v>
      </c>
      <c r="J8" s="9" t="n">
        <f aca="false">I8/100*100-100</f>
        <v>4.60000000000001</v>
      </c>
      <c r="K8" s="9" t="n">
        <v>100.2</v>
      </c>
      <c r="L8" s="9" t="n">
        <f aca="false">K8/100*100-100</f>
        <v>0.200000000000003</v>
      </c>
      <c r="M8" s="40" t="n">
        <v>100.5</v>
      </c>
      <c r="N8" s="9" t="n">
        <f aca="false">M8/100*100-100</f>
        <v>0.499999999999986</v>
      </c>
    </row>
    <row r="9" customFormat="false" ht="15" hidden="false" customHeight="false" outlineLevel="0" collapsed="false">
      <c r="A9" s="50"/>
      <c r="B9" s="52" t="s">
        <v>71</v>
      </c>
      <c r="C9" s="9" t="n">
        <v>102.2</v>
      </c>
      <c r="D9" s="9" t="n">
        <f aca="false">C9/100*100-100</f>
        <v>2.2</v>
      </c>
      <c r="E9" s="9" t="n">
        <v>100</v>
      </c>
      <c r="F9" s="9" t="n">
        <f aca="false">E9/100*100-100</f>
        <v>0</v>
      </c>
      <c r="G9" s="9" t="n">
        <v>103</v>
      </c>
      <c r="H9" s="9" t="n">
        <f aca="false">G9/100*100-100</f>
        <v>3</v>
      </c>
      <c r="I9" s="9" t="n">
        <v>104.2</v>
      </c>
      <c r="J9" s="9" t="n">
        <f aca="false">I9/100*100-100</f>
        <v>4.2</v>
      </c>
      <c r="K9" s="9" t="n">
        <v>102</v>
      </c>
      <c r="L9" s="9" t="n">
        <f aca="false">K9/100*100-100</f>
        <v>2</v>
      </c>
      <c r="M9" s="40" t="n">
        <v>100.3</v>
      </c>
      <c r="N9" s="9" t="n">
        <f aca="false">M9/100*100-100</f>
        <v>0.299999999999983</v>
      </c>
    </row>
    <row r="10" customFormat="false" ht="15" hidden="false" customHeight="false" outlineLevel="0" collapsed="false">
      <c r="A10" s="50"/>
      <c r="B10" s="52" t="s">
        <v>72</v>
      </c>
      <c r="C10" s="9" t="n">
        <v>103.2</v>
      </c>
      <c r="D10" s="9" t="n">
        <f aca="false">C10/100*100-100</f>
        <v>3.2</v>
      </c>
      <c r="E10" s="9" t="n">
        <v>100</v>
      </c>
      <c r="F10" s="9" t="n">
        <f aca="false">E10/100*100-100</f>
        <v>0</v>
      </c>
      <c r="G10" s="9" t="n">
        <v>104.4</v>
      </c>
      <c r="H10" s="9" t="n">
        <f aca="false">G10/100*100-100</f>
        <v>4.40000000000001</v>
      </c>
      <c r="I10" s="9" t="n">
        <v>105.3</v>
      </c>
      <c r="J10" s="9" t="n">
        <f aca="false">I10/100*100-100</f>
        <v>5.3</v>
      </c>
      <c r="K10" s="9" t="n">
        <v>104.2</v>
      </c>
      <c r="L10" s="9" t="n">
        <f aca="false">K10/100*100-100</f>
        <v>4.2</v>
      </c>
      <c r="M10" s="40" t="n">
        <v>100.2</v>
      </c>
      <c r="N10" s="9" t="n">
        <f aca="false">M10/100*100-100</f>
        <v>0.200000000000003</v>
      </c>
    </row>
    <row r="11" customFormat="false" ht="15" hidden="false" customHeight="false" outlineLevel="0" collapsed="false">
      <c r="A11" s="50"/>
      <c r="B11" s="52" t="s">
        <v>73</v>
      </c>
      <c r="C11" s="9" t="n">
        <v>103.6</v>
      </c>
      <c r="D11" s="9" t="n">
        <f aca="false">C11/100*100-100</f>
        <v>3.60000000000001</v>
      </c>
      <c r="E11" s="9" t="n">
        <v>100.4</v>
      </c>
      <c r="F11" s="9" t="n">
        <f aca="false">E11/100*100-100</f>
        <v>0.400000000000006</v>
      </c>
      <c r="G11" s="9" t="n">
        <v>104.7</v>
      </c>
      <c r="H11" s="9" t="n">
        <f aca="false">G11/100*100-100</f>
        <v>4.69999999999999</v>
      </c>
      <c r="I11" s="9" t="n">
        <v>105.6</v>
      </c>
      <c r="J11" s="9" t="n">
        <f aca="false">I11/100*100-100</f>
        <v>5.60000000000001</v>
      </c>
      <c r="K11" s="9" t="n">
        <v>104.9</v>
      </c>
      <c r="L11" s="9" t="n">
        <f aca="false">K11/100*100-100</f>
        <v>4.90000000000002</v>
      </c>
      <c r="M11" s="40" t="n">
        <v>100.2</v>
      </c>
      <c r="N11" s="9" t="n">
        <f aca="false">M11/100*100-100</f>
        <v>0.200000000000003</v>
      </c>
    </row>
    <row r="12" customFormat="false" ht="15" hidden="false" customHeight="false" outlineLevel="0" collapsed="false">
      <c r="A12" s="50"/>
      <c r="B12" s="52" t="s">
        <v>74</v>
      </c>
      <c r="C12" s="9" t="n">
        <v>104.3</v>
      </c>
      <c r="D12" s="9" t="n">
        <f aca="false">C12/100*100-100</f>
        <v>4.3</v>
      </c>
      <c r="E12" s="9" t="n">
        <v>100.4</v>
      </c>
      <c r="F12" s="9" t="n">
        <f aca="false">E12/100*100-100</f>
        <v>0.400000000000006</v>
      </c>
      <c r="G12" s="9" t="n">
        <v>105.7</v>
      </c>
      <c r="H12" s="9" t="n">
        <f aca="false">G12/100*100-100</f>
        <v>5.69999999999999</v>
      </c>
      <c r="I12" s="9" t="n">
        <v>107.3</v>
      </c>
      <c r="J12" s="9" t="n">
        <f aca="false">I12/100*100-100</f>
        <v>7.3</v>
      </c>
      <c r="K12" s="9" t="n">
        <v>105.1</v>
      </c>
      <c r="L12" s="9" t="n">
        <f aca="false">K12/100*100-100</f>
        <v>5.09999999999999</v>
      </c>
      <c r="M12" s="40" t="n">
        <v>100.3</v>
      </c>
      <c r="N12" s="9" t="n">
        <f aca="false">M12/100*100-100</f>
        <v>0.299999999999983</v>
      </c>
    </row>
    <row r="13" customFormat="false" ht="15" hidden="false" customHeight="false" outlineLevel="0" collapsed="false">
      <c r="A13" s="50"/>
      <c r="B13" s="52" t="s">
        <v>75</v>
      </c>
      <c r="C13" s="9" t="n">
        <v>104.3</v>
      </c>
      <c r="D13" s="9" t="n">
        <f aca="false">C13/100*100-100</f>
        <v>4.3</v>
      </c>
      <c r="E13" s="9" t="n">
        <v>100.4</v>
      </c>
      <c r="F13" s="9" t="n">
        <f aca="false">E13/100*100-100</f>
        <v>0.400000000000006</v>
      </c>
      <c r="G13" s="9" t="n">
        <v>105.7</v>
      </c>
      <c r="H13" s="9" t="n">
        <f aca="false">G13/100*100-100</f>
        <v>5.69999999999999</v>
      </c>
      <c r="I13" s="9" t="n">
        <v>107.3</v>
      </c>
      <c r="J13" s="9" t="n">
        <f aca="false">I13/100*100-100</f>
        <v>7.3</v>
      </c>
      <c r="K13" s="9" t="n">
        <v>105.1</v>
      </c>
      <c r="L13" s="9" t="n">
        <f aca="false">K13/100*100-100</f>
        <v>5.09999999999999</v>
      </c>
      <c r="M13" s="40" t="n">
        <v>100.3</v>
      </c>
      <c r="N13" s="9" t="n">
        <f aca="false">M13/100*100-100</f>
        <v>0.299999999999983</v>
      </c>
    </row>
    <row r="14" customFormat="false" ht="15" hidden="false" customHeight="false" outlineLevel="0" collapsed="false">
      <c r="A14" s="50"/>
      <c r="B14" s="52" t="s">
        <v>76</v>
      </c>
      <c r="C14" s="9" t="n">
        <v>104.3</v>
      </c>
      <c r="D14" s="9" t="n">
        <f aca="false">C14/100*100-100</f>
        <v>4.3</v>
      </c>
      <c r="E14" s="9" t="n">
        <v>100.4</v>
      </c>
      <c r="F14" s="9" t="n">
        <f aca="false">E14/100*100-100</f>
        <v>0.400000000000006</v>
      </c>
      <c r="G14" s="9" t="n">
        <v>105.7</v>
      </c>
      <c r="H14" s="9" t="n">
        <f aca="false">G14/100*100-100</f>
        <v>5.69999999999999</v>
      </c>
      <c r="I14" s="9" t="n">
        <v>107.3</v>
      </c>
      <c r="J14" s="9" t="n">
        <f aca="false">I14/100*100-100</f>
        <v>7.3</v>
      </c>
      <c r="K14" s="9" t="n">
        <v>105.1</v>
      </c>
      <c r="L14" s="9" t="n">
        <f aca="false">K14/100*100-100</f>
        <v>5.09999999999999</v>
      </c>
      <c r="M14" s="40" t="n">
        <v>100.3</v>
      </c>
      <c r="N14" s="9" t="n">
        <f aca="false">M14/100*100-100</f>
        <v>0.299999999999983</v>
      </c>
    </row>
    <row r="15" customFormat="false" ht="15" hidden="false" customHeight="false" outlineLevel="0" collapsed="false">
      <c r="A15" s="50"/>
      <c r="B15" s="52" t="s">
        <v>77</v>
      </c>
      <c r="C15" s="9" t="n">
        <v>104.9</v>
      </c>
      <c r="D15" s="9" t="n">
        <f aca="false">C15/100*100-100</f>
        <v>4.90000000000002</v>
      </c>
      <c r="E15" s="9" t="n">
        <v>100.4</v>
      </c>
      <c r="F15" s="9" t="n">
        <f aca="false">E15/100*100-100</f>
        <v>0.400000000000006</v>
      </c>
      <c r="G15" s="9" t="n">
        <v>106.6</v>
      </c>
      <c r="H15" s="9" t="n">
        <f aca="false">G15/100*100-100</f>
        <v>6.59999999999998</v>
      </c>
      <c r="I15" s="9" t="n">
        <v>107.3</v>
      </c>
      <c r="J15" s="9" t="n">
        <f aca="false">I15/100*100-100</f>
        <v>7.3</v>
      </c>
      <c r="K15" s="9" t="n">
        <v>107</v>
      </c>
      <c r="L15" s="9" t="n">
        <f aca="false">K15/100*100-100</f>
        <v>7</v>
      </c>
      <c r="M15" s="40" t="n">
        <v>102.1</v>
      </c>
      <c r="N15" s="9" t="n">
        <f aca="false">M15/100*100-100</f>
        <v>2.09999999999999</v>
      </c>
    </row>
    <row r="16" customFormat="false" ht="15" hidden="false" customHeight="false" outlineLevel="0" collapsed="false">
      <c r="A16" s="50"/>
      <c r="B16" s="52" t="s">
        <v>14</v>
      </c>
      <c r="C16" s="9" t="n">
        <v>104.8</v>
      </c>
      <c r="D16" s="9" t="n">
        <f aca="false">C16/100*100-100</f>
        <v>4.80000000000001</v>
      </c>
      <c r="E16" s="9" t="n">
        <v>100.4</v>
      </c>
      <c r="F16" s="9" t="n">
        <f aca="false">E16/100*100-100</f>
        <v>0.400000000000006</v>
      </c>
      <c r="G16" s="9" t="n">
        <v>106.5</v>
      </c>
      <c r="H16" s="9" t="n">
        <f aca="false">G16/100*100-100</f>
        <v>6.5</v>
      </c>
      <c r="I16" s="9" t="n">
        <v>107.1</v>
      </c>
      <c r="J16" s="9" t="n">
        <f aca="false">I16/100*100-100</f>
        <v>7.09999999999999</v>
      </c>
      <c r="K16" s="9" t="n">
        <v>107</v>
      </c>
      <c r="L16" s="9" t="n">
        <f aca="false">K16/100*100-100</f>
        <v>7</v>
      </c>
      <c r="M16" s="40" t="n">
        <v>102.1</v>
      </c>
      <c r="N16" s="9" t="n">
        <f aca="false">M16/100*100-100</f>
        <v>2.09999999999999</v>
      </c>
    </row>
    <row r="17" customFormat="false" ht="15" hidden="false" customHeight="false" outlineLevel="0" collapsed="false">
      <c r="A17" s="50"/>
      <c r="B17" s="52" t="s">
        <v>78</v>
      </c>
      <c r="C17" s="9" t="n">
        <v>105.7</v>
      </c>
      <c r="D17" s="9" t="n">
        <f aca="false">C17/100*100-100</f>
        <v>5.69999999999999</v>
      </c>
      <c r="E17" s="9" t="n">
        <v>100.4</v>
      </c>
      <c r="F17" s="9" t="n">
        <f aca="false">E17/100*100-100</f>
        <v>0.400000000000006</v>
      </c>
      <c r="G17" s="9" t="n">
        <v>107.7</v>
      </c>
      <c r="H17" s="9" t="n">
        <f aca="false">G17/100*100-100</f>
        <v>7.69999999999999</v>
      </c>
      <c r="I17" s="9" t="n">
        <v>109</v>
      </c>
      <c r="J17" s="9" t="n">
        <f aca="false">I17/100*100-100</f>
        <v>9.00000000000001</v>
      </c>
      <c r="K17" s="9" t="n">
        <v>107</v>
      </c>
      <c r="L17" s="9" t="n">
        <f aca="false">K17/100*100-100</f>
        <v>7</v>
      </c>
      <c r="M17" s="40" t="n">
        <v>103.6</v>
      </c>
      <c r="N17" s="9" t="n">
        <f aca="false">M17/100*100-100</f>
        <v>3.60000000000001</v>
      </c>
    </row>
    <row r="18" customFormat="false" ht="15" hidden="false" customHeight="false" outlineLevel="0" collapsed="false">
      <c r="A18" s="50"/>
      <c r="B18" s="53" t="s">
        <v>79</v>
      </c>
      <c r="C18" s="11" t="n">
        <v>106.2</v>
      </c>
      <c r="D18" s="11" t="n">
        <f aca="false">C18/100*100-100</f>
        <v>6.2</v>
      </c>
      <c r="E18" s="11" t="n">
        <v>100.4</v>
      </c>
      <c r="F18" s="11" t="n">
        <f aca="false">E18/100*100-100</f>
        <v>0.400000000000006</v>
      </c>
      <c r="G18" s="11" t="n">
        <v>108.4</v>
      </c>
      <c r="H18" s="11" t="n">
        <f aca="false">G18/100*100-100</f>
        <v>8.40000000000001</v>
      </c>
      <c r="I18" s="11" t="n">
        <v>110</v>
      </c>
      <c r="J18" s="11" t="n">
        <f aca="false">I18/100*100-100</f>
        <v>10</v>
      </c>
      <c r="K18" s="11" t="n">
        <v>107</v>
      </c>
      <c r="L18" s="11" t="n">
        <f aca="false">K18/100*100-100</f>
        <v>7</v>
      </c>
      <c r="M18" s="45" t="n">
        <v>104.8</v>
      </c>
      <c r="N18" s="11" t="n">
        <f aca="false">M18/100*100-100</f>
        <v>4.80000000000001</v>
      </c>
    </row>
    <row r="19" customFormat="false" ht="15" hidden="false" customHeight="false" outlineLevel="0" collapsed="false">
      <c r="A19" s="50" t="s">
        <v>80</v>
      </c>
      <c r="B19" s="51" t="s">
        <v>69</v>
      </c>
      <c r="C19" s="7" t="n">
        <v>109.3</v>
      </c>
      <c r="D19" s="7" t="n">
        <f aca="false">C19/C7*100-100</f>
        <v>7.2620215897939</v>
      </c>
      <c r="E19" s="7" t="n">
        <v>106.4</v>
      </c>
      <c r="F19" s="7" t="n">
        <f aca="false">E19/E7*100-100</f>
        <v>6.40000000000001</v>
      </c>
      <c r="G19" s="7" t="n">
        <v>110.4</v>
      </c>
      <c r="H19" s="7" t="n">
        <f aca="false">G19/G7*100-100</f>
        <v>7.70731707317074</v>
      </c>
      <c r="I19" s="7" t="n">
        <v>113.7</v>
      </c>
      <c r="J19" s="7" t="n">
        <f aca="false">I19/I7*100-100</f>
        <v>8.80382775119617</v>
      </c>
      <c r="K19" s="7" t="n">
        <v>107</v>
      </c>
      <c r="L19" s="7" t="n">
        <f aca="false">K19/K7*100-100</f>
        <v>7</v>
      </c>
      <c r="M19" s="35" t="n">
        <v>104.8</v>
      </c>
      <c r="N19" s="7" t="n">
        <f aca="false">M19/M7*100-100</f>
        <v>4.07149950347568</v>
      </c>
    </row>
    <row r="20" customFormat="false" ht="15" hidden="false" customHeight="false" outlineLevel="0" collapsed="false">
      <c r="A20" s="50" t="s">
        <v>80</v>
      </c>
      <c r="B20" s="52" t="s">
        <v>70</v>
      </c>
      <c r="C20" s="9" t="n">
        <v>109.6</v>
      </c>
      <c r="D20" s="9" t="n">
        <f aca="false">C20/C8*100-100</f>
        <v>7.55642787046122</v>
      </c>
      <c r="E20" s="9" t="n">
        <v>106.6</v>
      </c>
      <c r="F20" s="9" t="n">
        <f aca="false">E20/E8*100-100</f>
        <v>6.59999999999998</v>
      </c>
      <c r="G20" s="9" t="n">
        <v>110.7</v>
      </c>
      <c r="H20" s="9" t="n">
        <f aca="false">G20/G8*100-100</f>
        <v>7.89473684210526</v>
      </c>
      <c r="I20" s="9" t="n">
        <v>112.7</v>
      </c>
      <c r="J20" s="9" t="n">
        <f aca="false">I20/I8*100-100</f>
        <v>7.74378585086042</v>
      </c>
      <c r="K20" s="9" t="n">
        <v>109.5</v>
      </c>
      <c r="L20" s="9" t="n">
        <f aca="false">K20/K8*100-100</f>
        <v>9.2814371257485</v>
      </c>
      <c r="M20" s="40" t="n">
        <v>104.9</v>
      </c>
      <c r="N20" s="9" t="n">
        <f aca="false">M20/M8*100-100</f>
        <v>4.37810945273634</v>
      </c>
    </row>
    <row r="21" customFormat="false" ht="15" hidden="false" customHeight="false" outlineLevel="0" collapsed="false">
      <c r="A21" s="50" t="s">
        <v>80</v>
      </c>
      <c r="B21" s="52" t="s">
        <v>71</v>
      </c>
      <c r="C21" s="9" t="n">
        <v>110.4</v>
      </c>
      <c r="D21" s="9" t="n">
        <f aca="false">C21/C9*100-100</f>
        <v>8.02348336594912</v>
      </c>
      <c r="E21" s="9" t="n">
        <v>106.6</v>
      </c>
      <c r="F21" s="9" t="n">
        <f aca="false">E21/E9*100-100</f>
        <v>6.59999999999998</v>
      </c>
      <c r="G21" s="9" t="n">
        <v>111.7</v>
      </c>
      <c r="H21" s="9" t="n">
        <f aca="false">G21/G9*100-100</f>
        <v>8.44660194174757</v>
      </c>
      <c r="I21" s="9" t="n">
        <v>114</v>
      </c>
      <c r="J21" s="9" t="n">
        <f aca="false">I21/I9*100-100</f>
        <v>9.40499040307101</v>
      </c>
      <c r="K21" s="9" t="n">
        <v>109.5</v>
      </c>
      <c r="L21" s="9" t="n">
        <f aca="false">K21/K9*100-100</f>
        <v>7.35294117647058</v>
      </c>
      <c r="M21" s="40" t="n">
        <v>107.6</v>
      </c>
      <c r="N21" s="9" t="n">
        <f aca="false">M21/M9*100-100</f>
        <v>7.27816550348952</v>
      </c>
    </row>
    <row r="22" customFormat="false" ht="15" hidden="false" customHeight="false" outlineLevel="0" collapsed="false">
      <c r="A22" s="50" t="s">
        <v>80</v>
      </c>
      <c r="B22" s="52" t="s">
        <v>72</v>
      </c>
      <c r="C22" s="9" t="n">
        <v>112.2</v>
      </c>
      <c r="D22" s="9" t="n">
        <f aca="false">C22/C10*100-100</f>
        <v>8.72093023255813</v>
      </c>
      <c r="E22" s="9" t="n">
        <v>106.6</v>
      </c>
      <c r="F22" s="9" t="n">
        <f aca="false">E22/E10*100-100</f>
        <v>6.59999999999998</v>
      </c>
      <c r="G22" s="9" t="n">
        <v>114.2</v>
      </c>
      <c r="H22" s="9" t="n">
        <f aca="false">G22/G10*100-100</f>
        <v>9.38697318007662</v>
      </c>
      <c r="I22" s="9" t="n">
        <v>115.6</v>
      </c>
      <c r="J22" s="9" t="n">
        <f aca="false">I22/I10*100-100</f>
        <v>9.78157644824312</v>
      </c>
      <c r="K22" s="9" t="n">
        <v>114.2</v>
      </c>
      <c r="L22" s="9" t="n">
        <f aca="false">K22/K10*100-100</f>
        <v>9.59692898272553</v>
      </c>
      <c r="M22" s="40" t="n">
        <v>107.6</v>
      </c>
      <c r="N22" s="9" t="n">
        <f aca="false">M22/M10*100-100</f>
        <v>7.38522954091816</v>
      </c>
    </row>
    <row r="23" customFormat="false" ht="15" hidden="false" customHeight="false" outlineLevel="0" collapsed="false">
      <c r="A23" s="50" t="s">
        <v>80</v>
      </c>
      <c r="B23" s="52" t="s">
        <v>73</v>
      </c>
      <c r="C23" s="9" t="n">
        <v>114.2</v>
      </c>
      <c r="D23" s="9" t="n">
        <f aca="false">C23/C11*100-100</f>
        <v>10.2316602316602</v>
      </c>
      <c r="E23" s="9" t="n">
        <v>106.6</v>
      </c>
      <c r="F23" s="9" t="n">
        <f aca="false">E23/E11*100-100</f>
        <v>6.17529880478087</v>
      </c>
      <c r="G23" s="9" t="n">
        <v>117</v>
      </c>
      <c r="H23" s="9" t="n">
        <f aca="false">G23/G11*100-100</f>
        <v>11.7478510028653</v>
      </c>
      <c r="I23" s="9" t="n">
        <v>119.1</v>
      </c>
      <c r="J23" s="9" t="n">
        <f aca="false">I23/I11*100-100</f>
        <v>12.7840909090909</v>
      </c>
      <c r="K23" s="9" t="n">
        <v>116.5</v>
      </c>
      <c r="L23" s="9" t="n">
        <f aca="false">K23/K11*100-100</f>
        <v>11.0581506196378</v>
      </c>
      <c r="M23" s="40" t="n">
        <v>108.2</v>
      </c>
      <c r="N23" s="9" t="n">
        <f aca="false">M23/M11*100-100</f>
        <v>7.98403193612774</v>
      </c>
    </row>
    <row r="24" customFormat="false" ht="15" hidden="false" customHeight="false" outlineLevel="0" collapsed="false">
      <c r="A24" s="50" t="s">
        <v>80</v>
      </c>
      <c r="B24" s="52" t="s">
        <v>74</v>
      </c>
      <c r="C24" s="9" t="n">
        <v>114.4</v>
      </c>
      <c r="D24" s="9" t="n">
        <f aca="false">C24/C12*100-100</f>
        <v>9.68360498561842</v>
      </c>
      <c r="E24" s="9" t="n">
        <v>106.6</v>
      </c>
      <c r="F24" s="9" t="n">
        <f aca="false">E24/E12*100-100</f>
        <v>6.17529880478087</v>
      </c>
      <c r="G24" s="9" t="n">
        <v>117.2</v>
      </c>
      <c r="H24" s="9" t="n">
        <f aca="false">G24/G12*100-100</f>
        <v>10.879848628193</v>
      </c>
      <c r="I24" s="9" t="n">
        <v>118.7</v>
      </c>
      <c r="J24" s="9" t="n">
        <f aca="false">I24/I12*100-100</f>
        <v>10.6244175209693</v>
      </c>
      <c r="K24" s="9" t="n">
        <v>117.8</v>
      </c>
      <c r="L24" s="9" t="n">
        <f aca="false">K24/K12*100-100</f>
        <v>12.0837297811608</v>
      </c>
      <c r="M24" s="40" t="n">
        <v>108.2</v>
      </c>
      <c r="N24" s="9" t="n">
        <f aca="false">M24/M12*100-100</f>
        <v>7.876370887338</v>
      </c>
    </row>
    <row r="25" customFormat="false" ht="15" hidden="false" customHeight="false" outlineLevel="0" collapsed="false">
      <c r="A25" s="50" t="s">
        <v>80</v>
      </c>
      <c r="B25" s="52" t="s">
        <v>75</v>
      </c>
      <c r="C25" s="9" t="n">
        <v>114.6</v>
      </c>
      <c r="D25" s="9" t="n">
        <f aca="false">C25/C13*100-100</f>
        <v>9.87535953978906</v>
      </c>
      <c r="E25" s="9" t="n">
        <v>106.6</v>
      </c>
      <c r="F25" s="9" t="n">
        <f aca="false">E25/E13*100-100</f>
        <v>6.17529880478087</v>
      </c>
      <c r="G25" s="9" t="n">
        <v>117.5</v>
      </c>
      <c r="H25" s="9" t="n">
        <f aca="false">G25/G13*100-100</f>
        <v>11.1636707663198</v>
      </c>
      <c r="I25" s="9" t="n">
        <v>118.6</v>
      </c>
      <c r="J25" s="9" t="n">
        <f aca="false">I25/I13*100-100</f>
        <v>10.5312208760485</v>
      </c>
      <c r="K25" s="9" t="n">
        <v>118.9</v>
      </c>
      <c r="L25" s="9" t="n">
        <f aca="false">K25/K13*100-100</f>
        <v>13.1303520456708</v>
      </c>
      <c r="M25" s="40" t="n">
        <v>107.7</v>
      </c>
      <c r="N25" s="9" t="n">
        <f aca="false">M25/M13*100-100</f>
        <v>7.3778664007976</v>
      </c>
    </row>
    <row r="26" customFormat="false" ht="15" hidden="false" customHeight="false" outlineLevel="0" collapsed="false">
      <c r="A26" s="50" t="s">
        <v>80</v>
      </c>
      <c r="B26" s="52" t="s">
        <v>76</v>
      </c>
      <c r="C26" s="9" t="n">
        <v>114.8</v>
      </c>
      <c r="D26" s="9" t="n">
        <f aca="false">C26/C14*100-100</f>
        <v>10.0671140939597</v>
      </c>
      <c r="E26" s="9" t="n">
        <v>106.6</v>
      </c>
      <c r="F26" s="9" t="n">
        <f aca="false">E26/E14*100-100</f>
        <v>6.17529880478087</v>
      </c>
      <c r="G26" s="9" t="n">
        <v>117.8</v>
      </c>
      <c r="H26" s="9" t="n">
        <f aca="false">G26/G14*100-100</f>
        <v>11.4474929044465</v>
      </c>
      <c r="I26" s="9" t="n">
        <v>119</v>
      </c>
      <c r="J26" s="9" t="n">
        <f aca="false">I26/I14*100-100</f>
        <v>10.9040074557316</v>
      </c>
      <c r="K26" s="9" t="n">
        <v>119.1</v>
      </c>
      <c r="L26" s="9" t="n">
        <f aca="false">K26/K14*100-100</f>
        <v>13.3206470028544</v>
      </c>
      <c r="M26" s="40" t="n">
        <v>107.8</v>
      </c>
      <c r="N26" s="9" t="n">
        <f aca="false">M26/M14*100-100</f>
        <v>7.4775672981057</v>
      </c>
    </row>
    <row r="27" customFormat="false" ht="15" hidden="false" customHeight="false" outlineLevel="0" collapsed="false">
      <c r="A27" s="50" t="s">
        <v>80</v>
      </c>
      <c r="B27" s="52" t="s">
        <v>77</v>
      </c>
      <c r="C27" s="9" t="n">
        <v>114.8</v>
      </c>
      <c r="D27" s="9" t="n">
        <f aca="false">C27/C15*100-100</f>
        <v>9.4375595805529</v>
      </c>
      <c r="E27" s="9" t="n">
        <v>106.6</v>
      </c>
      <c r="F27" s="9" t="n">
        <f aca="false">E27/E15*100-100</f>
        <v>6.17529880478087</v>
      </c>
      <c r="G27" s="9" t="n">
        <v>117.8</v>
      </c>
      <c r="H27" s="9" t="n">
        <f aca="false">G27/G15*100-100</f>
        <v>10.5065666041276</v>
      </c>
      <c r="I27" s="9" t="n">
        <v>119.1</v>
      </c>
      <c r="J27" s="9" t="n">
        <f aca="false">I27/I15*100-100</f>
        <v>10.9972041006524</v>
      </c>
      <c r="K27" s="9" t="n">
        <v>119.1</v>
      </c>
      <c r="L27" s="9" t="n">
        <f aca="false">K27/K15*100-100</f>
        <v>11.3084112149533</v>
      </c>
      <c r="M27" s="40" t="n">
        <v>107.9</v>
      </c>
      <c r="N27" s="9" t="n">
        <f aca="false">M27/M15*100-100</f>
        <v>5.68070519098924</v>
      </c>
    </row>
    <row r="28" customFormat="false" ht="15" hidden="false" customHeight="false" outlineLevel="0" collapsed="false">
      <c r="A28" s="50" t="s">
        <v>80</v>
      </c>
      <c r="B28" s="52" t="s">
        <v>14</v>
      </c>
      <c r="C28" s="9" t="n">
        <v>117.3</v>
      </c>
      <c r="D28" s="9" t="n">
        <f aca="false">C28/C16*100-100</f>
        <v>11.9274809160305</v>
      </c>
      <c r="E28" s="9" t="n">
        <v>106.6</v>
      </c>
      <c r="F28" s="9" t="n">
        <f aca="false">E28/E16*100-100</f>
        <v>6.17529880478087</v>
      </c>
      <c r="G28" s="9" t="n">
        <v>121.2</v>
      </c>
      <c r="H28" s="9" t="n">
        <f aca="false">G28/G16*100-100</f>
        <v>13.8028169014084</v>
      </c>
      <c r="I28" s="9" t="n">
        <v>118.8</v>
      </c>
      <c r="J28" s="9" t="n">
        <f aca="false">I28/I16*100-100</f>
        <v>10.9243697478992</v>
      </c>
      <c r="K28" s="9" t="n">
        <v>127.5</v>
      </c>
      <c r="L28" s="9" t="n">
        <f aca="false">K28/K16*100-100</f>
        <v>19.1588785046729</v>
      </c>
      <c r="M28" s="40" t="n">
        <v>113.8</v>
      </c>
      <c r="N28" s="9" t="n">
        <f aca="false">M28/M16*100-100</f>
        <v>11.4593535749266</v>
      </c>
    </row>
    <row r="29" customFormat="false" ht="15" hidden="false" customHeight="false" outlineLevel="0" collapsed="false">
      <c r="A29" s="50" t="s">
        <v>80</v>
      </c>
      <c r="B29" s="52" t="s">
        <v>78</v>
      </c>
      <c r="C29" s="9" t="n">
        <v>118</v>
      </c>
      <c r="D29" s="9" t="n">
        <f aca="false">C29/C17*100-100</f>
        <v>11.6367076631977</v>
      </c>
      <c r="E29" s="9" t="n">
        <v>106.6</v>
      </c>
      <c r="F29" s="9" t="n">
        <f aca="false">E29/E17*100-100</f>
        <v>6.17529880478087</v>
      </c>
      <c r="G29" s="9" t="n">
        <v>122.3</v>
      </c>
      <c r="H29" s="9" t="n">
        <f aca="false">G29/G17*100-100</f>
        <v>13.5561745589601</v>
      </c>
      <c r="I29" s="9" t="n">
        <v>119.3</v>
      </c>
      <c r="J29" s="9" t="n">
        <f aca="false">I29/I17*100-100</f>
        <v>9.44954128440368</v>
      </c>
      <c r="K29" s="9" t="n">
        <v>129.2</v>
      </c>
      <c r="L29" s="9" t="n">
        <f aca="false">K29/K17*100-100</f>
        <v>20.7476635514019</v>
      </c>
      <c r="M29" s="40" t="n">
        <v>115.2</v>
      </c>
      <c r="N29" s="9" t="n">
        <f aca="false">M29/M17*100-100</f>
        <v>11.1969111969112</v>
      </c>
    </row>
    <row r="30" customFormat="false" ht="15" hidden="false" customHeight="false" outlineLevel="0" collapsed="false">
      <c r="A30" s="50" t="s">
        <v>80</v>
      </c>
      <c r="B30" s="53" t="s">
        <v>79</v>
      </c>
      <c r="C30" s="11" t="n">
        <v>119.3</v>
      </c>
      <c r="D30" s="11" t="n">
        <f aca="false">C30/C18*100-100</f>
        <v>12.3352165725047</v>
      </c>
      <c r="E30" s="11" t="n">
        <v>106.6</v>
      </c>
      <c r="F30" s="11" t="n">
        <f aca="false">E30/E18*100-100</f>
        <v>6.17529880478087</v>
      </c>
      <c r="G30" s="11" t="n">
        <v>124</v>
      </c>
      <c r="H30" s="11" t="n">
        <f aca="false">G30/G18*100-100</f>
        <v>14.3911439114391</v>
      </c>
      <c r="I30" s="11" t="n">
        <v>122.5</v>
      </c>
      <c r="J30" s="11" t="n">
        <f aca="false">I30/I18*100-100</f>
        <v>11.3636363636364</v>
      </c>
      <c r="K30" s="11" t="n">
        <v>129.2</v>
      </c>
      <c r="L30" s="11" t="n">
        <f aca="false">K30/K18*100-100</f>
        <v>20.7476635514019</v>
      </c>
      <c r="M30" s="45" t="n">
        <v>115.6</v>
      </c>
      <c r="N30" s="11" t="n">
        <f aca="false">M30/M18*100-100</f>
        <v>10.3053435114504</v>
      </c>
    </row>
    <row r="31" customFormat="false" ht="15" hidden="false" customHeight="false" outlineLevel="0" collapsed="false">
      <c r="A31" s="50" t="s">
        <v>81</v>
      </c>
      <c r="B31" s="51" t="s">
        <v>69</v>
      </c>
      <c r="C31" s="7" t="n">
        <v>122.8</v>
      </c>
      <c r="D31" s="7" t="n">
        <f aca="false">C31/C19*100-100</f>
        <v>12.3513266239707</v>
      </c>
      <c r="E31" s="7" t="n">
        <v>118.1</v>
      </c>
      <c r="F31" s="7" t="n">
        <f aca="false">E31/E19*100-100</f>
        <v>10.9962406015037</v>
      </c>
      <c r="G31" s="7" t="n">
        <v>124.5</v>
      </c>
      <c r="H31" s="7" t="n">
        <f aca="false">G31/G19*100-100</f>
        <v>12.7717391304348</v>
      </c>
      <c r="I31" s="7" t="n">
        <v>122.5</v>
      </c>
      <c r="J31" s="7" t="n">
        <f aca="false">I31/I19*100-100</f>
        <v>7.73966578715918</v>
      </c>
      <c r="K31" s="7" t="n">
        <v>129.9</v>
      </c>
      <c r="L31" s="7" t="n">
        <f aca="false">K31/K19*100-100</f>
        <v>21.4018691588785</v>
      </c>
      <c r="M31" s="35" t="n">
        <v>117.3</v>
      </c>
      <c r="N31" s="7" t="n">
        <f aca="false">M31/M19*100-100</f>
        <v>11.9274809160305</v>
      </c>
    </row>
    <row r="32" customFormat="false" ht="15" hidden="false" customHeight="false" outlineLevel="0" collapsed="false">
      <c r="A32" s="50" t="s">
        <v>81</v>
      </c>
      <c r="B32" s="52" t="s">
        <v>70</v>
      </c>
      <c r="C32" s="9" t="n">
        <v>123.3</v>
      </c>
      <c r="D32" s="9" t="n">
        <f aca="false">C32/C20*100-100</f>
        <v>12.5</v>
      </c>
      <c r="E32" s="9" t="n">
        <v>118.2</v>
      </c>
      <c r="F32" s="9" t="n">
        <f aca="false">E32/E20*100-100</f>
        <v>10.8818011257036</v>
      </c>
      <c r="G32" s="9" t="n">
        <v>125.2</v>
      </c>
      <c r="H32" s="9" t="n">
        <f aca="false">G32/G20*100-100</f>
        <v>13.0984643179765</v>
      </c>
      <c r="I32" s="9" t="n">
        <v>123</v>
      </c>
      <c r="J32" s="9" t="n">
        <f aca="false">I32/I20*100-100</f>
        <v>9.13930789707187</v>
      </c>
      <c r="K32" s="9" t="n">
        <v>130.7</v>
      </c>
      <c r="L32" s="9" t="n">
        <f aca="false">K32/K20*100-100</f>
        <v>19.3607305936073</v>
      </c>
      <c r="M32" s="40" t="n">
        <v>118.7</v>
      </c>
      <c r="N32" s="9" t="n">
        <f aca="false">M32/M20*100-100</f>
        <v>13.1553860819828</v>
      </c>
    </row>
    <row r="33" customFormat="false" ht="15" hidden="false" customHeight="false" outlineLevel="0" collapsed="false">
      <c r="A33" s="50" t="s">
        <v>81</v>
      </c>
      <c r="B33" s="52" t="s">
        <v>71</v>
      </c>
      <c r="C33" s="9" t="n">
        <v>123.5</v>
      </c>
      <c r="D33" s="9" t="n">
        <f aca="false">C33/C21*100-100</f>
        <v>11.8659420289855</v>
      </c>
      <c r="E33" s="9" t="n">
        <v>118.2</v>
      </c>
      <c r="F33" s="9" t="n">
        <f aca="false">E33/E21*100-100</f>
        <v>10.8818011257036</v>
      </c>
      <c r="G33" s="9" t="n">
        <v>125.5</v>
      </c>
      <c r="H33" s="9" t="n">
        <f aca="false">G33/G21*100-100</f>
        <v>12.354521038496</v>
      </c>
      <c r="I33" s="9" t="n">
        <v>123.5</v>
      </c>
      <c r="J33" s="9" t="n">
        <f aca="false">I33/I21*100-100</f>
        <v>8.33333333333333</v>
      </c>
      <c r="K33" s="9" t="n">
        <v>130.9</v>
      </c>
      <c r="L33" s="9" t="n">
        <f aca="false">K33/K21*100-100</f>
        <v>19.5433789954338</v>
      </c>
      <c r="M33" s="40" t="n">
        <v>118.7</v>
      </c>
      <c r="N33" s="9" t="n">
        <f aca="false">M33/M21*100-100</f>
        <v>10.3159851301115</v>
      </c>
    </row>
    <row r="34" customFormat="false" ht="15" hidden="false" customHeight="false" outlineLevel="0" collapsed="false">
      <c r="A34" s="50" t="s">
        <v>81</v>
      </c>
      <c r="B34" s="52" t="s">
        <v>72</v>
      </c>
      <c r="C34" s="9" t="n">
        <v>123.5</v>
      </c>
      <c r="D34" s="9" t="n">
        <f aca="false">C34/C22*100-100</f>
        <v>10.0713012477718</v>
      </c>
      <c r="E34" s="9" t="n">
        <v>118.2</v>
      </c>
      <c r="F34" s="9" t="n">
        <f aca="false">E34/E22*100-100</f>
        <v>10.8818011257036</v>
      </c>
      <c r="G34" s="9" t="n">
        <v>125.5</v>
      </c>
      <c r="H34" s="9" t="n">
        <f aca="false">G34/G22*100-100</f>
        <v>9.89492119089317</v>
      </c>
      <c r="I34" s="9" t="n">
        <v>123.5</v>
      </c>
      <c r="J34" s="9" t="n">
        <f aca="false">I34/I22*100-100</f>
        <v>6.83391003460207</v>
      </c>
      <c r="K34" s="9" t="n">
        <v>130.9</v>
      </c>
      <c r="L34" s="9" t="n">
        <f aca="false">K34/K22*100-100</f>
        <v>14.6234676007005</v>
      </c>
      <c r="M34" s="40" t="n">
        <v>118.7</v>
      </c>
      <c r="N34" s="9" t="n">
        <f aca="false">M34/M22*100-100</f>
        <v>10.3159851301115</v>
      </c>
    </row>
    <row r="35" customFormat="false" ht="15" hidden="false" customHeight="false" outlineLevel="0" collapsed="false">
      <c r="A35" s="50" t="s">
        <v>81</v>
      </c>
      <c r="B35" s="52" t="s">
        <v>73</v>
      </c>
      <c r="C35" s="9" t="n">
        <v>123.3</v>
      </c>
      <c r="D35" s="9" t="n">
        <f aca="false">C35/C23*100-100</f>
        <v>7.96847635726795</v>
      </c>
      <c r="E35" s="9" t="n">
        <v>118.2</v>
      </c>
      <c r="F35" s="9" t="n">
        <f aca="false">E35/E23*100-100</f>
        <v>10.8818011257036</v>
      </c>
      <c r="G35" s="9" t="n">
        <v>125.1</v>
      </c>
      <c r="H35" s="9" t="n">
        <f aca="false">G35/G23*100-100</f>
        <v>6.92307692307692</v>
      </c>
      <c r="I35" s="9" t="n">
        <v>122.7</v>
      </c>
      <c r="J35" s="9" t="n">
        <f aca="false">I35/I23*100-100</f>
        <v>3.02267002518892</v>
      </c>
      <c r="K35" s="9" t="n">
        <v>130.9</v>
      </c>
      <c r="L35" s="9" t="n">
        <f aca="false">K35/K23*100-100</f>
        <v>12.3605150214592</v>
      </c>
      <c r="M35" s="40" t="n">
        <v>118.8</v>
      </c>
      <c r="N35" s="9" t="n">
        <f aca="false">M35/M23*100-100</f>
        <v>9.79667282809611</v>
      </c>
    </row>
    <row r="36" customFormat="false" ht="15" hidden="false" customHeight="false" outlineLevel="0" collapsed="false">
      <c r="A36" s="50" t="s">
        <v>81</v>
      </c>
      <c r="B36" s="52" t="s">
        <v>74</v>
      </c>
      <c r="C36" s="9" t="n">
        <v>124.8</v>
      </c>
      <c r="D36" s="9" t="n">
        <f aca="false">C36/C24*100-100</f>
        <v>9.09090909090908</v>
      </c>
      <c r="E36" s="9" t="n">
        <v>118.2</v>
      </c>
      <c r="F36" s="9" t="n">
        <f aca="false">E36/E24*100-100</f>
        <v>10.8818011257036</v>
      </c>
      <c r="G36" s="9" t="n">
        <v>127.2</v>
      </c>
      <c r="H36" s="9" t="n">
        <f aca="false">G36/G24*100-100</f>
        <v>8.53242320819112</v>
      </c>
      <c r="I36" s="9" t="n">
        <v>126.4</v>
      </c>
      <c r="J36" s="9" t="n">
        <f aca="false">I36/I24*100-100</f>
        <v>6.48694187026118</v>
      </c>
      <c r="K36" s="9" t="n">
        <v>130.9</v>
      </c>
      <c r="L36" s="9" t="n">
        <f aca="false">K36/K24*100-100</f>
        <v>11.1205432937182</v>
      </c>
      <c r="M36" s="40" t="n">
        <v>119.4</v>
      </c>
      <c r="N36" s="9" t="n">
        <f aca="false">M36/M24*100-100</f>
        <v>10.3512014787431</v>
      </c>
    </row>
    <row r="37" customFormat="false" ht="15" hidden="false" customHeight="false" outlineLevel="0" collapsed="false">
      <c r="A37" s="50" t="s">
        <v>81</v>
      </c>
      <c r="B37" s="52" t="s">
        <v>75</v>
      </c>
      <c r="C37" s="9" t="n">
        <v>124.7</v>
      </c>
      <c r="D37" s="9" t="n">
        <f aca="false">C37/C25*100-100</f>
        <v>8.81326352530543</v>
      </c>
      <c r="E37" s="9" t="n">
        <v>118.2</v>
      </c>
      <c r="F37" s="9" t="n">
        <f aca="false">E37/E25*100-100</f>
        <v>10.8818011257036</v>
      </c>
      <c r="G37" s="9" t="n">
        <v>127.1</v>
      </c>
      <c r="H37" s="9" t="n">
        <f aca="false">G37/G25*100-100</f>
        <v>8.17021276595744</v>
      </c>
      <c r="I37" s="9" t="n">
        <v>126.1</v>
      </c>
      <c r="J37" s="9" t="n">
        <f aca="false">I37/I25*100-100</f>
        <v>6.32377740303542</v>
      </c>
      <c r="K37" s="9" t="n">
        <v>131</v>
      </c>
      <c r="L37" s="9" t="n">
        <f aca="false">K37/K25*100-100</f>
        <v>10.1766190075694</v>
      </c>
      <c r="M37" s="40" t="n">
        <v>119.7</v>
      </c>
      <c r="N37" s="9" t="n">
        <f aca="false">M37/M25*100-100</f>
        <v>11.1420612813371</v>
      </c>
    </row>
    <row r="38" customFormat="false" ht="15" hidden="false" customHeight="false" outlineLevel="0" collapsed="false">
      <c r="A38" s="50" t="s">
        <v>81</v>
      </c>
      <c r="B38" s="52" t="s">
        <v>76</v>
      </c>
      <c r="C38" s="9" t="n">
        <v>125.1</v>
      </c>
      <c r="D38" s="9" t="n">
        <f aca="false">C38/C26*100-100</f>
        <v>8.97212543554006</v>
      </c>
      <c r="E38" s="9" t="n">
        <v>118.2</v>
      </c>
      <c r="F38" s="9" t="n">
        <f aca="false">E38/E26*100-100</f>
        <v>10.8818011257036</v>
      </c>
      <c r="G38" s="9" t="n">
        <v>127.7</v>
      </c>
      <c r="H38" s="9" t="n">
        <f aca="false">G38/G26*100-100</f>
        <v>8.40407470288625</v>
      </c>
      <c r="I38" s="9" t="n">
        <v>126.1</v>
      </c>
      <c r="J38" s="9" t="n">
        <f aca="false">I38/I26*100-100</f>
        <v>5.96638655462185</v>
      </c>
      <c r="K38" s="9" t="n">
        <v>132.9</v>
      </c>
      <c r="L38" s="9" t="n">
        <f aca="false">K38/K26*100-100</f>
        <v>11.5869017632242</v>
      </c>
      <c r="M38" s="40" t="n">
        <v>119.6</v>
      </c>
      <c r="N38" s="9" t="n">
        <f aca="false">M38/M26*100-100</f>
        <v>10.9461966604824</v>
      </c>
    </row>
    <row r="39" customFormat="false" ht="15" hidden="false" customHeight="false" outlineLevel="0" collapsed="false">
      <c r="A39" s="50" t="s">
        <v>81</v>
      </c>
      <c r="B39" s="52" t="s">
        <v>77</v>
      </c>
      <c r="C39" s="9" t="n">
        <v>125.4</v>
      </c>
      <c r="D39" s="9" t="n">
        <f aca="false">C39/C27*100-100</f>
        <v>9.23344947735191</v>
      </c>
      <c r="E39" s="9" t="n">
        <v>118.2</v>
      </c>
      <c r="F39" s="9" t="n">
        <f aca="false">E39/E27*100-100</f>
        <v>10.8818011257036</v>
      </c>
      <c r="G39" s="9" t="n">
        <v>128</v>
      </c>
      <c r="H39" s="9" t="n">
        <f aca="false">G39/G27*100-100</f>
        <v>8.65874363327674</v>
      </c>
      <c r="I39" s="9" t="n">
        <v>126.3</v>
      </c>
      <c r="J39" s="9" t="n">
        <f aca="false">I39/I27*100-100</f>
        <v>6.04534005037785</v>
      </c>
      <c r="K39" s="9" t="n">
        <v>133.4</v>
      </c>
      <c r="L39" s="9" t="n">
        <f aca="false">K39/K27*100-100</f>
        <v>12.0067170445004</v>
      </c>
      <c r="M39" s="40" t="n">
        <v>119.8</v>
      </c>
      <c r="N39" s="9" t="n">
        <f aca="false">M39/M27*100-100</f>
        <v>11.0287303058387</v>
      </c>
    </row>
    <row r="40" customFormat="false" ht="15" hidden="false" customHeight="false" outlineLevel="0" collapsed="false">
      <c r="A40" s="50" t="s">
        <v>81</v>
      </c>
      <c r="B40" s="52" t="s">
        <v>14</v>
      </c>
      <c r="C40" s="9" t="n">
        <v>125.5</v>
      </c>
      <c r="D40" s="9" t="n">
        <f aca="false">C40/C28*100-100</f>
        <v>6.99062233589088</v>
      </c>
      <c r="E40" s="9" t="n">
        <v>118.2</v>
      </c>
      <c r="F40" s="9" t="n">
        <f aca="false">E40/E28*100-100</f>
        <v>10.8818011257036</v>
      </c>
      <c r="G40" s="9" t="n">
        <v>128.3</v>
      </c>
      <c r="H40" s="9" t="n">
        <f aca="false">G40/G28*100-100</f>
        <v>5.85808580858087</v>
      </c>
      <c r="I40" s="9" t="n">
        <v>126.3</v>
      </c>
      <c r="J40" s="9" t="n">
        <f aca="false">I40/I28*100-100</f>
        <v>6.31313131313132</v>
      </c>
      <c r="K40" s="9" t="n">
        <v>133.4</v>
      </c>
      <c r="L40" s="9" t="n">
        <f aca="false">K40/K28*100-100</f>
        <v>4.62745098039217</v>
      </c>
      <c r="M40" s="40" t="n">
        <v>121.9</v>
      </c>
      <c r="N40" s="9" t="n">
        <f aca="false">M40/M28*100-100</f>
        <v>7.11775043936731</v>
      </c>
    </row>
    <row r="41" customFormat="false" ht="15" hidden="false" customHeight="false" outlineLevel="0" collapsed="false">
      <c r="A41" s="50" t="s">
        <v>81</v>
      </c>
      <c r="B41" s="52" t="s">
        <v>78</v>
      </c>
      <c r="C41" s="9" t="n">
        <v>127.6</v>
      </c>
      <c r="D41" s="9" t="n">
        <f aca="false">C41/C29*100-100</f>
        <v>8.13559322033899</v>
      </c>
      <c r="E41" s="9" t="n">
        <v>118.2</v>
      </c>
      <c r="F41" s="9" t="n">
        <f aca="false">E41/E29*100-100</f>
        <v>10.8818011257036</v>
      </c>
      <c r="G41" s="9" t="n">
        <v>131.1</v>
      </c>
      <c r="H41" s="9" t="n">
        <f aca="false">G41/G29*100-100</f>
        <v>7.1954210956664</v>
      </c>
      <c r="I41" s="9" t="n">
        <v>130.8</v>
      </c>
      <c r="J41" s="9" t="n">
        <f aca="false">I41/I29*100-100</f>
        <v>9.63956412405702</v>
      </c>
      <c r="K41" s="9" t="n">
        <v>133.4</v>
      </c>
      <c r="L41" s="9" t="n">
        <f aca="false">K41/K29*100-100</f>
        <v>3.25077399380807</v>
      </c>
      <c r="M41" s="40" t="n">
        <v>125.6</v>
      </c>
      <c r="N41" s="9" t="n">
        <f aca="false">M41/M29*100-100</f>
        <v>9.02777777777777</v>
      </c>
    </row>
    <row r="42" customFormat="false" ht="15" hidden="false" customHeight="false" outlineLevel="0" collapsed="false">
      <c r="A42" s="50" t="s">
        <v>81</v>
      </c>
      <c r="B42" s="53" t="s">
        <v>79</v>
      </c>
      <c r="C42" s="11" t="n">
        <v>132.7</v>
      </c>
      <c r="D42" s="11" t="n">
        <f aca="false">C42/C30*100-100</f>
        <v>11.2321877619447</v>
      </c>
      <c r="E42" s="11" t="n">
        <v>118.2</v>
      </c>
      <c r="F42" s="11" t="n">
        <f aca="false">E42/E30*100-100</f>
        <v>10.8818011257036</v>
      </c>
      <c r="G42" s="11" t="n">
        <v>138.1</v>
      </c>
      <c r="H42" s="11" t="n">
        <f aca="false">G42/G30*100-100</f>
        <v>11.3709677419355</v>
      </c>
      <c r="I42" s="11" t="n">
        <v>143.6</v>
      </c>
      <c r="J42" s="11" t="n">
        <f aca="false">I42/I30*100-100</f>
        <v>17.2244897959183</v>
      </c>
      <c r="K42" s="11" t="n">
        <v>133.5</v>
      </c>
      <c r="L42" s="11" t="n">
        <f aca="false">K42/K30*100-100</f>
        <v>3.32817337461302</v>
      </c>
      <c r="M42" s="45" t="n">
        <v>125.7</v>
      </c>
      <c r="N42" s="11" t="n">
        <f aca="false">M42/M30*100-100</f>
        <v>8.73702422145331</v>
      </c>
    </row>
    <row r="43" customFormat="false" ht="15" hidden="false" customHeight="false" outlineLevel="0" collapsed="false">
      <c r="A43" s="50" t="s">
        <v>82</v>
      </c>
      <c r="B43" s="51" t="s">
        <v>69</v>
      </c>
      <c r="C43" s="7" t="n">
        <v>132.8</v>
      </c>
      <c r="D43" s="7" t="n">
        <f aca="false">C43/C31*100-100</f>
        <v>8.14332247557003</v>
      </c>
      <c r="E43" s="7" t="n">
        <v>118.2</v>
      </c>
      <c r="F43" s="7" t="n">
        <f aca="false">E43/E31*100-100</f>
        <v>0.0846740050804584</v>
      </c>
      <c r="G43" s="7" t="n">
        <v>138.2</v>
      </c>
      <c r="H43" s="7" t="n">
        <f aca="false">G43/G31*100-100</f>
        <v>11.004016064257</v>
      </c>
      <c r="I43" s="7" t="n">
        <v>144.1</v>
      </c>
      <c r="J43" s="7" t="n">
        <f aca="false">I43/I31*100-100</f>
        <v>17.6326530612245</v>
      </c>
      <c r="K43" s="7" t="n">
        <v>133.5</v>
      </c>
      <c r="L43" s="7" t="n">
        <f aca="false">K43/K31*100-100</f>
        <v>2.77136258660508</v>
      </c>
      <c r="M43" s="35" t="n">
        <v>124.6</v>
      </c>
      <c r="N43" s="7" t="n">
        <f aca="false">M43/M31*100-100</f>
        <v>6.2233589087809</v>
      </c>
    </row>
    <row r="44" customFormat="false" ht="15" hidden="false" customHeight="false" outlineLevel="0" collapsed="false">
      <c r="A44" s="50" t="s">
        <v>82</v>
      </c>
      <c r="B44" s="52" t="s">
        <v>70</v>
      </c>
      <c r="C44" s="9" t="n">
        <v>134.6</v>
      </c>
      <c r="D44" s="9" t="n">
        <f aca="false">C44/C32*100-100</f>
        <v>9.16463909164639</v>
      </c>
      <c r="E44" s="9" t="n">
        <v>118.2</v>
      </c>
      <c r="F44" s="9" t="n">
        <f aca="false">E44/E32*100-100</f>
        <v>0</v>
      </c>
      <c r="G44" s="9" t="n">
        <v>140.6</v>
      </c>
      <c r="H44" s="9" t="n">
        <f aca="false">G44/G32*100-100</f>
        <v>12.3003194888179</v>
      </c>
      <c r="I44" s="9" t="n">
        <v>147</v>
      </c>
      <c r="J44" s="9" t="n">
        <f aca="false">I44/I32*100-100</f>
        <v>19.5121951219512</v>
      </c>
      <c r="K44" s="9" t="n">
        <v>134.2</v>
      </c>
      <c r="L44" s="9" t="n">
        <f aca="false">K44/K32*100-100</f>
        <v>2.6778882938026</v>
      </c>
      <c r="M44" s="40" t="n">
        <v>129.3</v>
      </c>
      <c r="N44" s="9" t="n">
        <f aca="false">M44/M32*100-100</f>
        <v>8.93007582139849</v>
      </c>
    </row>
    <row r="45" customFormat="false" ht="15" hidden="false" customHeight="false" outlineLevel="0" collapsed="false">
      <c r="A45" s="50" t="s">
        <v>82</v>
      </c>
      <c r="B45" s="52" t="s">
        <v>71</v>
      </c>
      <c r="C45" s="9" t="n">
        <v>134.7</v>
      </c>
      <c r="D45" s="9" t="n">
        <f aca="false">C45/C33*100-100</f>
        <v>9.06882591093117</v>
      </c>
      <c r="E45" s="9" t="n">
        <v>118.2</v>
      </c>
      <c r="F45" s="9" t="n">
        <f aca="false">E45/E33*100-100</f>
        <v>0</v>
      </c>
      <c r="G45" s="9" t="n">
        <v>140.8</v>
      </c>
      <c r="H45" s="9" t="n">
        <f aca="false">G45/G33*100-100</f>
        <v>12.191235059761</v>
      </c>
      <c r="I45" s="9" t="n">
        <v>147</v>
      </c>
      <c r="J45" s="9" t="n">
        <f aca="false">I45/I33*100-100</f>
        <v>19.0283400809716</v>
      </c>
      <c r="K45" s="9" t="n">
        <v>134.2</v>
      </c>
      <c r="L45" s="9" t="n">
        <f aca="false">K45/K33*100-100</f>
        <v>2.52100840336134</v>
      </c>
      <c r="M45" s="40" t="n">
        <v>130.7</v>
      </c>
      <c r="N45" s="9" t="n">
        <f aca="false">M45/M33*100-100</f>
        <v>10.1095197978096</v>
      </c>
    </row>
    <row r="46" customFormat="false" ht="15" hidden="false" customHeight="false" outlineLevel="0" collapsed="false">
      <c r="A46" s="50" t="s">
        <v>82</v>
      </c>
      <c r="B46" s="52" t="s">
        <v>72</v>
      </c>
      <c r="C46" s="9" t="n">
        <v>135.8</v>
      </c>
      <c r="D46" s="9" t="n">
        <f aca="false">C46/C34*100-100</f>
        <v>9.95951417004048</v>
      </c>
      <c r="E46" s="9" t="n">
        <v>118.2</v>
      </c>
      <c r="F46" s="9" t="n">
        <f aca="false">E46/E34*100-100</f>
        <v>0</v>
      </c>
      <c r="G46" s="9" t="n">
        <v>142.2</v>
      </c>
      <c r="H46" s="9" t="n">
        <f aca="false">G46/G34*100-100</f>
        <v>13.3067729083665</v>
      </c>
      <c r="I46" s="9" t="n">
        <v>148.5</v>
      </c>
      <c r="J46" s="9" t="n">
        <f aca="false">I46/I34*100-100</f>
        <v>20.2429149797571</v>
      </c>
      <c r="K46" s="9" t="n">
        <v>134.2</v>
      </c>
      <c r="L46" s="9" t="n">
        <f aca="false">K46/K34*100-100</f>
        <v>2.52100840336134</v>
      </c>
      <c r="M46" s="40" t="n">
        <v>136.8</v>
      </c>
      <c r="N46" s="9" t="n">
        <f aca="false">M46/M34*100-100</f>
        <v>15.2485256950295</v>
      </c>
    </row>
    <row r="47" customFormat="false" ht="15" hidden="false" customHeight="false" outlineLevel="0" collapsed="false">
      <c r="A47" s="50" t="s">
        <v>82</v>
      </c>
      <c r="B47" s="52" t="s">
        <v>73</v>
      </c>
      <c r="C47" s="9" t="n">
        <v>141.3</v>
      </c>
      <c r="D47" s="9" t="n">
        <f aca="false">C47/C35*100-100</f>
        <v>14.5985401459854</v>
      </c>
      <c r="E47" s="9" t="n">
        <v>133.1</v>
      </c>
      <c r="F47" s="9" t="n">
        <f aca="false">E47/E35*100-100</f>
        <v>12.6057529610829</v>
      </c>
      <c r="G47" s="9" t="n">
        <v>144.3</v>
      </c>
      <c r="H47" s="9" t="n">
        <f aca="false">G47/G35*100-100</f>
        <v>15.347721822542</v>
      </c>
      <c r="I47" s="9" t="n">
        <v>150.6</v>
      </c>
      <c r="J47" s="9" t="n">
        <f aca="false">I47/I35*100-100</f>
        <v>22.7383863080685</v>
      </c>
      <c r="K47" s="9" t="n">
        <v>137.1</v>
      </c>
      <c r="L47" s="9" t="n">
        <f aca="false">K47/K35*100-100</f>
        <v>4.73644003055766</v>
      </c>
      <c r="M47" s="40" t="n">
        <v>136.7</v>
      </c>
      <c r="N47" s="9" t="n">
        <f aca="false">M47/M35*100-100</f>
        <v>15.0673400673401</v>
      </c>
    </row>
    <row r="48" customFormat="false" ht="15" hidden="false" customHeight="false" outlineLevel="0" collapsed="false">
      <c r="A48" s="50" t="s">
        <v>82</v>
      </c>
      <c r="B48" s="52" t="s">
        <v>74</v>
      </c>
      <c r="C48" s="9" t="n">
        <v>144</v>
      </c>
      <c r="D48" s="9" t="n">
        <f aca="false">C48/C36*100-100</f>
        <v>15.3846153846154</v>
      </c>
      <c r="E48" s="9" t="n">
        <v>133.1</v>
      </c>
      <c r="F48" s="9" t="n">
        <f aca="false">E48/E36*100-100</f>
        <v>12.6057529610829</v>
      </c>
      <c r="G48" s="9" t="n">
        <v>148</v>
      </c>
      <c r="H48" s="9" t="n">
        <f aca="false">G48/G36*100-100</f>
        <v>16.3522012578616</v>
      </c>
      <c r="I48" s="9" t="n">
        <v>155.1</v>
      </c>
      <c r="J48" s="9" t="n">
        <f aca="false">I48/I36*100-100</f>
        <v>22.7056962025316</v>
      </c>
      <c r="K48" s="9" t="n">
        <v>140.2</v>
      </c>
      <c r="L48" s="9" t="n">
        <f aca="false">K48/K36*100-100</f>
        <v>7.1046600458365</v>
      </c>
      <c r="M48" s="40" t="n">
        <v>137.9</v>
      </c>
      <c r="N48" s="9" t="n">
        <f aca="false">M48/M36*100-100</f>
        <v>15.4941373534338</v>
      </c>
    </row>
    <row r="49" customFormat="false" ht="15" hidden="false" customHeight="false" outlineLevel="0" collapsed="false">
      <c r="A49" s="50" t="s">
        <v>82</v>
      </c>
      <c r="B49" s="52" t="s">
        <v>75</v>
      </c>
      <c r="C49" s="9" t="n">
        <v>145.3</v>
      </c>
      <c r="D49" s="9" t="n">
        <f aca="false">C49/C37*100-100</f>
        <v>16.5196471531676</v>
      </c>
      <c r="E49" s="9" t="n">
        <v>138</v>
      </c>
      <c r="F49" s="9" t="n">
        <f aca="false">E49/E37*100-100</f>
        <v>16.751269035533</v>
      </c>
      <c r="G49" s="9" t="n">
        <v>148</v>
      </c>
      <c r="H49" s="9" t="n">
        <f aca="false">G49/G37*100-100</f>
        <v>16.4437450826121</v>
      </c>
      <c r="I49" s="9" t="n">
        <v>155.1</v>
      </c>
      <c r="J49" s="9" t="n">
        <f aca="false">I49/I37*100-100</f>
        <v>22.9976209357653</v>
      </c>
      <c r="K49" s="9" t="n">
        <v>140.2</v>
      </c>
      <c r="L49" s="9" t="n">
        <f aca="false">K49/K37*100-100</f>
        <v>7.02290076335876</v>
      </c>
      <c r="M49" s="40" t="n">
        <v>138</v>
      </c>
      <c r="N49" s="9" t="n">
        <f aca="false">M49/M37*100-100</f>
        <v>15.2882205513784</v>
      </c>
    </row>
    <row r="50" customFormat="false" ht="15" hidden="false" customHeight="false" outlineLevel="0" collapsed="false">
      <c r="A50" s="50" t="s">
        <v>82</v>
      </c>
      <c r="B50" s="52" t="s">
        <v>76</v>
      </c>
      <c r="C50" s="9" t="n">
        <v>149.2</v>
      </c>
      <c r="D50" s="9" t="n">
        <f aca="false">C50/C38*100-100</f>
        <v>19.2645883293365</v>
      </c>
      <c r="E50" s="9" t="n">
        <v>138</v>
      </c>
      <c r="F50" s="9" t="n">
        <f aca="false">E50/E38*100-100</f>
        <v>16.751269035533</v>
      </c>
      <c r="G50" s="9" t="n">
        <v>153.4</v>
      </c>
      <c r="H50" s="9" t="n">
        <f aca="false">G50/G38*100-100</f>
        <v>20.1252936570086</v>
      </c>
      <c r="I50" s="9" t="n">
        <v>160</v>
      </c>
      <c r="J50" s="9" t="n">
        <f aca="false">I50/I38*100-100</f>
        <v>26.883425852498</v>
      </c>
      <c r="K50" s="9" t="n">
        <v>147</v>
      </c>
      <c r="L50" s="9" t="n">
        <f aca="false">K50/K38*100-100</f>
        <v>10.6094808126411</v>
      </c>
      <c r="M50" s="40" t="n">
        <v>141.2</v>
      </c>
      <c r="N50" s="9" t="n">
        <f aca="false">M50/M38*100-100</f>
        <v>18.0602006688963</v>
      </c>
    </row>
    <row r="51" customFormat="false" ht="15" hidden="false" customHeight="false" outlineLevel="0" collapsed="false">
      <c r="A51" s="50" t="s">
        <v>82</v>
      </c>
      <c r="B51" s="52" t="s">
        <v>77</v>
      </c>
      <c r="C51" s="9" t="n">
        <v>150.8</v>
      </c>
      <c r="D51" s="9" t="n">
        <f aca="false">C51/C39*100-100</f>
        <v>20.2551834130781</v>
      </c>
      <c r="E51" s="9" t="n">
        <v>138</v>
      </c>
      <c r="F51" s="9" t="n">
        <f aca="false">E51/E39*100-100</f>
        <v>16.751269035533</v>
      </c>
      <c r="G51" s="9" t="n">
        <v>155.5</v>
      </c>
      <c r="H51" s="9" t="n">
        <f aca="false">G51/G39*100-100</f>
        <v>21.484375</v>
      </c>
      <c r="I51" s="9" t="n">
        <v>160.4</v>
      </c>
      <c r="J51" s="9" t="n">
        <f aca="false">I51/I39*100-100</f>
        <v>26.9992082343626</v>
      </c>
      <c r="K51" s="9" t="n">
        <v>152.1</v>
      </c>
      <c r="L51" s="9" t="n">
        <f aca="false">K51/K39*100-100</f>
        <v>14.0179910044977</v>
      </c>
      <c r="M51" s="40" t="n">
        <v>142.3</v>
      </c>
      <c r="N51" s="9" t="n">
        <f aca="false">M51/M39*100-100</f>
        <v>18.7813021702838</v>
      </c>
    </row>
    <row r="52" customFormat="false" ht="15" hidden="false" customHeight="false" outlineLevel="0" collapsed="false">
      <c r="A52" s="50" t="s">
        <v>82</v>
      </c>
      <c r="B52" s="52" t="s">
        <v>14</v>
      </c>
      <c r="C52" s="9" t="n">
        <v>152</v>
      </c>
      <c r="D52" s="9" t="n">
        <f aca="false">C52/C40*100-100</f>
        <v>21.1155378486056</v>
      </c>
      <c r="E52" s="9" t="n">
        <v>138</v>
      </c>
      <c r="F52" s="9" t="n">
        <f aca="false">E52/E40*100-100</f>
        <v>16.751269035533</v>
      </c>
      <c r="G52" s="9" t="n">
        <v>157.2</v>
      </c>
      <c r="H52" s="9" t="n">
        <f aca="false">G52/G40*100-100</f>
        <v>22.5253312548714</v>
      </c>
      <c r="I52" s="9" t="n">
        <v>161.4</v>
      </c>
      <c r="J52" s="9" t="n">
        <f aca="false">I52/I40*100-100</f>
        <v>27.790973871734</v>
      </c>
      <c r="K52" s="9" t="n">
        <v>153.6</v>
      </c>
      <c r="L52" s="9" t="n">
        <f aca="false">K52/K40*100-100</f>
        <v>15.1424287856072</v>
      </c>
      <c r="M52" s="40" t="n">
        <v>147.9</v>
      </c>
      <c r="N52" s="9" t="n">
        <f aca="false">M52/M40*100-100</f>
        <v>21.3289581624282</v>
      </c>
    </row>
    <row r="53" customFormat="false" ht="15" hidden="false" customHeight="false" outlineLevel="0" collapsed="false">
      <c r="A53" s="50" t="s">
        <v>82</v>
      </c>
      <c r="B53" s="52" t="s">
        <v>78</v>
      </c>
      <c r="C53" s="9" t="n">
        <v>155</v>
      </c>
      <c r="D53" s="9" t="n">
        <f aca="false">C53/C41*100-100</f>
        <v>21.4733542319749</v>
      </c>
      <c r="E53" s="9" t="n">
        <v>138</v>
      </c>
      <c r="F53" s="9" t="n">
        <f aca="false">E53/E41*100-100</f>
        <v>16.751269035533</v>
      </c>
      <c r="G53" s="9" t="n">
        <v>161.2</v>
      </c>
      <c r="H53" s="9" t="n">
        <f aca="false">G53/G41*100-100</f>
        <v>22.9595728451564</v>
      </c>
      <c r="I53" s="9" t="n">
        <v>168.7</v>
      </c>
      <c r="J53" s="9" t="n">
        <f aca="false">I53/I41*100-100</f>
        <v>28.9755351681957</v>
      </c>
      <c r="K53" s="9" t="n">
        <v>153.9</v>
      </c>
      <c r="L53" s="9" t="n">
        <f aca="false">K53/K41*100-100</f>
        <v>15.3673163418291</v>
      </c>
      <c r="M53" s="40" t="n">
        <v>148</v>
      </c>
      <c r="N53" s="9" t="n">
        <f aca="false">M53/M41*100-100</f>
        <v>17.8343949044586</v>
      </c>
    </row>
    <row r="54" customFormat="false" ht="15" hidden="false" customHeight="false" outlineLevel="0" collapsed="false">
      <c r="A54" s="50" t="s">
        <v>82</v>
      </c>
      <c r="B54" s="53" t="s">
        <v>79</v>
      </c>
      <c r="C54" s="11" t="n">
        <v>157</v>
      </c>
      <c r="D54" s="11" t="n">
        <f aca="false">C54/C42*100-100</f>
        <v>18.311981914092</v>
      </c>
      <c r="E54" s="11" t="n">
        <v>138</v>
      </c>
      <c r="F54" s="11" t="n">
        <f aca="false">E54/E42*100-100</f>
        <v>16.751269035533</v>
      </c>
      <c r="G54" s="11" t="n">
        <v>163.9</v>
      </c>
      <c r="H54" s="11" t="n">
        <f aca="false">G54/G42*100-100</f>
        <v>18.682114409848</v>
      </c>
      <c r="I54" s="11" t="n">
        <v>173.3</v>
      </c>
      <c r="J54" s="11" t="n">
        <f aca="false">I54/I42*100-100</f>
        <v>20.6824512534819</v>
      </c>
      <c r="K54" s="11" t="n">
        <v>153.9</v>
      </c>
      <c r="L54" s="11" t="n">
        <f aca="false">K54/K42*100-100</f>
        <v>15.2808988764045</v>
      </c>
      <c r="M54" s="45" t="n">
        <v>149.7</v>
      </c>
      <c r="N54" s="11" t="n">
        <f aca="false">M54/M42*100-100</f>
        <v>19.0930787589499</v>
      </c>
    </row>
    <row r="55" customFormat="false" ht="15" hidden="false" customHeight="false" outlineLevel="0" collapsed="false">
      <c r="A55" s="50" t="s">
        <v>83</v>
      </c>
      <c r="B55" s="51" t="s">
        <v>69</v>
      </c>
      <c r="C55" s="7" t="n">
        <v>162.3</v>
      </c>
      <c r="D55" s="7" t="n">
        <f aca="false">C55/C43*100-100</f>
        <v>22.2138554216867</v>
      </c>
      <c r="E55" s="7" t="n">
        <v>157</v>
      </c>
      <c r="F55" s="7" t="n">
        <f aca="false">E55/E43*100-100</f>
        <v>32.8257191201354</v>
      </c>
      <c r="G55" s="7" t="n">
        <v>164.3</v>
      </c>
      <c r="H55" s="7" t="n">
        <f aca="false">G55/G43*100-100</f>
        <v>18.8856729377714</v>
      </c>
      <c r="I55" s="7" t="n">
        <v>173.6</v>
      </c>
      <c r="J55" s="7" t="n">
        <f aca="false">I55/I43*100-100</f>
        <v>20.471894517696</v>
      </c>
      <c r="K55" s="7" t="n">
        <v>154.5</v>
      </c>
      <c r="L55" s="7" t="n">
        <f aca="false">K55/K43*100-100</f>
        <v>15.7303370786517</v>
      </c>
      <c r="M55" s="35" t="n">
        <v>149.6</v>
      </c>
      <c r="N55" s="7" t="n">
        <f aca="false">M55/M43*100-100</f>
        <v>20.0642054574639</v>
      </c>
    </row>
    <row r="56" customFormat="false" ht="15" hidden="false" customHeight="false" outlineLevel="0" collapsed="false">
      <c r="A56" s="50" t="s">
        <v>83</v>
      </c>
      <c r="B56" s="52" t="s">
        <v>70</v>
      </c>
      <c r="C56" s="9" t="n">
        <v>162.6</v>
      </c>
      <c r="D56" s="9" t="n">
        <f aca="false">C56/C44*100-100</f>
        <v>20.8023774145617</v>
      </c>
      <c r="E56" s="9" t="n">
        <v>157</v>
      </c>
      <c r="F56" s="9" t="n">
        <f aca="false">E56/E44*100-100</f>
        <v>32.8257191201354</v>
      </c>
      <c r="G56" s="9" t="n">
        <v>164.7</v>
      </c>
      <c r="H56" s="9" t="n">
        <f aca="false">G56/G44*100-100</f>
        <v>17.1408250355619</v>
      </c>
      <c r="I56" s="9" t="n">
        <v>173.6</v>
      </c>
      <c r="J56" s="9" t="n">
        <f aca="false">I56/I44*100-100</f>
        <v>18.0952380952381</v>
      </c>
      <c r="K56" s="9" t="n">
        <v>155.4</v>
      </c>
      <c r="L56" s="9" t="n">
        <f aca="false">K56/K44*100-100</f>
        <v>15.7973174366617</v>
      </c>
      <c r="M56" s="40" t="n">
        <v>150.5</v>
      </c>
      <c r="N56" s="9" t="n">
        <f aca="false">M56/M44*100-100</f>
        <v>16.3959783449343</v>
      </c>
    </row>
    <row r="57" customFormat="false" ht="15" hidden="false" customHeight="false" outlineLevel="0" collapsed="false">
      <c r="A57" s="50" t="s">
        <v>83</v>
      </c>
      <c r="B57" s="52" t="s">
        <v>71</v>
      </c>
      <c r="C57" s="9" t="n">
        <v>164.5</v>
      </c>
      <c r="D57" s="9" t="n">
        <f aca="false">C57/C45*100-100</f>
        <v>22.1232368225687</v>
      </c>
      <c r="E57" s="9" t="n">
        <v>157</v>
      </c>
      <c r="F57" s="9" t="n">
        <f aca="false">E57/E45*100-100</f>
        <v>32.8257191201354</v>
      </c>
      <c r="G57" s="9" t="n">
        <v>167.3</v>
      </c>
      <c r="H57" s="9" t="n">
        <f aca="false">G57/G45*100-100</f>
        <v>18.8210227272727</v>
      </c>
      <c r="I57" s="9" t="n">
        <v>177.7</v>
      </c>
      <c r="J57" s="9" t="n">
        <f aca="false">I57/I45*100-100</f>
        <v>20.8843537414966</v>
      </c>
      <c r="K57" s="9" t="n">
        <v>156.4</v>
      </c>
      <c r="L57" s="9" t="n">
        <f aca="false">K57/K45*100-100</f>
        <v>16.5424739195231</v>
      </c>
      <c r="M57" s="40" t="n">
        <v>150.5</v>
      </c>
      <c r="N57" s="9" t="n">
        <f aca="false">M57/M45*100-100</f>
        <v>15.1491966335119</v>
      </c>
    </row>
    <row r="58" customFormat="false" ht="15" hidden="false" customHeight="false" outlineLevel="0" collapsed="false">
      <c r="A58" s="50" t="s">
        <v>83</v>
      </c>
      <c r="B58" s="52" t="s">
        <v>72</v>
      </c>
      <c r="C58" s="9" t="n">
        <v>165.9</v>
      </c>
      <c r="D58" s="9" t="n">
        <f aca="false">C58/C46*100-100</f>
        <v>22.1649484536082</v>
      </c>
      <c r="E58" s="9" t="n">
        <v>157</v>
      </c>
      <c r="F58" s="9" t="n">
        <f aca="false">E58/E46*100-100</f>
        <v>32.8257191201354</v>
      </c>
      <c r="G58" s="9" t="n">
        <v>169.1</v>
      </c>
      <c r="H58" s="9" t="n">
        <f aca="false">G58/G46*100-100</f>
        <v>18.9170182841069</v>
      </c>
      <c r="I58" s="9" t="n">
        <v>180.7</v>
      </c>
      <c r="J58" s="9" t="n">
        <f aca="false">I58/I46*100-100</f>
        <v>21.6835016835017</v>
      </c>
      <c r="K58" s="9" t="n">
        <v>156.4</v>
      </c>
      <c r="L58" s="9" t="n">
        <f aca="false">K58/K46*100-100</f>
        <v>16.5424739195231</v>
      </c>
      <c r="M58" s="40" t="n">
        <v>153</v>
      </c>
      <c r="N58" s="9" t="n">
        <f aca="false">M58/M46*100-100</f>
        <v>11.8421052631579</v>
      </c>
    </row>
    <row r="59" customFormat="false" ht="15" hidden="false" customHeight="false" outlineLevel="0" collapsed="false">
      <c r="A59" s="50" t="s">
        <v>83</v>
      </c>
      <c r="B59" s="52" t="s">
        <v>73</v>
      </c>
      <c r="C59" s="9" t="n">
        <v>165.9</v>
      </c>
      <c r="D59" s="9" t="n">
        <f aca="false">C59/C47*100-100</f>
        <v>17.4097664543524</v>
      </c>
      <c r="E59" s="9" t="n">
        <v>157</v>
      </c>
      <c r="F59" s="9" t="n">
        <f aca="false">E59/E47*100-100</f>
        <v>17.9564237415477</v>
      </c>
      <c r="G59" s="9" t="n">
        <v>169.2</v>
      </c>
      <c r="H59" s="9" t="n">
        <f aca="false">G59/G47*100-100</f>
        <v>17.2557172557172</v>
      </c>
      <c r="I59" s="9" t="n">
        <v>180.7</v>
      </c>
      <c r="J59" s="9" t="n">
        <f aca="false">I59/I47*100-100</f>
        <v>19.9867197875166</v>
      </c>
      <c r="K59" s="9" t="n">
        <v>156.4</v>
      </c>
      <c r="L59" s="9" t="n">
        <f aca="false">K59/K47*100-100</f>
        <v>14.0773158278629</v>
      </c>
      <c r="M59" s="40" t="n">
        <v>153.3</v>
      </c>
      <c r="N59" s="9" t="n">
        <f aca="false">M59/M47*100-100</f>
        <v>12.1433796634967</v>
      </c>
    </row>
    <row r="60" customFormat="false" ht="15" hidden="false" customHeight="false" outlineLevel="0" collapsed="false">
      <c r="A60" s="50" t="s">
        <v>83</v>
      </c>
      <c r="B60" s="52" t="s">
        <v>74</v>
      </c>
      <c r="C60" s="9" t="n">
        <v>169.5</v>
      </c>
      <c r="D60" s="9" t="n">
        <f aca="false">C60/C48*100-100</f>
        <v>17.7083333333333</v>
      </c>
      <c r="E60" s="9" t="n">
        <v>157</v>
      </c>
      <c r="F60" s="9" t="n">
        <f aca="false">E60/E48*100-100</f>
        <v>17.9564237415477</v>
      </c>
      <c r="G60" s="9" t="n">
        <v>174.1</v>
      </c>
      <c r="H60" s="9" t="n">
        <f aca="false">G60/G48*100-100</f>
        <v>17.6351351351351</v>
      </c>
      <c r="I60" s="9" t="n">
        <v>187.2</v>
      </c>
      <c r="J60" s="9" t="n">
        <f aca="false">I60/I48*100-100</f>
        <v>20.6963249516441</v>
      </c>
      <c r="K60" s="9" t="n">
        <v>159.6</v>
      </c>
      <c r="L60" s="9" t="n">
        <f aca="false">K60/K48*100-100</f>
        <v>13.8373751783167</v>
      </c>
      <c r="M60" s="40" t="n">
        <v>155.8</v>
      </c>
      <c r="N60" s="9" t="n">
        <f aca="false">M60/M48*100-100</f>
        <v>12.9804205946338</v>
      </c>
    </row>
    <row r="61" customFormat="false" ht="15" hidden="false" customHeight="false" outlineLevel="0" collapsed="false">
      <c r="A61" s="50" t="s">
        <v>83</v>
      </c>
      <c r="B61" s="52" t="s">
        <v>75</v>
      </c>
      <c r="C61" s="9" t="n">
        <v>169.5</v>
      </c>
      <c r="D61" s="9" t="n">
        <f aca="false">C61/C49*100-100</f>
        <v>16.655196145905</v>
      </c>
      <c r="E61" s="9" t="n">
        <v>157</v>
      </c>
      <c r="F61" s="9" t="n">
        <f aca="false">E61/E49*100-100</f>
        <v>13.768115942029</v>
      </c>
      <c r="G61" s="9" t="n">
        <v>174.1</v>
      </c>
      <c r="H61" s="9" t="n">
        <f aca="false">G61/G49*100-100</f>
        <v>17.6351351351351</v>
      </c>
      <c r="I61" s="9" t="n">
        <v>187.2</v>
      </c>
      <c r="J61" s="9" t="n">
        <f aca="false">I61/I49*100-100</f>
        <v>20.6963249516441</v>
      </c>
      <c r="K61" s="9" t="n">
        <v>159.6</v>
      </c>
      <c r="L61" s="9" t="n">
        <f aca="false">K61/K49*100-100</f>
        <v>13.8373751783167</v>
      </c>
      <c r="M61" s="40" t="n">
        <v>155.8</v>
      </c>
      <c r="N61" s="9" t="n">
        <f aca="false">M61/M49*100-100</f>
        <v>12.8985507246377</v>
      </c>
    </row>
    <row r="62" customFormat="false" ht="15" hidden="false" customHeight="false" outlineLevel="0" collapsed="false">
      <c r="A62" s="50" t="s">
        <v>83</v>
      </c>
      <c r="B62" s="52" t="s">
        <v>76</v>
      </c>
      <c r="C62" s="9" t="n">
        <v>169.6</v>
      </c>
      <c r="D62" s="9" t="n">
        <f aca="false">C62/C50*100-100</f>
        <v>13.6729222520107</v>
      </c>
      <c r="E62" s="9" t="n">
        <v>157</v>
      </c>
      <c r="F62" s="9" t="n">
        <f aca="false">E62/E50*100-100</f>
        <v>13.768115942029</v>
      </c>
      <c r="G62" s="9" t="n">
        <v>174.2</v>
      </c>
      <c r="H62" s="9" t="n">
        <f aca="false">G62/G50*100-100</f>
        <v>13.5593220338983</v>
      </c>
      <c r="I62" s="9" t="n">
        <v>187.2</v>
      </c>
      <c r="J62" s="9" t="n">
        <f aca="false">I62/I50*100-100</f>
        <v>17</v>
      </c>
      <c r="K62" s="9" t="n">
        <v>159.9</v>
      </c>
      <c r="L62" s="9" t="n">
        <f aca="false">K62/K50*100-100</f>
        <v>8.77551020408163</v>
      </c>
      <c r="M62" s="40" t="n">
        <v>156.1</v>
      </c>
      <c r="N62" s="9" t="n">
        <f aca="false">M62/M50*100-100</f>
        <v>10.5524079320113</v>
      </c>
    </row>
    <row r="63" customFormat="false" ht="15" hidden="false" customHeight="false" outlineLevel="0" collapsed="false">
      <c r="A63" s="50" t="s">
        <v>83</v>
      </c>
      <c r="B63" s="52" t="s">
        <v>77</v>
      </c>
      <c r="C63" s="9" t="n">
        <v>171.7</v>
      </c>
      <c r="D63" s="9" t="n">
        <f aca="false">C63/C51*100-100</f>
        <v>13.8594164456233</v>
      </c>
      <c r="E63" s="9" t="n">
        <v>157</v>
      </c>
      <c r="F63" s="9" t="n">
        <f aca="false">E63/E51*100-100</f>
        <v>13.768115942029</v>
      </c>
      <c r="G63" s="9" t="n">
        <v>177.2</v>
      </c>
      <c r="H63" s="9" t="n">
        <f aca="false">G63/G51*100-100</f>
        <v>13.9549839228296</v>
      </c>
      <c r="I63" s="9" t="n">
        <v>191.9</v>
      </c>
      <c r="J63" s="9" t="n">
        <f aca="false">I63/I51*100-100</f>
        <v>19.6384039900249</v>
      </c>
      <c r="K63" s="9" t="n">
        <v>159.9</v>
      </c>
      <c r="L63" s="9" t="n">
        <f aca="false">K63/K51*100-100</f>
        <v>5.12820512820514</v>
      </c>
      <c r="M63" s="40" t="n">
        <v>160</v>
      </c>
      <c r="N63" s="9" t="n">
        <f aca="false">M63/M51*100-100</f>
        <v>12.43851018974</v>
      </c>
    </row>
    <row r="64" customFormat="false" ht="15" hidden="false" customHeight="false" outlineLevel="0" collapsed="false">
      <c r="A64" s="50" t="s">
        <v>83</v>
      </c>
      <c r="B64" s="52" t="s">
        <v>14</v>
      </c>
      <c r="C64" s="9" t="n">
        <v>171.7</v>
      </c>
      <c r="D64" s="9" t="n">
        <f aca="false">C64/C52*100-100</f>
        <v>12.9605263157895</v>
      </c>
      <c r="E64" s="9" t="n">
        <v>157</v>
      </c>
      <c r="F64" s="9" t="n">
        <f aca="false">E64/E52*100-100</f>
        <v>13.768115942029</v>
      </c>
      <c r="G64" s="9" t="n">
        <v>177.2</v>
      </c>
      <c r="H64" s="9" t="n">
        <f aca="false">G64/G52*100-100</f>
        <v>12.7226463104326</v>
      </c>
      <c r="I64" s="9" t="n">
        <v>191.9</v>
      </c>
      <c r="J64" s="9" t="n">
        <f aca="false">I64/I52*100-100</f>
        <v>18.8971499380421</v>
      </c>
      <c r="K64" s="9" t="n">
        <v>159.9</v>
      </c>
      <c r="L64" s="9" t="n">
        <f aca="false">K64/K52*100-100</f>
        <v>4.1015625</v>
      </c>
      <c r="M64" s="40" t="n">
        <v>160</v>
      </c>
      <c r="N64" s="9" t="n">
        <f aca="false">M64/M52*100-100</f>
        <v>8.18120351588911</v>
      </c>
    </row>
    <row r="65" customFormat="false" ht="15" hidden="false" customHeight="false" outlineLevel="0" collapsed="false">
      <c r="A65" s="50" t="s">
        <v>83</v>
      </c>
      <c r="B65" s="52" t="s">
        <v>78</v>
      </c>
      <c r="C65" s="9" t="n">
        <v>175.7</v>
      </c>
      <c r="D65" s="9" t="n">
        <f aca="false">C65/C53*100-100</f>
        <v>13.3548387096774</v>
      </c>
      <c r="E65" s="9" t="n">
        <v>157</v>
      </c>
      <c r="F65" s="9" t="n">
        <f aca="false">E65/E53*100-100</f>
        <v>13.768115942029</v>
      </c>
      <c r="G65" s="9" t="n">
        <v>182.6</v>
      </c>
      <c r="H65" s="9" t="n">
        <f aca="false">G65/G53*100-100</f>
        <v>13.2754342431762</v>
      </c>
      <c r="I65" s="9" t="n">
        <v>200.4</v>
      </c>
      <c r="J65" s="9" t="n">
        <f aca="false">I65/I53*100-100</f>
        <v>18.7907528156491</v>
      </c>
      <c r="K65" s="9" t="n">
        <v>160.6</v>
      </c>
      <c r="L65" s="9" t="n">
        <f aca="false">K65/K53*100-100</f>
        <v>4.35347628330082</v>
      </c>
      <c r="M65" s="40" t="n">
        <v>165</v>
      </c>
      <c r="N65" s="9" t="n">
        <f aca="false">M65/M53*100-100</f>
        <v>11.4864864864865</v>
      </c>
    </row>
    <row r="66" customFormat="false" ht="15" hidden="false" customHeight="false" outlineLevel="0" collapsed="false">
      <c r="A66" s="50" t="s">
        <v>83</v>
      </c>
      <c r="B66" s="53" t="s">
        <v>79</v>
      </c>
      <c r="C66" s="11" t="n">
        <v>181.9</v>
      </c>
      <c r="D66" s="11" t="n">
        <f aca="false">C66/C54*100-100</f>
        <v>15.859872611465</v>
      </c>
      <c r="E66" s="11" t="n">
        <v>157</v>
      </c>
      <c r="F66" s="11" t="n">
        <f aca="false">E66/E54*100-100</f>
        <v>13.768115942029</v>
      </c>
      <c r="G66" s="11" t="n">
        <v>191</v>
      </c>
      <c r="H66" s="11" t="n">
        <f aca="false">G66/G54*100-100</f>
        <v>16.5344722391702</v>
      </c>
      <c r="I66" s="11" t="n">
        <v>215</v>
      </c>
      <c r="J66" s="11" t="n">
        <f aca="false">I66/I54*100-100</f>
        <v>24.0623196768609</v>
      </c>
      <c r="K66" s="11" t="n">
        <v>160.6</v>
      </c>
      <c r="L66" s="11" t="n">
        <f aca="false">K66/K54*100-100</f>
        <v>4.35347628330082</v>
      </c>
      <c r="M66" s="45" t="n">
        <v>169.7</v>
      </c>
      <c r="N66" s="11" t="n">
        <f aca="false">M66/M54*100-100</f>
        <v>13.3600534402138</v>
      </c>
    </row>
    <row r="67" customFormat="false" ht="15" hidden="false" customHeight="false" outlineLevel="0" collapsed="false">
      <c r="A67" s="50" t="s">
        <v>84</v>
      </c>
      <c r="B67" s="51" t="s">
        <v>69</v>
      </c>
      <c r="C67" s="7" t="n">
        <v>185.4</v>
      </c>
      <c r="D67" s="7" t="n">
        <f aca="false">C67/C55*100-100</f>
        <v>14.2329020332717</v>
      </c>
      <c r="E67" s="7" t="n">
        <v>157</v>
      </c>
      <c r="F67" s="7" t="n">
        <f aca="false">E67/E55*100-100</f>
        <v>0</v>
      </c>
      <c r="G67" s="7" t="n">
        <v>195.9</v>
      </c>
      <c r="H67" s="7" t="n">
        <f aca="false">G67/G55*100-100</f>
        <v>19.2331101643335</v>
      </c>
      <c r="I67" s="7" t="n">
        <v>223.2</v>
      </c>
      <c r="J67" s="7" t="n">
        <f aca="false">I67/I55*100-100</f>
        <v>28.5714285714286</v>
      </c>
      <c r="K67" s="7" t="n">
        <v>160.6</v>
      </c>
      <c r="L67" s="7" t="n">
        <f aca="false">K67/K55*100-100</f>
        <v>3.94822006472491</v>
      </c>
      <c r="M67" s="35" t="n">
        <v>173.3</v>
      </c>
      <c r="N67" s="7" t="n">
        <f aca="false">M67/M55*100-100</f>
        <v>15.8422459893048</v>
      </c>
    </row>
    <row r="68" customFormat="false" ht="15" hidden="false" customHeight="false" outlineLevel="0" collapsed="false">
      <c r="A68" s="50" t="s">
        <v>84</v>
      </c>
      <c r="B68" s="52" t="s">
        <v>70</v>
      </c>
      <c r="C68" s="9" t="n">
        <v>187.9</v>
      </c>
      <c r="D68" s="9" t="n">
        <f aca="false">C68/C56*100-100</f>
        <v>15.559655596556</v>
      </c>
      <c r="E68" s="9" t="n">
        <v>157</v>
      </c>
      <c r="F68" s="9" t="n">
        <f aca="false">E68/E56*100-100</f>
        <v>0</v>
      </c>
      <c r="G68" s="9" t="n">
        <v>199.2</v>
      </c>
      <c r="H68" s="9" t="n">
        <f aca="false">G68/G56*100-100</f>
        <v>20.9471766848816</v>
      </c>
      <c r="I68" s="9" t="n">
        <v>226.7</v>
      </c>
      <c r="J68" s="9" t="n">
        <f aca="false">I68/I56*100-100</f>
        <v>30.5875576036866</v>
      </c>
      <c r="K68" s="9" t="n">
        <v>164.1</v>
      </c>
      <c r="L68" s="9" t="n">
        <f aca="false">K68/K56*100-100</f>
        <v>5.5984555984556</v>
      </c>
      <c r="M68" s="40" t="n">
        <v>175.3</v>
      </c>
      <c r="N68" s="9" t="n">
        <f aca="false">M68/M56*100-100</f>
        <v>16.4784053156146</v>
      </c>
    </row>
    <row r="69" customFormat="false" ht="15" hidden="false" customHeight="false" outlineLevel="0" collapsed="false">
      <c r="A69" s="50" t="s">
        <v>84</v>
      </c>
      <c r="B69" s="52" t="s">
        <v>71</v>
      </c>
      <c r="C69" s="9" t="n">
        <v>190.2</v>
      </c>
      <c r="D69" s="9" t="n">
        <f aca="false">C69/C57*100-100</f>
        <v>15.6231003039514</v>
      </c>
      <c r="E69" s="9" t="n">
        <v>157</v>
      </c>
      <c r="F69" s="9" t="n">
        <f aca="false">E69/E57*100-100</f>
        <v>0</v>
      </c>
      <c r="G69" s="9" t="n">
        <v>202.5</v>
      </c>
      <c r="H69" s="9" t="n">
        <f aca="false">G69/G57*100-100</f>
        <v>21.0400478182905</v>
      </c>
      <c r="I69" s="9" t="n">
        <v>230</v>
      </c>
      <c r="J69" s="9" t="n">
        <f aca="false">I69/I57*100-100</f>
        <v>29.4316263365222</v>
      </c>
      <c r="K69" s="9" t="n">
        <v>167.1</v>
      </c>
      <c r="L69" s="9" t="n">
        <f aca="false">K69/K57*100-100</f>
        <v>6.84143222506393</v>
      </c>
      <c r="M69" s="40" t="n">
        <v>179.2</v>
      </c>
      <c r="N69" s="9" t="n">
        <f aca="false">M69/M57*100-100</f>
        <v>19.0697674418605</v>
      </c>
    </row>
    <row r="70" customFormat="false" ht="15" hidden="false" customHeight="false" outlineLevel="0" collapsed="false">
      <c r="A70" s="50" t="s">
        <v>84</v>
      </c>
      <c r="B70" s="52" t="s">
        <v>72</v>
      </c>
      <c r="C70" s="9" t="n">
        <v>190.6</v>
      </c>
      <c r="D70" s="9" t="n">
        <f aca="false">C70/C58*100-100</f>
        <v>14.8884870403858</v>
      </c>
      <c r="E70" s="9" t="n">
        <v>157</v>
      </c>
      <c r="F70" s="9" t="n">
        <f aca="false">E70/E58*100-100</f>
        <v>0</v>
      </c>
      <c r="G70" s="9" t="n">
        <v>203</v>
      </c>
      <c r="H70" s="9" t="n">
        <f aca="false">G70/G58*100-100</f>
        <v>20.0473092844471</v>
      </c>
      <c r="I70" s="9" t="n">
        <v>230</v>
      </c>
      <c r="J70" s="9" t="n">
        <f aca="false">I70/I58*100-100</f>
        <v>27.2827891532928</v>
      </c>
      <c r="K70" s="9" t="n">
        <v>168.5</v>
      </c>
      <c r="L70" s="9" t="n">
        <f aca="false">K70/K58*100-100</f>
        <v>7.73657289002556</v>
      </c>
      <c r="M70" s="40" t="n">
        <v>179.6</v>
      </c>
      <c r="N70" s="9" t="n">
        <f aca="false">M70/M58*100-100</f>
        <v>17.3856209150327</v>
      </c>
    </row>
    <row r="71" customFormat="false" ht="15" hidden="false" customHeight="false" outlineLevel="0" collapsed="false">
      <c r="A71" s="50" t="s">
        <v>84</v>
      </c>
      <c r="B71" s="52" t="s">
        <v>73</v>
      </c>
      <c r="C71" s="9" t="n">
        <v>190.6</v>
      </c>
      <c r="D71" s="9" t="n">
        <f aca="false">C71/C59*100-100</f>
        <v>14.8884870403858</v>
      </c>
      <c r="E71" s="9" t="n">
        <v>157</v>
      </c>
      <c r="F71" s="9" t="n">
        <f aca="false">E71/E59*100-100</f>
        <v>0</v>
      </c>
      <c r="G71" s="9" t="n">
        <v>203</v>
      </c>
      <c r="H71" s="9" t="n">
        <f aca="false">G71/G59*100-100</f>
        <v>19.9763593380615</v>
      </c>
      <c r="I71" s="9" t="n">
        <v>230</v>
      </c>
      <c r="J71" s="9" t="n">
        <f aca="false">I71/I59*100-100</f>
        <v>27.2827891532928</v>
      </c>
      <c r="K71" s="9" t="n">
        <v>168.5</v>
      </c>
      <c r="L71" s="9" t="n">
        <f aca="false">K71/K59*100-100</f>
        <v>7.73657289002556</v>
      </c>
      <c r="M71" s="40" t="n">
        <v>179.6</v>
      </c>
      <c r="N71" s="9" t="n">
        <f aca="false">M71/M59*100-100</f>
        <v>17.1559034572733</v>
      </c>
    </row>
    <row r="72" customFormat="false" ht="15" hidden="false" customHeight="false" outlineLevel="0" collapsed="false">
      <c r="A72" s="50" t="s">
        <v>84</v>
      </c>
      <c r="B72" s="52" t="s">
        <v>74</v>
      </c>
      <c r="C72" s="9" t="n">
        <v>190.6</v>
      </c>
      <c r="D72" s="9" t="n">
        <f aca="false">C72/C60*100-100</f>
        <v>12.4483775811209</v>
      </c>
      <c r="E72" s="9" t="n">
        <v>157</v>
      </c>
      <c r="F72" s="9" t="n">
        <f aca="false">E72/E60*100-100</f>
        <v>0</v>
      </c>
      <c r="G72" s="9" t="n">
        <v>203</v>
      </c>
      <c r="H72" s="9" t="n">
        <f aca="false">G72/G60*100-100</f>
        <v>16.5996553704767</v>
      </c>
      <c r="I72" s="9" t="n">
        <v>230</v>
      </c>
      <c r="J72" s="9" t="n">
        <f aca="false">I72/I60*100-100</f>
        <v>22.8632478632479</v>
      </c>
      <c r="K72" s="9" t="n">
        <v>168.5</v>
      </c>
      <c r="L72" s="9" t="n">
        <f aca="false">K72/K60*100-100</f>
        <v>5.5764411027569</v>
      </c>
      <c r="M72" s="40" t="n">
        <v>179.6</v>
      </c>
      <c r="N72" s="9" t="n">
        <f aca="false">M72/M60*100-100</f>
        <v>15.2759948652118</v>
      </c>
    </row>
    <row r="73" customFormat="false" ht="15" hidden="false" customHeight="false" outlineLevel="0" collapsed="false">
      <c r="A73" s="50" t="s">
        <v>84</v>
      </c>
      <c r="B73" s="52" t="s">
        <v>75</v>
      </c>
      <c r="C73" s="9" t="n">
        <v>197.5</v>
      </c>
      <c r="D73" s="9" t="n">
        <f aca="false">C73/C61*100-100</f>
        <v>16.5191740412979</v>
      </c>
      <c r="E73" s="9" t="n">
        <v>157</v>
      </c>
      <c r="F73" s="9" t="n">
        <f aca="false">E73/E61*100-100</f>
        <v>0</v>
      </c>
      <c r="G73" s="9" t="n">
        <v>212.4</v>
      </c>
      <c r="H73" s="9" t="n">
        <f aca="false">G73/G61*100-100</f>
        <v>21.9988512349225</v>
      </c>
      <c r="I73" s="9" t="n">
        <v>240.6</v>
      </c>
      <c r="J73" s="9" t="n">
        <f aca="false">I73/I61*100-100</f>
        <v>28.525641025641</v>
      </c>
      <c r="K73" s="9" t="n">
        <v>176.5</v>
      </c>
      <c r="L73" s="9" t="n">
        <f aca="false">K73/K61*100-100</f>
        <v>10.5889724310777</v>
      </c>
      <c r="M73" s="40" t="n">
        <v>187.3</v>
      </c>
      <c r="N73" s="9" t="n">
        <f aca="false">M73/M61*100-100</f>
        <v>20.2182284980744</v>
      </c>
    </row>
    <row r="74" customFormat="false" ht="15" hidden="false" customHeight="false" outlineLevel="0" collapsed="false">
      <c r="A74" s="50" t="s">
        <v>84</v>
      </c>
      <c r="B74" s="52" t="s">
        <v>76</v>
      </c>
      <c r="C74" s="9" t="n">
        <v>202</v>
      </c>
      <c r="D74" s="9" t="n">
        <f aca="false">C74/C62*100-100</f>
        <v>19.1037735849057</v>
      </c>
      <c r="E74" s="9" t="n">
        <v>157</v>
      </c>
      <c r="F74" s="9" t="n">
        <f aca="false">E74/E62*100-100</f>
        <v>0</v>
      </c>
      <c r="G74" s="9" t="n">
        <v>218.6</v>
      </c>
      <c r="H74" s="9" t="n">
        <f aca="false">G74/G62*100-100</f>
        <v>25.48794489093</v>
      </c>
      <c r="I74" s="9" t="n">
        <v>251.9</v>
      </c>
      <c r="J74" s="9" t="n">
        <f aca="false">I74/I62*100-100</f>
        <v>34.5619658119658</v>
      </c>
      <c r="K74" s="9" t="n">
        <v>176.5</v>
      </c>
      <c r="L74" s="9" t="n">
        <f aca="false">K74/K62*100-100</f>
        <v>10.3814884302689</v>
      </c>
      <c r="M74" s="40" t="n">
        <v>187.9</v>
      </c>
      <c r="N74" s="9" t="n">
        <f aca="false">M74/M62*100-100</f>
        <v>20.3715566944267</v>
      </c>
    </row>
    <row r="75" customFormat="false" ht="15" hidden="false" customHeight="false" outlineLevel="0" collapsed="false">
      <c r="A75" s="50" t="s">
        <v>84</v>
      </c>
      <c r="B75" s="52" t="s">
        <v>77</v>
      </c>
      <c r="C75" s="9" t="n">
        <v>214.3</v>
      </c>
      <c r="D75" s="9" t="n">
        <f aca="false">C75/C63*100-100</f>
        <v>24.8107163657542</v>
      </c>
      <c r="E75" s="9" t="n">
        <v>157</v>
      </c>
      <c r="F75" s="9" t="n">
        <f aca="false">E75/E63*100-100</f>
        <v>0</v>
      </c>
      <c r="G75" s="9" t="n">
        <v>235.4</v>
      </c>
      <c r="H75" s="9" t="n">
        <f aca="false">G75/G63*100-100</f>
        <v>32.8442437923251</v>
      </c>
      <c r="I75" s="9" t="n">
        <v>235.4</v>
      </c>
      <c r="J75" s="9" t="n">
        <f aca="false">I75/I63*100-100</f>
        <v>22.6680562793121</v>
      </c>
      <c r="K75" s="9" t="n">
        <v>276.5</v>
      </c>
      <c r="L75" s="9" t="n">
        <f aca="false">K75/K63*100-100</f>
        <v>72.9205753595998</v>
      </c>
      <c r="M75" s="40" t="n">
        <v>176.9</v>
      </c>
      <c r="N75" s="9" t="n">
        <f aca="false">M75/M63*100-100</f>
        <v>10.5625</v>
      </c>
    </row>
    <row r="76" customFormat="false" ht="15" hidden="false" customHeight="false" outlineLevel="0" collapsed="false">
      <c r="A76" s="50" t="s">
        <v>84</v>
      </c>
      <c r="B76" s="52" t="s">
        <v>14</v>
      </c>
      <c r="C76" s="9" t="n">
        <v>214.3</v>
      </c>
      <c r="D76" s="9" t="n">
        <f aca="false">C76/C64*100-100</f>
        <v>24.8107163657542</v>
      </c>
      <c r="E76" s="9" t="n">
        <v>157</v>
      </c>
      <c r="F76" s="9" t="n">
        <f aca="false">E76/E64*100-100</f>
        <v>0</v>
      </c>
      <c r="G76" s="9" t="n">
        <v>235.4</v>
      </c>
      <c r="H76" s="9" t="n">
        <f aca="false">G76/G64*100-100</f>
        <v>32.8442437923251</v>
      </c>
      <c r="I76" s="9" t="n">
        <v>275.7</v>
      </c>
      <c r="J76" s="9" t="n">
        <f aca="false">I76/I64*100-100</f>
        <v>43.6685773840542</v>
      </c>
      <c r="K76" s="9" t="n">
        <v>182.4</v>
      </c>
      <c r="L76" s="9" t="n">
        <f aca="false">K76/K64*100-100</f>
        <v>14.0712945590994</v>
      </c>
      <c r="M76" s="40" t="n">
        <v>204.7</v>
      </c>
      <c r="N76" s="9" t="n">
        <f aca="false">M76/M64*100-100</f>
        <v>27.9375</v>
      </c>
    </row>
    <row r="77" customFormat="false" ht="15" hidden="false" customHeight="false" outlineLevel="0" collapsed="false">
      <c r="A77" s="50" t="s">
        <v>84</v>
      </c>
      <c r="B77" s="52" t="s">
        <v>78</v>
      </c>
      <c r="C77" s="9" t="n">
        <v>216.6</v>
      </c>
      <c r="D77" s="9" t="n">
        <f aca="false">C77/C65*100-100</f>
        <v>23.2783153101878</v>
      </c>
      <c r="E77" s="9" t="n">
        <v>157</v>
      </c>
      <c r="F77" s="9" t="n">
        <f aca="false">E77/E65*100-100</f>
        <v>0</v>
      </c>
      <c r="G77" s="9" t="n">
        <v>238.6</v>
      </c>
      <c r="H77" s="9" t="n">
        <f aca="false">G77/G65*100-100</f>
        <v>30.6681270536692</v>
      </c>
      <c r="I77" s="9" t="n">
        <v>279.8</v>
      </c>
      <c r="J77" s="9" t="n">
        <f aca="false">I77/I65*100-100</f>
        <v>39.6207584830339</v>
      </c>
      <c r="K77" s="9" t="n">
        <v>182.4</v>
      </c>
      <c r="L77" s="9" t="n">
        <f aca="false">K77/K65*100-100</f>
        <v>13.574097135741</v>
      </c>
      <c r="M77" s="40" t="n">
        <v>213.7</v>
      </c>
      <c r="N77" s="9" t="n">
        <f aca="false">M77/M65*100-100</f>
        <v>29.5151515151515</v>
      </c>
    </row>
    <row r="78" customFormat="false" ht="15" hidden="false" customHeight="false" outlineLevel="0" collapsed="false">
      <c r="A78" s="50" t="s">
        <v>84</v>
      </c>
      <c r="B78" s="53" t="s">
        <v>79</v>
      </c>
      <c r="C78" s="11" t="n">
        <v>216.6</v>
      </c>
      <c r="D78" s="11" t="n">
        <f aca="false">C78/C66*100-100</f>
        <v>19.0764156129741</v>
      </c>
      <c r="E78" s="11" t="n">
        <v>157</v>
      </c>
      <c r="F78" s="11" t="n">
        <f aca="false">E78/E66*100-100</f>
        <v>0</v>
      </c>
      <c r="G78" s="11" t="n">
        <v>238.6</v>
      </c>
      <c r="H78" s="11" t="n">
        <f aca="false">G78/G66*100-100</f>
        <v>24.9214659685864</v>
      </c>
      <c r="I78" s="11" t="n">
        <v>279.8</v>
      </c>
      <c r="J78" s="11" t="n">
        <f aca="false">I78/I66*100-100</f>
        <v>30.139534883721</v>
      </c>
      <c r="K78" s="11" t="n">
        <v>182.4</v>
      </c>
      <c r="L78" s="11" t="n">
        <f aca="false">K78/K66*100-100</f>
        <v>13.574097135741</v>
      </c>
      <c r="M78" s="45" t="n">
        <v>213.7</v>
      </c>
      <c r="N78" s="11" t="n">
        <f aca="false">M78/M66*100-100</f>
        <v>25.9281084266352</v>
      </c>
    </row>
    <row r="79" customFormat="false" ht="15" hidden="false" customHeight="false" outlineLevel="0" collapsed="false">
      <c r="A79" s="50" t="s">
        <v>85</v>
      </c>
      <c r="B79" s="51" t="s">
        <v>69</v>
      </c>
      <c r="C79" s="7" t="n">
        <v>241.9</v>
      </c>
      <c r="D79" s="7" t="n">
        <f aca="false">C79/C67*100-100</f>
        <v>30.4746494066883</v>
      </c>
      <c r="E79" s="7" t="n">
        <v>187</v>
      </c>
      <c r="F79" s="7" t="n">
        <f aca="false">E79/E67*100-100</f>
        <v>19.1082802547771</v>
      </c>
      <c r="G79" s="7" t="n">
        <v>262.2</v>
      </c>
      <c r="H79" s="7" t="n">
        <f aca="false">G79/G67*100-100</f>
        <v>33.843797856049</v>
      </c>
      <c r="I79" s="7" t="n">
        <v>305.6</v>
      </c>
      <c r="J79" s="7" t="n">
        <f aca="false">I79/I67*100-100</f>
        <v>36.9175627240144</v>
      </c>
      <c r="K79" s="7" t="n">
        <v>202.1</v>
      </c>
      <c r="L79" s="7" t="n">
        <f aca="false">K79/K67*100-100</f>
        <v>25.840597758406</v>
      </c>
      <c r="M79" s="35" t="n">
        <v>238.1</v>
      </c>
      <c r="N79" s="7" t="n">
        <f aca="false">M79/M67*100-100</f>
        <v>37.3918061165608</v>
      </c>
    </row>
    <row r="80" customFormat="false" ht="15" hidden="false" customHeight="false" outlineLevel="0" collapsed="false">
      <c r="A80" s="50" t="s">
        <v>85</v>
      </c>
      <c r="B80" s="52" t="s">
        <v>70</v>
      </c>
      <c r="C80" s="9" t="n">
        <v>245.3</v>
      </c>
      <c r="D80" s="9" t="n">
        <f aca="false">C80/C68*100-100</f>
        <v>30.5481639169771</v>
      </c>
      <c r="E80" s="9" t="n">
        <v>187</v>
      </c>
      <c r="F80" s="9" t="n">
        <f aca="false">E80/E68*100-100</f>
        <v>19.1082802547771</v>
      </c>
      <c r="G80" s="9" t="n">
        <v>266.8</v>
      </c>
      <c r="H80" s="9" t="n">
        <f aca="false">G80/G68*100-100</f>
        <v>33.9357429718876</v>
      </c>
      <c r="I80" s="9" t="n">
        <v>312.2</v>
      </c>
      <c r="J80" s="9" t="n">
        <f aca="false">I80/I68*100-100</f>
        <v>37.7150419056021</v>
      </c>
      <c r="K80" s="9" t="n">
        <v>204.4</v>
      </c>
      <c r="L80" s="9" t="n">
        <f aca="false">K80/K68*100-100</f>
        <v>24.558196221816</v>
      </c>
      <c r="M80" s="40" t="n">
        <v>240.5</v>
      </c>
      <c r="N80" s="9" t="n">
        <f aca="false">M80/M68*100-100</f>
        <v>37.1933827723902</v>
      </c>
    </row>
    <row r="81" customFormat="false" ht="15" hidden="false" customHeight="false" outlineLevel="0" collapsed="false">
      <c r="A81" s="50" t="s">
        <v>85</v>
      </c>
      <c r="B81" s="52" t="s">
        <v>71</v>
      </c>
      <c r="C81" s="9" t="n">
        <v>247</v>
      </c>
      <c r="D81" s="9" t="n">
        <f aca="false">C81/C69*100-100</f>
        <v>29.863301787592</v>
      </c>
      <c r="E81" s="9" t="n">
        <v>187.3</v>
      </c>
      <c r="F81" s="9" t="n">
        <f aca="false">E81/E69*100-100</f>
        <v>19.2993630573249</v>
      </c>
      <c r="G81" s="9" t="n">
        <v>269.1</v>
      </c>
      <c r="H81" s="9" t="n">
        <f aca="false">G81/G69*100-100</f>
        <v>32.8888888888889</v>
      </c>
      <c r="I81" s="9" t="n">
        <v>314</v>
      </c>
      <c r="J81" s="9" t="n">
        <f aca="false">I81/I69*100-100</f>
        <v>36.5217391304348</v>
      </c>
      <c r="K81" s="9" t="n">
        <v>206.3</v>
      </c>
      <c r="L81" s="9" t="n">
        <f aca="false">K81/K69*100-100</f>
        <v>23.4590065828845</v>
      </c>
      <c r="M81" s="40" t="n">
        <v>246.1</v>
      </c>
      <c r="N81" s="9" t="n">
        <f aca="false">M81/M69*100-100</f>
        <v>37.3325892857143</v>
      </c>
    </row>
    <row r="82" customFormat="false" ht="15" hidden="false" customHeight="false" outlineLevel="0" collapsed="false">
      <c r="A82" s="50" t="s">
        <v>85</v>
      </c>
      <c r="B82" s="52" t="s">
        <v>72</v>
      </c>
      <c r="C82" s="9" t="n">
        <v>247</v>
      </c>
      <c r="D82" s="9" t="n">
        <f aca="false">C82/C70*100-100</f>
        <v>29.5907660020986</v>
      </c>
      <c r="E82" s="9" t="n">
        <v>187.3</v>
      </c>
      <c r="F82" s="9" t="n">
        <f aca="false">E82/E70*100-100</f>
        <v>19.2993630573249</v>
      </c>
      <c r="G82" s="9" t="n">
        <v>269.1</v>
      </c>
      <c r="H82" s="9" t="n">
        <f aca="false">G82/G70*100-100</f>
        <v>32.5615763546798</v>
      </c>
      <c r="I82" s="9" t="n">
        <v>314</v>
      </c>
      <c r="J82" s="9" t="n">
        <f aca="false">I82/I70*100-100</f>
        <v>36.5217391304348</v>
      </c>
      <c r="K82" s="9" t="n">
        <v>206.3</v>
      </c>
      <c r="L82" s="9" t="n">
        <f aca="false">K82/K70*100-100</f>
        <v>22.433234421365</v>
      </c>
      <c r="M82" s="40" t="n">
        <v>246.1</v>
      </c>
      <c r="N82" s="9" t="n">
        <f aca="false">M82/M70*100-100</f>
        <v>37.0267260579065</v>
      </c>
    </row>
    <row r="83" customFormat="false" ht="15" hidden="false" customHeight="false" outlineLevel="0" collapsed="false">
      <c r="A83" s="50" t="s">
        <v>85</v>
      </c>
      <c r="B83" s="52" t="s">
        <v>73</v>
      </c>
      <c r="C83" s="9" t="n">
        <v>249.7</v>
      </c>
      <c r="D83" s="9" t="n">
        <f aca="false">C83/C71*100-100</f>
        <v>31.0073452256034</v>
      </c>
      <c r="E83" s="9" t="n">
        <v>187.3</v>
      </c>
      <c r="F83" s="9" t="n">
        <f aca="false">E83/E71*100-100</f>
        <v>19.2993630573249</v>
      </c>
      <c r="G83" s="9" t="n">
        <v>272.8</v>
      </c>
      <c r="H83" s="9" t="n">
        <f aca="false">G83/G71*100-100</f>
        <v>34.384236453202</v>
      </c>
      <c r="I83" s="9" t="n">
        <v>314</v>
      </c>
      <c r="J83" s="9" t="n">
        <f aca="false">I83/I71*100-100</f>
        <v>36.5217391304348</v>
      </c>
      <c r="K83" s="9" t="n">
        <v>217</v>
      </c>
      <c r="L83" s="9" t="n">
        <f aca="false">K83/K71*100-100</f>
        <v>28.7833827893175</v>
      </c>
      <c r="M83" s="40" t="n">
        <v>246.1</v>
      </c>
      <c r="N83" s="9" t="n">
        <f aca="false">M83/M71*100-100</f>
        <v>37.0267260579065</v>
      </c>
    </row>
    <row r="84" customFormat="false" ht="15" hidden="false" customHeight="false" outlineLevel="0" collapsed="false">
      <c r="A84" s="50" t="s">
        <v>85</v>
      </c>
      <c r="B84" s="52" t="s">
        <v>74</v>
      </c>
      <c r="C84" s="9" t="n">
        <v>251.7</v>
      </c>
      <c r="D84" s="9" t="n">
        <f aca="false">C84/C72*100-100</f>
        <v>32.0566631689402</v>
      </c>
      <c r="E84" s="9" t="n">
        <v>187.3</v>
      </c>
      <c r="F84" s="9" t="n">
        <f aca="false">E84/E72*100-100</f>
        <v>19.2993630573249</v>
      </c>
      <c r="G84" s="9" t="n">
        <v>275.5</v>
      </c>
      <c r="H84" s="9" t="n">
        <f aca="false">G84/G72*100-100</f>
        <v>35.7142857142857</v>
      </c>
      <c r="I84" s="9" t="n">
        <v>314</v>
      </c>
      <c r="J84" s="9" t="n">
        <f aca="false">I84/I72*100-100</f>
        <v>36.5217391304348</v>
      </c>
      <c r="K84" s="9" t="n">
        <v>224.8</v>
      </c>
      <c r="L84" s="9" t="n">
        <f aca="false">K84/K72*100-100</f>
        <v>33.4124629080119</v>
      </c>
      <c r="M84" s="40" t="n">
        <v>246.1</v>
      </c>
      <c r="N84" s="9" t="n">
        <f aca="false">M84/M72*100-100</f>
        <v>37.0267260579065</v>
      </c>
    </row>
    <row r="85" customFormat="false" ht="15" hidden="false" customHeight="false" outlineLevel="0" collapsed="false">
      <c r="A85" s="50" t="s">
        <v>85</v>
      </c>
      <c r="B85" s="52" t="s">
        <v>75</v>
      </c>
      <c r="C85" s="9" t="n">
        <v>256.9</v>
      </c>
      <c r="D85" s="9" t="n">
        <f aca="false">C85/C73*100-100</f>
        <v>30.0759493670886</v>
      </c>
      <c r="E85" s="9" t="n">
        <v>187.3</v>
      </c>
      <c r="F85" s="9" t="n">
        <f aca="false">E85/E73*100-100</f>
        <v>19.2993630573249</v>
      </c>
      <c r="G85" s="9" t="n">
        <v>282.5</v>
      </c>
      <c r="H85" s="9" t="n">
        <f aca="false">G85/G73*100-100</f>
        <v>33.0037664783428</v>
      </c>
      <c r="I85" s="9" t="n">
        <v>318</v>
      </c>
      <c r="J85" s="9" t="n">
        <f aca="false">I85/I73*100-100</f>
        <v>32.1695760598504</v>
      </c>
      <c r="K85" s="9" t="n">
        <v>237.1</v>
      </c>
      <c r="L85" s="9" t="n">
        <f aca="false">K85/K73*100-100</f>
        <v>34.3342776203966</v>
      </c>
      <c r="M85" s="40" t="n">
        <v>251.9</v>
      </c>
      <c r="N85" s="9" t="n">
        <f aca="false">M85/M73*100-100</f>
        <v>34.4901227976508</v>
      </c>
    </row>
    <row r="86" customFormat="false" ht="15" hidden="false" customHeight="false" outlineLevel="0" collapsed="false">
      <c r="A86" s="50" t="s">
        <v>85</v>
      </c>
      <c r="B86" s="52" t="s">
        <v>76</v>
      </c>
      <c r="C86" s="9" t="n">
        <v>257.7</v>
      </c>
      <c r="D86" s="9" t="n">
        <f aca="false">C86/C74*100-100</f>
        <v>27.5742574257426</v>
      </c>
      <c r="E86" s="9" t="n">
        <v>187.3</v>
      </c>
      <c r="F86" s="9" t="n">
        <f aca="false">E86/E74*100-100</f>
        <v>19.2993630573249</v>
      </c>
      <c r="G86" s="9" t="n">
        <v>283.7</v>
      </c>
      <c r="H86" s="9" t="n">
        <f aca="false">G86/G74*100-100</f>
        <v>29.7804208600183</v>
      </c>
      <c r="I86" s="9" t="n">
        <v>320.1</v>
      </c>
      <c r="J86" s="9" t="n">
        <f aca="false">I86/I74*100-100</f>
        <v>27.0742358078603</v>
      </c>
      <c r="K86" s="9" t="n">
        <v>237.1</v>
      </c>
      <c r="L86" s="9" t="n">
        <f aca="false">K86/K74*100-100</f>
        <v>34.3342776203966</v>
      </c>
      <c r="M86" s="40" t="n">
        <v>251.9</v>
      </c>
      <c r="N86" s="9" t="n">
        <f aca="false">M86/M74*100-100</f>
        <v>34.0606705694518</v>
      </c>
    </row>
    <row r="87" customFormat="false" ht="15" hidden="false" customHeight="false" outlineLevel="0" collapsed="false">
      <c r="A87" s="50" t="s">
        <v>85</v>
      </c>
      <c r="B87" s="52" t="s">
        <v>77</v>
      </c>
      <c r="C87" s="9" t="n">
        <v>259.9</v>
      </c>
      <c r="D87" s="9" t="n">
        <f aca="false">C87/C75*100-100</f>
        <v>21.2785814279048</v>
      </c>
      <c r="E87" s="9" t="n">
        <v>187.3</v>
      </c>
      <c r="F87" s="9" t="n">
        <f aca="false">E87/E75*100-100</f>
        <v>19.2993630573249</v>
      </c>
      <c r="G87" s="9" t="n">
        <v>286.6</v>
      </c>
      <c r="H87" s="9" t="n">
        <f aca="false">G87/G75*100-100</f>
        <v>21.750212404418</v>
      </c>
      <c r="I87" s="9" t="n">
        <v>323.7</v>
      </c>
      <c r="J87" s="9" t="n">
        <f aca="false">I87/I75*100-100</f>
        <v>37.5106202209006</v>
      </c>
      <c r="K87" s="9" t="n">
        <v>240.1</v>
      </c>
      <c r="L87" s="9" t="n">
        <f aca="false">K87/K75*100-100</f>
        <v>-13.1645569620253</v>
      </c>
      <c r="M87" s="40" t="n">
        <v>251.9</v>
      </c>
      <c r="N87" s="9" t="n">
        <f aca="false">M87/M75*100-100</f>
        <v>42.3968343697004</v>
      </c>
    </row>
    <row r="88" customFormat="false" ht="15" hidden="false" customHeight="false" outlineLevel="0" collapsed="false">
      <c r="A88" s="50" t="s">
        <v>85</v>
      </c>
      <c r="B88" s="52" t="s">
        <v>14</v>
      </c>
      <c r="C88" s="9" t="n">
        <v>262.8</v>
      </c>
      <c r="D88" s="9" t="n">
        <f aca="false">C88/C76*100-100</f>
        <v>22.6318245450303</v>
      </c>
      <c r="E88" s="9" t="n">
        <v>187.3</v>
      </c>
      <c r="F88" s="9" t="n">
        <f aca="false">E88/E76*100-100</f>
        <v>19.2993630573249</v>
      </c>
      <c r="G88" s="9" t="n">
        <v>290.7</v>
      </c>
      <c r="H88" s="9" t="n">
        <f aca="false">G88/G76*100-100</f>
        <v>23.4919286321155</v>
      </c>
      <c r="I88" s="9" t="n">
        <v>329.4</v>
      </c>
      <c r="J88" s="9" t="n">
        <f aca="false">I88/I76*100-100</f>
        <v>19.4776931447225</v>
      </c>
      <c r="K88" s="9" t="n">
        <v>240.7</v>
      </c>
      <c r="L88" s="9" t="n">
        <f aca="false">K88/K76*100-100</f>
        <v>31.9627192982456</v>
      </c>
      <c r="M88" s="40" t="n">
        <v>259.1</v>
      </c>
      <c r="N88" s="9" t="n">
        <f aca="false">M88/M76*100-100</f>
        <v>26.5754763067904</v>
      </c>
    </row>
    <row r="89" customFormat="false" ht="15" hidden="false" customHeight="false" outlineLevel="0" collapsed="false">
      <c r="A89" s="50" t="s">
        <v>85</v>
      </c>
      <c r="B89" s="52" t="s">
        <v>78</v>
      </c>
      <c r="C89" s="9" t="n">
        <v>262.8</v>
      </c>
      <c r="D89" s="9" t="n">
        <f aca="false">C89/C77*100-100</f>
        <v>21.3296398891967</v>
      </c>
      <c r="E89" s="9" t="n">
        <v>187.3</v>
      </c>
      <c r="F89" s="9" t="n">
        <f aca="false">E89/E77*100-100</f>
        <v>19.2993630573249</v>
      </c>
      <c r="G89" s="9" t="n">
        <v>290.7</v>
      </c>
      <c r="H89" s="9" t="n">
        <f aca="false">G89/G77*100-100</f>
        <v>21.8357082984074</v>
      </c>
      <c r="I89" s="9" t="n">
        <v>329.4</v>
      </c>
      <c r="J89" s="9" t="n">
        <f aca="false">I89/I77*100-100</f>
        <v>17.7269478198713</v>
      </c>
      <c r="K89" s="9" t="n">
        <v>240.7</v>
      </c>
      <c r="L89" s="9" t="n">
        <f aca="false">K89/K77*100-100</f>
        <v>31.9627192982456</v>
      </c>
      <c r="M89" s="40" t="n">
        <v>259.1</v>
      </c>
      <c r="N89" s="9" t="n">
        <f aca="false">M89/M77*100-100</f>
        <v>21.2447356106692</v>
      </c>
    </row>
    <row r="90" customFormat="false" ht="15" hidden="false" customHeight="false" outlineLevel="0" collapsed="false">
      <c r="A90" s="50" t="s">
        <v>85</v>
      </c>
      <c r="B90" s="53" t="s">
        <v>79</v>
      </c>
      <c r="C90" s="11" t="n">
        <v>270.4</v>
      </c>
      <c r="D90" s="11" t="n">
        <f aca="false">C90/C78*100-100</f>
        <v>24.8384118190212</v>
      </c>
      <c r="E90" s="11" t="n">
        <v>187.3</v>
      </c>
      <c r="F90" s="11" t="n">
        <f aca="false">E90/E78*100-100</f>
        <v>19.2993630573249</v>
      </c>
      <c r="G90" s="11" t="n">
        <v>301.1</v>
      </c>
      <c r="H90" s="11" t="n">
        <f aca="false">G90/G78*100-100</f>
        <v>26.1944677284158</v>
      </c>
      <c r="I90" s="11" t="n">
        <v>345.4</v>
      </c>
      <c r="J90" s="11" t="n">
        <f aca="false">I90/I78*100-100</f>
        <v>23.445318084346</v>
      </c>
      <c r="K90" s="11" t="n">
        <v>243.1</v>
      </c>
      <c r="L90" s="11" t="n">
        <f aca="false">K90/K78*100-100</f>
        <v>33.2785087719298</v>
      </c>
      <c r="M90" s="45" t="n">
        <v>266.8</v>
      </c>
      <c r="N90" s="11" t="n">
        <f aca="false">M90/M78*100-100</f>
        <v>24.8479176415536</v>
      </c>
    </row>
    <row r="91" customFormat="false" ht="15" hidden="false" customHeight="false" outlineLevel="0" collapsed="false">
      <c r="A91" s="50" t="s">
        <v>86</v>
      </c>
      <c r="B91" s="51" t="s">
        <v>69</v>
      </c>
      <c r="C91" s="7" t="n">
        <v>276.102590315539</v>
      </c>
      <c r="D91" s="7" t="n">
        <f aca="false">C91/C79*100-100</f>
        <v>14.1391444049356</v>
      </c>
      <c r="E91" s="7" t="n">
        <v>204.862690174567</v>
      </c>
      <c r="F91" s="7" t="n">
        <f aca="false">E91/E79*100-100</f>
        <v>9.55224073506263</v>
      </c>
      <c r="G91" s="7" t="n">
        <v>302.411505922851</v>
      </c>
      <c r="H91" s="7" t="n">
        <f aca="false">G91/G79*100-100</f>
        <v>15.3361960041386</v>
      </c>
      <c r="I91" s="7" t="n">
        <v>347.214552715384</v>
      </c>
      <c r="J91" s="7" t="n">
        <f aca="false">I91/I79*100-100</f>
        <v>13.6173274592227</v>
      </c>
      <c r="K91" s="7" t="n">
        <v>243.647967848287</v>
      </c>
      <c r="L91" s="7" t="n">
        <f aca="false">K91/K79*100-100</f>
        <v>20.55812362607</v>
      </c>
      <c r="M91" s="35" t="n">
        <v>267.918707746418</v>
      </c>
      <c r="N91" s="7" t="n">
        <f aca="false">M91/M79*100-100</f>
        <v>12.5236067813599</v>
      </c>
    </row>
    <row r="92" customFormat="false" ht="15" hidden="false" customHeight="false" outlineLevel="0" collapsed="false">
      <c r="A92" s="50" t="s">
        <v>86</v>
      </c>
      <c r="B92" s="52" t="s">
        <v>70</v>
      </c>
      <c r="C92" s="9" t="n">
        <v>278.394663121195</v>
      </c>
      <c r="D92" s="9" t="n">
        <f aca="false">C92/C80*100-100</f>
        <v>13.491505552872</v>
      </c>
      <c r="E92" s="9" t="n">
        <v>204.862690174567</v>
      </c>
      <c r="F92" s="9" t="n">
        <f aca="false">E92/E80*100-100</f>
        <v>9.55224073506263</v>
      </c>
      <c r="G92" s="9" t="n">
        <v>305.550041874729</v>
      </c>
      <c r="H92" s="9" t="n">
        <f aca="false">G92/G80*100-100</f>
        <v>14.5240037011726</v>
      </c>
      <c r="I92" s="9" t="n">
        <v>352.279217264636</v>
      </c>
      <c r="J92" s="9" t="n">
        <f aca="false">I92/I80*100-100</f>
        <v>12.8376736914273</v>
      </c>
      <c r="K92" s="9" t="n">
        <v>244.803783190034</v>
      </c>
      <c r="L92" s="9" t="n">
        <f aca="false">K92/K80*100-100</f>
        <v>19.7670172162595</v>
      </c>
      <c r="M92" s="40" t="n">
        <v>267.918707746418</v>
      </c>
      <c r="N92" s="9" t="n">
        <f aca="false">M92/M80*100-100</f>
        <v>11.4007100816706</v>
      </c>
    </row>
    <row r="93" customFormat="false" ht="15" hidden="false" customHeight="false" outlineLevel="0" collapsed="false">
      <c r="A93" s="50" t="s">
        <v>86</v>
      </c>
      <c r="B93" s="52" t="s">
        <v>71</v>
      </c>
      <c r="C93" s="9" t="n">
        <v>279.020891014004</v>
      </c>
      <c r="D93" s="9" t="n">
        <f aca="false">C93/C81*100-100</f>
        <v>12.963923487451</v>
      </c>
      <c r="E93" s="9" t="n">
        <v>204.862690174567</v>
      </c>
      <c r="F93" s="9" t="n">
        <f aca="false">E93/E81*100-100</f>
        <v>9.37676998108226</v>
      </c>
      <c r="G93" s="9" t="n">
        <v>306.407535908426</v>
      </c>
      <c r="H93" s="9" t="n">
        <f aca="false">G93/G81*100-100</f>
        <v>13.8638186207453</v>
      </c>
      <c r="I93" s="9" t="n">
        <v>352.745347688699</v>
      </c>
      <c r="J93" s="9" t="n">
        <f aca="false">I93/I81*100-100</f>
        <v>12.3392827034074</v>
      </c>
      <c r="K93" s="9" t="n">
        <v>247.281479842108</v>
      </c>
      <c r="L93" s="9" t="n">
        <f aca="false">K93/K81*100-100</f>
        <v>19.8649926525002</v>
      </c>
      <c r="M93" s="40" t="n">
        <v>265.706117153836</v>
      </c>
      <c r="N93" s="9" t="n">
        <f aca="false">M93/M81*100-100</f>
        <v>7.96672781545541</v>
      </c>
    </row>
    <row r="94" customFormat="false" ht="15" hidden="false" customHeight="false" outlineLevel="0" collapsed="false">
      <c r="A94" s="50" t="s">
        <v>86</v>
      </c>
      <c r="B94" s="52" t="s">
        <v>72</v>
      </c>
      <c r="C94" s="9" t="n">
        <v>280.50478930525</v>
      </c>
      <c r="D94" s="9" t="n">
        <f aca="false">C94/C82*100-100</f>
        <v>13.5646920264169</v>
      </c>
      <c r="E94" s="9" t="n">
        <v>204.862690174567</v>
      </c>
      <c r="F94" s="9" t="n">
        <f aca="false">E94/E82*100-100</f>
        <v>9.37676998108226</v>
      </c>
      <c r="G94" s="9" t="n">
        <v>308.439438265328</v>
      </c>
      <c r="H94" s="9" t="n">
        <f aca="false">G94/G82*100-100</f>
        <v>14.6188919603597</v>
      </c>
      <c r="I94" s="9" t="n">
        <v>356.390496165579</v>
      </c>
      <c r="J94" s="9" t="n">
        <f aca="false">I94/I82*100-100</f>
        <v>13.5001580145154</v>
      </c>
      <c r="K94" s="9" t="n">
        <v>247.281479842108</v>
      </c>
      <c r="L94" s="9" t="n">
        <f aca="false">K94/K82*100-100</f>
        <v>19.8649926525002</v>
      </c>
      <c r="M94" s="40" t="n">
        <v>266.240091256092</v>
      </c>
      <c r="N94" s="9" t="n">
        <f aca="false">M94/M82*100-100</f>
        <v>8.18370225765617</v>
      </c>
    </row>
    <row r="95" customFormat="false" ht="15" hidden="false" customHeight="false" outlineLevel="0" collapsed="false">
      <c r="A95" s="50" t="s">
        <v>86</v>
      </c>
      <c r="B95" s="52" t="s">
        <v>73</v>
      </c>
      <c r="C95" s="9" t="n">
        <v>280.50478930525</v>
      </c>
      <c r="D95" s="9" t="n">
        <f aca="false">C95/C83*100-100</f>
        <v>12.3367197858429</v>
      </c>
      <c r="E95" s="9" t="n">
        <v>204.862690174567</v>
      </c>
      <c r="F95" s="9" t="n">
        <f aca="false">E95/E83*100-100</f>
        <v>9.37676998108226</v>
      </c>
      <c r="G95" s="9" t="n">
        <v>308.439438265328</v>
      </c>
      <c r="H95" s="9" t="n">
        <f aca="false">G95/G83*100-100</f>
        <v>13.064310214563</v>
      </c>
      <c r="I95" s="9" t="n">
        <v>356.390496165579</v>
      </c>
      <c r="J95" s="9" t="n">
        <f aca="false">I95/I83*100-100</f>
        <v>13.5001580145154</v>
      </c>
      <c r="K95" s="9" t="n">
        <v>247.281479842108</v>
      </c>
      <c r="L95" s="9" t="n">
        <f aca="false">K95/K83*100-100</f>
        <v>13.9545990055797</v>
      </c>
      <c r="M95" s="40" t="n">
        <v>266.240091256092</v>
      </c>
      <c r="N95" s="9" t="n">
        <f aca="false">M95/M83*100-100</f>
        <v>8.18370225765617</v>
      </c>
    </row>
    <row r="96" customFormat="false" ht="15" hidden="false" customHeight="false" outlineLevel="0" collapsed="false">
      <c r="A96" s="50" t="s">
        <v>86</v>
      </c>
      <c r="B96" s="52" t="s">
        <v>74</v>
      </c>
      <c r="C96" s="9" t="n">
        <v>282.205025250796</v>
      </c>
      <c r="D96" s="9" t="n">
        <f aca="false">C96/C84*100-100</f>
        <v>12.119596841794</v>
      </c>
      <c r="E96" s="9" t="n">
        <v>204.862690174567</v>
      </c>
      <c r="F96" s="9" t="n">
        <f aca="false">E96/E84*100-100</f>
        <v>9.37676998108226</v>
      </c>
      <c r="G96" s="9" t="n">
        <v>310.767571834472</v>
      </c>
      <c r="H96" s="9" t="n">
        <f aca="false">G96/G84*100-100</f>
        <v>12.8012964916413</v>
      </c>
      <c r="I96" s="9" t="n">
        <v>359.703489262225</v>
      </c>
      <c r="J96" s="9" t="n">
        <f aca="false">I96/I84*100-100</f>
        <v>14.5552513573966</v>
      </c>
      <c r="K96" s="9" t="n">
        <v>248.31467039225</v>
      </c>
      <c r="L96" s="9" t="n">
        <f aca="false">K96/K84*100-100</f>
        <v>10.4602626300046</v>
      </c>
      <c r="M96" s="40" t="n">
        <v>267.819764641933</v>
      </c>
      <c r="N96" s="9" t="n">
        <f aca="false">M96/M84*100-100</f>
        <v>8.82558498250006</v>
      </c>
    </row>
    <row r="97" customFormat="false" ht="15" hidden="false" customHeight="false" outlineLevel="0" collapsed="false">
      <c r="A97" s="50" t="s">
        <v>86</v>
      </c>
      <c r="B97" s="52" t="s">
        <v>75</v>
      </c>
      <c r="C97" s="9" t="n">
        <v>282.205025250796</v>
      </c>
      <c r="D97" s="9" t="n">
        <f aca="false">C97/C85*100-100</f>
        <v>9.85014606881882</v>
      </c>
      <c r="E97" s="9" t="n">
        <v>204.862690174567</v>
      </c>
      <c r="F97" s="9" t="n">
        <f aca="false">E97/E85*100-100</f>
        <v>9.37676998108226</v>
      </c>
      <c r="G97" s="9" t="n">
        <v>310.767571834472</v>
      </c>
      <c r="H97" s="9" t="n">
        <f aca="false">G97/G85*100-100</f>
        <v>10.0062201183971</v>
      </c>
      <c r="I97" s="9" t="n">
        <v>359.703489262225</v>
      </c>
      <c r="J97" s="9" t="n">
        <f aca="false">I97/I85*100-100</f>
        <v>13.114304799442</v>
      </c>
      <c r="K97" s="9" t="n">
        <v>248.31467039225</v>
      </c>
      <c r="L97" s="9" t="n">
        <f aca="false">K97/K85*100-100</f>
        <v>4.72993268336155</v>
      </c>
      <c r="M97" s="40" t="n">
        <v>267.819764641933</v>
      </c>
      <c r="N97" s="9" t="n">
        <f aca="false">M97/M85*100-100</f>
        <v>6.31987480823051</v>
      </c>
    </row>
    <row r="98" customFormat="false" ht="15" hidden="false" customHeight="false" outlineLevel="0" collapsed="false">
      <c r="A98" s="50" t="s">
        <v>86</v>
      </c>
      <c r="B98" s="52" t="s">
        <v>76</v>
      </c>
      <c r="C98" s="9" t="n">
        <v>282.386069117723</v>
      </c>
      <c r="D98" s="9" t="n">
        <f aca="false">C98/C86*100-100</f>
        <v>9.57938266112659</v>
      </c>
      <c r="E98" s="9" t="n">
        <v>204.862690174567</v>
      </c>
      <c r="F98" s="9" t="n">
        <f aca="false">E98/E86*100-100</f>
        <v>9.37676998108226</v>
      </c>
      <c r="G98" s="9" t="n">
        <v>311.015475253516</v>
      </c>
      <c r="H98" s="9" t="n">
        <f aca="false">G98/G86*100-100</f>
        <v>9.62829582429173</v>
      </c>
      <c r="I98" s="9" t="n">
        <v>360.161890554836</v>
      </c>
      <c r="J98" s="9" t="n">
        <f aca="false">I98/I86*100-100</f>
        <v>12.5154297265967</v>
      </c>
      <c r="K98" s="9" t="n">
        <v>248.31467039225</v>
      </c>
      <c r="L98" s="9" t="n">
        <f aca="false">K98/K86*100-100</f>
        <v>4.72993268336155</v>
      </c>
      <c r="M98" s="40" t="n">
        <v>267.819764641933</v>
      </c>
      <c r="N98" s="9" t="n">
        <f aca="false">M98/M86*100-100</f>
        <v>6.31987480823051</v>
      </c>
    </row>
    <row r="99" customFormat="false" ht="15" hidden="false" customHeight="false" outlineLevel="0" collapsed="false">
      <c r="A99" s="50" t="s">
        <v>86</v>
      </c>
      <c r="B99" s="52" t="s">
        <v>77</v>
      </c>
      <c r="C99" s="9" t="n">
        <v>283.687937060316</v>
      </c>
      <c r="D99" s="9" t="n">
        <f aca="false">C99/C87*100-100</f>
        <v>9.15272684121422</v>
      </c>
      <c r="E99" s="9" t="n">
        <v>204.862690174567</v>
      </c>
      <c r="F99" s="9" t="n">
        <f aca="false">E99/E87*100-100</f>
        <v>9.37676998108226</v>
      </c>
      <c r="G99" s="9" t="n">
        <v>312.798123401664</v>
      </c>
      <c r="H99" s="9" t="n">
        <f aca="false">G99/G87*100-100</f>
        <v>9.14100607175983</v>
      </c>
      <c r="I99" s="9" t="n">
        <v>363.183482122101</v>
      </c>
      <c r="J99" s="9" t="n">
        <f aca="false">I99/I87*100-100</f>
        <v>12.1975539456598</v>
      </c>
      <c r="K99" s="9" t="n">
        <v>248.31467039225</v>
      </c>
      <c r="L99" s="9" t="n">
        <f aca="false">K99/K87*100-100</f>
        <v>3.4213537660351</v>
      </c>
      <c r="M99" s="40" t="n">
        <v>269.128764012606</v>
      </c>
      <c r="N99" s="9" t="n">
        <f aca="false">M99/M87*100-100</f>
        <v>6.83952521342039</v>
      </c>
    </row>
    <row r="100" customFormat="false" ht="15" hidden="false" customHeight="false" outlineLevel="0" collapsed="false">
      <c r="A100" s="50" t="s">
        <v>86</v>
      </c>
      <c r="B100" s="52" t="s">
        <v>14</v>
      </c>
      <c r="C100" s="9" t="n">
        <v>286.052071013804</v>
      </c>
      <c r="D100" s="9" t="n">
        <f aca="false">C100/C88*100-100</f>
        <v>8.84782002047342</v>
      </c>
      <c r="E100" s="9" t="n">
        <v>204.862690174567</v>
      </c>
      <c r="F100" s="9" t="n">
        <f aca="false">E100/E88*100-100</f>
        <v>9.37676998108226</v>
      </c>
      <c r="G100" s="9" t="n">
        <v>316.035332703989</v>
      </c>
      <c r="H100" s="9" t="n">
        <f aca="false">G100/G88*100-100</f>
        <v>8.71528472789449</v>
      </c>
      <c r="I100" s="9" t="n">
        <v>369.169446068709</v>
      </c>
      <c r="J100" s="9" t="n">
        <f aca="false">I100/I88*100-100</f>
        <v>12.0732987458132</v>
      </c>
      <c r="K100" s="9" t="n">
        <v>248.31467039225</v>
      </c>
      <c r="L100" s="9" t="n">
        <f aca="false">K100/K88*100-100</f>
        <v>3.16355230255516</v>
      </c>
      <c r="M100" s="40" t="n">
        <v>269.128764012606</v>
      </c>
      <c r="N100" s="9" t="n">
        <f aca="false">M100/M88*100-100</f>
        <v>3.87061521134926</v>
      </c>
    </row>
    <row r="101" customFormat="false" ht="15" hidden="false" customHeight="false" outlineLevel="0" collapsed="false">
      <c r="A101" s="50" t="s">
        <v>86</v>
      </c>
      <c r="B101" s="52" t="s">
        <v>78</v>
      </c>
      <c r="C101" s="9" t="n">
        <v>286.804121121444</v>
      </c>
      <c r="D101" s="9" t="n">
        <f aca="false">C101/C89*100-100</f>
        <v>9.13398825016888</v>
      </c>
      <c r="E101" s="9" t="n">
        <v>204.862690174567</v>
      </c>
      <c r="F101" s="9" t="n">
        <f aca="false">E101/E89*100-100</f>
        <v>9.37676998108226</v>
      </c>
      <c r="G101" s="9" t="n">
        <v>317.065115132635</v>
      </c>
      <c r="H101" s="9" t="n">
        <f aca="false">G101/G89*100-100</f>
        <v>9.06952704940996</v>
      </c>
      <c r="I101" s="9" t="n">
        <v>369.169446068709</v>
      </c>
      <c r="J101" s="9" t="n">
        <f aca="false">I101/I89*100-100</f>
        <v>12.0732987458132</v>
      </c>
      <c r="K101" s="9" t="n">
        <v>251.213150724526</v>
      </c>
      <c r="L101" s="9" t="n">
        <f aca="false">K101/K89*100-100</f>
        <v>4.36774022622591</v>
      </c>
      <c r="M101" s="40" t="n">
        <v>269.373502142807</v>
      </c>
      <c r="N101" s="9" t="n">
        <f aca="false">M101/M89*100-100</f>
        <v>3.96507222802262</v>
      </c>
    </row>
    <row r="102" customFormat="false" ht="15" hidden="false" customHeight="false" outlineLevel="0" collapsed="false">
      <c r="A102" s="50" t="s">
        <v>86</v>
      </c>
      <c r="B102" s="53" t="s">
        <v>79</v>
      </c>
      <c r="C102" s="11" t="n">
        <v>292.479859113516</v>
      </c>
      <c r="D102" s="11" t="n">
        <f aca="false">C102/C90*100-100</f>
        <v>8.16562837038313</v>
      </c>
      <c r="E102" s="11" t="n">
        <v>204.862690174567</v>
      </c>
      <c r="F102" s="11" t="n">
        <f aca="false">E102/E90*100-100</f>
        <v>9.37676998108226</v>
      </c>
      <c r="G102" s="11" t="n">
        <v>324.836904797255</v>
      </c>
      <c r="H102" s="11" t="n">
        <f aca="false">G102/G90*100-100</f>
        <v>7.88339581443201</v>
      </c>
      <c r="I102" s="11" t="n">
        <v>380.497431045306</v>
      </c>
      <c r="J102" s="11" t="n">
        <f aca="false">I102/I90*100-100</f>
        <v>10.1613871005518</v>
      </c>
      <c r="K102" s="11" t="n">
        <v>255.143154780827</v>
      </c>
      <c r="L102" s="11" t="n">
        <f aca="false">K102/K90*100-100</f>
        <v>4.95399209412875</v>
      </c>
      <c r="M102" s="45" t="n">
        <v>271.902250927062</v>
      </c>
      <c r="N102" s="11" t="n">
        <f aca="false">M102/M90*100-100</f>
        <v>1.91238790369643</v>
      </c>
    </row>
    <row r="103" customFormat="false" ht="15" hidden="false" customHeight="false" outlineLevel="0" collapsed="false">
      <c r="A103" s="50" t="s">
        <v>87</v>
      </c>
      <c r="B103" s="51" t="s">
        <v>69</v>
      </c>
      <c r="C103" s="7" t="n">
        <v>301.017916498023</v>
      </c>
      <c r="D103" s="7" t="n">
        <f aca="false">C103/C91*100-100</f>
        <v>9.02393786092701</v>
      </c>
      <c r="E103" s="7" t="n">
        <v>230.268694763337</v>
      </c>
      <c r="F103" s="7" t="n">
        <f aca="false">E103/E91*100-100</f>
        <v>12.4014795310564</v>
      </c>
      <c r="G103" s="7" t="n">
        <v>327.145624428798</v>
      </c>
      <c r="H103" s="7" t="n">
        <f aca="false">G103/G91*100-100</f>
        <v>8.17896079399061</v>
      </c>
      <c r="I103" s="7" t="n">
        <v>380.497431045306</v>
      </c>
      <c r="J103" s="7" t="n">
        <f aca="false">I103/I91*100-100</f>
        <v>9.5856806892549</v>
      </c>
      <c r="K103" s="7" t="n">
        <v>261.821545384076</v>
      </c>
      <c r="L103" s="7" t="n">
        <f aca="false">K103/K91*100-100</f>
        <v>7.45894894846997</v>
      </c>
      <c r="M103" s="35" t="n">
        <v>271.902250927062</v>
      </c>
      <c r="N103" s="7" t="n">
        <f aca="false">M103/M91*100-100</f>
        <v>1.48684771367837</v>
      </c>
    </row>
    <row r="104" customFormat="false" ht="15" hidden="false" customHeight="false" outlineLevel="0" collapsed="false">
      <c r="A104" s="50" t="s">
        <v>87</v>
      </c>
      <c r="B104" s="52" t="s">
        <v>70</v>
      </c>
      <c r="C104" s="9" t="n">
        <v>311.217893405247</v>
      </c>
      <c r="D104" s="9" t="n">
        <f aca="false">C104/C92*100-100</f>
        <v>11.7901794222838</v>
      </c>
      <c r="E104" s="9" t="n">
        <v>258.612784264365</v>
      </c>
      <c r="F104" s="9" t="n">
        <f aca="false">E104/E92*100-100</f>
        <v>26.2371318291275</v>
      </c>
      <c r="G104" s="9" t="n">
        <v>330.644975337734</v>
      </c>
      <c r="H104" s="9" t="n">
        <f aca="false">G104/G92*100-100</f>
        <v>8.21303551753205</v>
      </c>
      <c r="I104" s="9" t="n">
        <v>381.606879206176</v>
      </c>
      <c r="J104" s="9" t="n">
        <f aca="false">I104/I92*100-100</f>
        <v>8.32511840160841</v>
      </c>
      <c r="K104" s="9" t="n">
        <v>269.686832676489</v>
      </c>
      <c r="L104" s="9" t="n">
        <f aca="false">K104/K92*100-100</f>
        <v>10.1644873139639</v>
      </c>
      <c r="M104" s="40" t="n">
        <v>273.491074949529</v>
      </c>
      <c r="N104" s="9" t="n">
        <f aca="false">M104/M92*100-100</f>
        <v>2.07987237994051</v>
      </c>
    </row>
    <row r="105" customFormat="false" ht="15" hidden="false" customHeight="false" outlineLevel="0" collapsed="false">
      <c r="A105" s="50" t="s">
        <v>87</v>
      </c>
      <c r="B105" s="52" t="s">
        <v>71</v>
      </c>
      <c r="C105" s="9" t="n">
        <v>311.217893405247</v>
      </c>
      <c r="D105" s="9" t="n">
        <f aca="false">C105/C93*100-100</f>
        <v>11.5392801858792</v>
      </c>
      <c r="E105" s="9" t="n">
        <v>258.612784264365</v>
      </c>
      <c r="F105" s="9" t="n">
        <f aca="false">E105/E93*100-100</f>
        <v>26.2371318291275</v>
      </c>
      <c r="G105" s="9" t="n">
        <v>330.644975337734</v>
      </c>
      <c r="H105" s="9" t="n">
        <f aca="false">G105/G93*100-100</f>
        <v>7.91019690734767</v>
      </c>
      <c r="I105" s="9" t="n">
        <v>381.606879206176</v>
      </c>
      <c r="J105" s="9" t="n">
        <f aca="false">I105/I93*100-100</f>
        <v>8.18197368344819</v>
      </c>
      <c r="K105" s="9" t="n">
        <v>269.686832676489</v>
      </c>
      <c r="L105" s="9" t="n">
        <f aca="false">K105/K93*100-100</f>
        <v>9.06066756341292</v>
      </c>
      <c r="M105" s="40" t="n">
        <v>273.491074949529</v>
      </c>
      <c r="N105" s="9" t="n">
        <f aca="false">M105/M93*100-100</f>
        <v>2.9299128974084</v>
      </c>
    </row>
    <row r="106" customFormat="false" ht="15" hidden="false" customHeight="false" outlineLevel="0" collapsed="false">
      <c r="A106" s="50" t="s">
        <v>87</v>
      </c>
      <c r="B106" s="52" t="s">
        <v>72</v>
      </c>
      <c r="C106" s="9" t="n">
        <v>311.217893405247</v>
      </c>
      <c r="D106" s="9" t="n">
        <f aca="false">C106/C94*100-100</f>
        <v>10.9492262774074</v>
      </c>
      <c r="E106" s="9" t="n">
        <v>258.612784264365</v>
      </c>
      <c r="F106" s="9" t="n">
        <f aca="false">E106/E94*100-100</f>
        <v>26.2371318291275</v>
      </c>
      <c r="G106" s="9" t="n">
        <v>330.644975337734</v>
      </c>
      <c r="H106" s="9" t="n">
        <f aca="false">G106/G94*100-100</f>
        <v>7.19931834829252</v>
      </c>
      <c r="I106" s="9" t="n">
        <v>381.606879206176</v>
      </c>
      <c r="J106" s="9" t="n">
        <f aca="false">I106/I94*100-100</f>
        <v>7.07549255995943</v>
      </c>
      <c r="K106" s="9" t="n">
        <v>269.686832676489</v>
      </c>
      <c r="L106" s="9" t="n">
        <f aca="false">K106/K94*100-100</f>
        <v>9.06066756341292</v>
      </c>
      <c r="M106" s="40" t="n">
        <v>273.491074949529</v>
      </c>
      <c r="N106" s="9" t="n">
        <f aca="false">M106/M94*100-100</f>
        <v>2.72347551385967</v>
      </c>
    </row>
    <row r="107" customFormat="false" ht="15" hidden="false" customHeight="false" outlineLevel="0" collapsed="false">
      <c r="A107" s="50" t="s">
        <v>87</v>
      </c>
      <c r="B107" s="52" t="s">
        <v>73</v>
      </c>
      <c r="C107" s="9" t="n">
        <v>314.060787976399</v>
      </c>
      <c r="D107" s="9" t="n">
        <f aca="false">C107/C95*100-100</f>
        <v>11.9627186238995</v>
      </c>
      <c r="E107" s="9" t="n">
        <v>258.612784264365</v>
      </c>
      <c r="F107" s="9" t="n">
        <f aca="false">E107/E95*100-100</f>
        <v>26.2371318291275</v>
      </c>
      <c r="G107" s="9" t="n">
        <v>334.537751691496</v>
      </c>
      <c r="H107" s="9" t="n">
        <f aca="false">G107/G95*100-100</f>
        <v>8.46140609415767</v>
      </c>
      <c r="I107" s="9" t="n">
        <v>382.267478149218</v>
      </c>
      <c r="J107" s="9" t="n">
        <f aca="false">I107/I95*100-100</f>
        <v>7.26085074154651</v>
      </c>
      <c r="K107" s="9" t="n">
        <v>277.825781661146</v>
      </c>
      <c r="L107" s="9" t="n">
        <f aca="false">K107/K95*100-100</f>
        <v>12.3520377824255</v>
      </c>
      <c r="M107" s="40" t="n">
        <v>279.851337340447</v>
      </c>
      <c r="N107" s="9" t="n">
        <f aca="false">M107/M95*100-100</f>
        <v>5.11239536470218</v>
      </c>
    </row>
    <row r="108" customFormat="false" ht="15" hidden="false" customHeight="false" outlineLevel="0" collapsed="false">
      <c r="A108" s="50" t="s">
        <v>87</v>
      </c>
      <c r="B108" s="52" t="s">
        <v>74</v>
      </c>
      <c r="C108" s="9" t="n">
        <v>329.587308036166</v>
      </c>
      <c r="D108" s="9" t="n">
        <f aca="false">C108/C96*100-100</f>
        <v>16.7900209230015</v>
      </c>
      <c r="E108" s="9" t="n">
        <v>258.612784264365</v>
      </c>
      <c r="F108" s="9" t="n">
        <f aca="false">E108/E96*100-100</f>
        <v>26.2371318291275</v>
      </c>
      <c r="G108" s="9" t="n">
        <v>355.798220074033</v>
      </c>
      <c r="H108" s="9" t="n">
        <f aca="false">G108/G96*100-100</f>
        <v>14.4901374277065</v>
      </c>
      <c r="I108" s="9" t="n">
        <v>400.074970169863</v>
      </c>
      <c r="J108" s="9" t="n">
        <f aca="false">I108/I96*100-100</f>
        <v>11.2235444227805</v>
      </c>
      <c r="K108" s="9" t="n">
        <v>309.756774662251</v>
      </c>
      <c r="L108" s="9" t="n">
        <f aca="false">K108/K96*100-100</f>
        <v>24.7436465082568</v>
      </c>
      <c r="M108" s="40" t="n">
        <v>285.063957757102</v>
      </c>
      <c r="N108" s="9" t="n">
        <f aca="false">M108/M96*100-100</f>
        <v>6.43873059115865</v>
      </c>
    </row>
    <row r="109" customFormat="false" ht="15" hidden="false" customHeight="false" outlineLevel="0" collapsed="false">
      <c r="A109" s="50" t="s">
        <v>87</v>
      </c>
      <c r="B109" s="52" t="s">
        <v>75</v>
      </c>
      <c r="C109" s="9" t="n">
        <v>330.365473897959</v>
      </c>
      <c r="D109" s="9" t="n">
        <f aca="false">C109/C97*100-100</f>
        <v>17.0657657865459</v>
      </c>
      <c r="E109" s="9" t="n">
        <v>258.612784264365</v>
      </c>
      <c r="F109" s="9" t="n">
        <f aca="false">E109/E97*100-100</f>
        <v>26.2371318291275</v>
      </c>
      <c r="G109" s="9" t="n">
        <v>356.863762812351</v>
      </c>
      <c r="H109" s="9" t="n">
        <f aca="false">G109/G97*100-100</f>
        <v>14.8330119213442</v>
      </c>
      <c r="I109" s="9" t="n">
        <v>400.074970169863</v>
      </c>
      <c r="J109" s="9" t="n">
        <f aca="false">I109/I97*100-100</f>
        <v>11.2235444227805</v>
      </c>
      <c r="K109" s="9" t="n">
        <v>309.756774662251</v>
      </c>
      <c r="L109" s="9" t="n">
        <f aca="false">K109/K97*100-100</f>
        <v>24.7436465082568</v>
      </c>
      <c r="M109" s="40" t="n">
        <v>294.451999504393</v>
      </c>
      <c r="N109" s="9" t="n">
        <f aca="false">M109/M97*100-100</f>
        <v>9.94408866652054</v>
      </c>
    </row>
    <row r="110" customFormat="false" ht="15" hidden="false" customHeight="false" outlineLevel="0" collapsed="false">
      <c r="A110" s="50" t="s">
        <v>87</v>
      </c>
      <c r="B110" s="52" t="s">
        <v>76</v>
      </c>
      <c r="C110" s="9" t="n">
        <v>330.36549862294</v>
      </c>
      <c r="D110" s="9" t="n">
        <f aca="false">C110/C98*100-100</f>
        <v>16.990721126974</v>
      </c>
      <c r="E110" s="9" t="n">
        <v>258.612875940229</v>
      </c>
      <c r="F110" s="9" t="n">
        <f aca="false">E110/E98*100-100</f>
        <v>26.2371765790349</v>
      </c>
      <c r="G110" s="9" t="n">
        <v>356.863762812351</v>
      </c>
      <c r="H110" s="9" t="n">
        <f aca="false">G110/G98*100-100</f>
        <v>14.7414811180901</v>
      </c>
      <c r="I110" s="9" t="n">
        <v>400.074970169863</v>
      </c>
      <c r="J110" s="9" t="n">
        <f aca="false">I110/I98*100-100</f>
        <v>11.0819830364451</v>
      </c>
      <c r="K110" s="9" t="n">
        <v>309.756774662251</v>
      </c>
      <c r="L110" s="9" t="n">
        <f aca="false">K110/K98*100-100</f>
        <v>24.7436465082568</v>
      </c>
      <c r="M110" s="40" t="n">
        <v>294.451999504393</v>
      </c>
      <c r="N110" s="9" t="n">
        <f aca="false">M110/M98*100-100</f>
        <v>9.94408866652054</v>
      </c>
    </row>
    <row r="111" customFormat="false" ht="15" hidden="false" customHeight="false" outlineLevel="0" collapsed="false">
      <c r="A111" s="50" t="s">
        <v>87</v>
      </c>
      <c r="B111" s="52" t="s">
        <v>77</v>
      </c>
      <c r="C111" s="9" t="n">
        <v>330.403625956616</v>
      </c>
      <c r="D111" s="9" t="n">
        <f aca="false">C111/C99*100-100</f>
        <v>16.4672806959599</v>
      </c>
      <c r="E111" s="9" t="n">
        <v>258.612967616094</v>
      </c>
      <c r="F111" s="9" t="n">
        <f aca="false">E111/E99*100-100</f>
        <v>26.2372213289423</v>
      </c>
      <c r="G111" s="9" t="n">
        <v>356.915936725394</v>
      </c>
      <c r="H111" s="9" t="n">
        <f aca="false">G111/G99*100-100</f>
        <v>14.1042448861111</v>
      </c>
      <c r="I111" s="9" t="n">
        <v>400.074970169863</v>
      </c>
      <c r="J111" s="9" t="n">
        <f aca="false">I111/I99*100-100</f>
        <v>10.1578099951581</v>
      </c>
      <c r="K111" s="9" t="n">
        <v>309.756774662251</v>
      </c>
      <c r="L111" s="9" t="n">
        <f aca="false">K111/K99*100-100</f>
        <v>24.7436465082568</v>
      </c>
      <c r="M111" s="40" t="n">
        <v>294.911681557639</v>
      </c>
      <c r="N111" s="9" t="n">
        <f aca="false">M111/M99*100-100</f>
        <v>9.58014192188905</v>
      </c>
    </row>
    <row r="112" customFormat="false" ht="15" hidden="false" customHeight="false" outlineLevel="0" collapsed="false">
      <c r="A112" s="50" t="s">
        <v>87</v>
      </c>
      <c r="B112" s="52" t="s">
        <v>14</v>
      </c>
      <c r="C112" s="9" t="n">
        <v>330.414545607062</v>
      </c>
      <c r="D112" s="9" t="n">
        <f aca="false">C112/C100*100-100</f>
        <v>15.5085311691789</v>
      </c>
      <c r="E112" s="9" t="n">
        <v>258.653455752712</v>
      </c>
      <c r="F112" s="9" t="n">
        <f aca="false">E112/E100*100-100</f>
        <v>26.256984877192</v>
      </c>
      <c r="G112" s="9" t="n">
        <v>356.915936725394</v>
      </c>
      <c r="H112" s="9" t="n">
        <f aca="false">G112/G100*100-100</f>
        <v>12.9354536632444</v>
      </c>
      <c r="I112" s="9" t="n">
        <v>400.074970169863</v>
      </c>
      <c r="J112" s="9" t="n">
        <f aca="false">I112/I100*100-100</f>
        <v>8.37163650195527</v>
      </c>
      <c r="K112" s="9" t="n">
        <v>309.756774662251</v>
      </c>
      <c r="L112" s="9" t="n">
        <f aca="false">K112/K100*100-100</f>
        <v>24.7436465082568</v>
      </c>
      <c r="M112" s="40" t="n">
        <v>294.911681557639</v>
      </c>
      <c r="N112" s="9" t="n">
        <f aca="false">M112/M100*100-100</f>
        <v>9.58014192188905</v>
      </c>
    </row>
    <row r="113" customFormat="false" ht="15" hidden="false" customHeight="false" outlineLevel="0" collapsed="false">
      <c r="A113" s="50" t="s">
        <v>87</v>
      </c>
      <c r="B113" s="52" t="s">
        <v>78</v>
      </c>
      <c r="C113" s="9" t="n">
        <v>330.414545607062</v>
      </c>
      <c r="D113" s="9" t="n">
        <f aca="false">C113/C101*100-100</f>
        <v>15.2056477832658</v>
      </c>
      <c r="E113" s="9" t="n">
        <v>258.653455752712</v>
      </c>
      <c r="F113" s="9" t="n">
        <f aca="false">E113/E101*100-100</f>
        <v>26.256984877192</v>
      </c>
      <c r="G113" s="9" t="n">
        <v>356.915936725394</v>
      </c>
      <c r="H113" s="9" t="n">
        <f aca="false">G113/G101*100-100</f>
        <v>12.5686553615616</v>
      </c>
      <c r="I113" s="9" t="n">
        <v>400.074970169863</v>
      </c>
      <c r="J113" s="9" t="n">
        <f aca="false">I113/I101*100-100</f>
        <v>8.37163650195527</v>
      </c>
      <c r="K113" s="9" t="n">
        <v>309.756774662251</v>
      </c>
      <c r="L113" s="9" t="n">
        <f aca="false">K113/K101*100-100</f>
        <v>23.304362756838</v>
      </c>
      <c r="M113" s="40" t="n">
        <v>294.911681557639</v>
      </c>
      <c r="N113" s="9" t="n">
        <f aca="false">M113/M101*100-100</f>
        <v>9.48058335793323</v>
      </c>
    </row>
    <row r="114" customFormat="false" ht="15" hidden="false" customHeight="false" outlineLevel="0" collapsed="false">
      <c r="A114" s="50" t="s">
        <v>87</v>
      </c>
      <c r="B114" s="53" t="s">
        <v>79</v>
      </c>
      <c r="C114" s="11" t="n">
        <v>330.781066591494</v>
      </c>
      <c r="D114" s="11" t="n">
        <f aca="false">C114/C102*100-100</f>
        <v>13.0953316218307</v>
      </c>
      <c r="E114" s="11" t="n">
        <v>258.653455752712</v>
      </c>
      <c r="F114" s="11" t="n">
        <f aca="false">E114/E102*100-100</f>
        <v>26.256984877192</v>
      </c>
      <c r="G114" s="11" t="n">
        <v>357.417814014771</v>
      </c>
      <c r="H114" s="11" t="n">
        <f aca="false">G114/G102*100-100</f>
        <v>10.0299284768311</v>
      </c>
      <c r="I114" s="11" t="n">
        <v>400.074970169863</v>
      </c>
      <c r="J114" s="11" t="n">
        <f aca="false">I114/I102*100-100</f>
        <v>5.14524870004335</v>
      </c>
      <c r="K114" s="11" t="n">
        <v>309.756774662251</v>
      </c>
      <c r="L114" s="11" t="n">
        <f aca="false">K114/K102*100-100</f>
        <v>21.4050892050538</v>
      </c>
      <c r="M114" s="45" t="n">
        <v>299.333507895765</v>
      </c>
      <c r="N114" s="11" t="n">
        <f aca="false">M114/M102*100-100</f>
        <v>10.0886465173331</v>
      </c>
    </row>
    <row r="115" customFormat="false" ht="15" hidden="false" customHeight="false" outlineLevel="0" collapsed="false">
      <c r="A115" s="50" t="s">
        <v>88</v>
      </c>
      <c r="B115" s="51" t="s">
        <v>69</v>
      </c>
      <c r="C115" s="7" t="n">
        <v>340.20759270989</v>
      </c>
      <c r="D115" s="7" t="n">
        <f aca="false">C115/C103*100-100</f>
        <v>13.0190510477883</v>
      </c>
      <c r="E115" s="7" t="n">
        <v>278.151620491978</v>
      </c>
      <c r="F115" s="7" t="n">
        <f aca="false">E115/E103*100-100</f>
        <v>20.7943705842659</v>
      </c>
      <c r="G115" s="7" t="n">
        <v>363.124881094349</v>
      </c>
      <c r="H115" s="7" t="n">
        <f aca="false">G115/G103*100-100</f>
        <v>10.9979330239772</v>
      </c>
      <c r="I115" s="7" t="n">
        <v>402.831866973249</v>
      </c>
      <c r="J115" s="7" t="n">
        <f aca="false">I115/I103*100-100</f>
        <v>5.8697994009016</v>
      </c>
      <c r="K115" s="7" t="n">
        <v>316.316800742045</v>
      </c>
      <c r="L115" s="7" t="n">
        <f aca="false">K115/K103*100-100</f>
        <v>20.8138926374556</v>
      </c>
      <c r="M115" s="35" t="n">
        <v>316.499466243974</v>
      </c>
      <c r="N115" s="7" t="n">
        <f aca="false">M115/M103*100-100</f>
        <v>16.4019294304686</v>
      </c>
      <c r="P115" s="14"/>
      <c r="Q115" s="14"/>
    </row>
    <row r="116" customFormat="false" ht="15" hidden="false" customHeight="false" outlineLevel="0" collapsed="false">
      <c r="A116" s="50" t="s">
        <v>88</v>
      </c>
      <c r="B116" s="52" t="s">
        <v>70</v>
      </c>
      <c r="C116" s="9" t="n">
        <v>340.381372243947</v>
      </c>
      <c r="D116" s="9" t="n">
        <f aca="false">C116/C104*100-100</f>
        <v>9.37075902661107</v>
      </c>
      <c r="E116" s="9" t="n">
        <v>278.473747345528</v>
      </c>
      <c r="F116" s="9" t="n">
        <f aca="false">E116/E104*100-100</f>
        <v>7.67980714397305</v>
      </c>
      <c r="G116" s="9" t="n">
        <v>363.243875920661</v>
      </c>
      <c r="H116" s="9" t="n">
        <f aca="false">G116/G104*100-100</f>
        <v>9.85918523323362</v>
      </c>
      <c r="I116" s="9" t="n">
        <v>402.831866973249</v>
      </c>
      <c r="J116" s="9" t="n">
        <f aca="false">I116/I104*100-100</f>
        <v>5.56200344480821</v>
      </c>
      <c r="K116" s="9" t="n">
        <v>316.316800742045</v>
      </c>
      <c r="L116" s="9" t="n">
        <f aca="false">K116/K104*100-100</f>
        <v>17.2904133297052</v>
      </c>
      <c r="M116" s="40" t="n">
        <v>317.547878810599</v>
      </c>
      <c r="N116" s="9" t="n">
        <f aca="false">M116/M104*100-100</f>
        <v>16.1090462894266</v>
      </c>
      <c r="P116" s="14"/>
      <c r="Q116" s="14"/>
    </row>
    <row r="117" customFormat="false" ht="15" hidden="false" customHeight="false" outlineLevel="0" collapsed="false">
      <c r="A117" s="50" t="s">
        <v>88</v>
      </c>
      <c r="B117" s="52" t="s">
        <v>71</v>
      </c>
      <c r="C117" s="9" t="n">
        <v>340.440199990027</v>
      </c>
      <c r="D117" s="9" t="n">
        <f aca="false">C117/C105*100-100</f>
        <v>9.38966145713509</v>
      </c>
      <c r="E117" s="9" t="n">
        <v>278.691870245339</v>
      </c>
      <c r="F117" s="9" t="n">
        <f aca="false">E117/E105*100-100</f>
        <v>7.76415057673574</v>
      </c>
      <c r="G117" s="9" t="n">
        <v>363.243875920661</v>
      </c>
      <c r="H117" s="9" t="n">
        <f aca="false">G117/G105*100-100</f>
        <v>9.85918523323362</v>
      </c>
      <c r="I117" s="9" t="n">
        <v>402.831866973249</v>
      </c>
      <c r="J117" s="9" t="n">
        <f aca="false">I117/I105*100-100</f>
        <v>5.56200344480821</v>
      </c>
      <c r="K117" s="9" t="n">
        <v>316.316800742045</v>
      </c>
      <c r="L117" s="9" t="n">
        <f aca="false">K117/K105*100-100</f>
        <v>17.2904133297052</v>
      </c>
      <c r="M117" s="40" t="n">
        <v>317.547878810599</v>
      </c>
      <c r="N117" s="9" t="n">
        <f aca="false">M117/M105*100-100</f>
        <v>16.1090462894266</v>
      </c>
      <c r="P117" s="14"/>
      <c r="Q117" s="14"/>
    </row>
    <row r="118" customFormat="false" ht="15" hidden="false" customHeight="false" outlineLevel="0" collapsed="false">
      <c r="A118" s="50" t="s">
        <v>88</v>
      </c>
      <c r="B118" s="52" t="s">
        <v>72</v>
      </c>
      <c r="C118" s="9" t="n">
        <v>340.440199990027</v>
      </c>
      <c r="D118" s="9" t="n">
        <f aca="false">C118/C106*100-100</f>
        <v>9.38966145713509</v>
      </c>
      <c r="E118" s="9" t="n">
        <v>278.691870245339</v>
      </c>
      <c r="F118" s="9" t="n">
        <f aca="false">E118/E106*100-100</f>
        <v>7.76415057673574</v>
      </c>
      <c r="G118" s="9" t="n">
        <v>363.243875920661</v>
      </c>
      <c r="H118" s="9" t="n">
        <f aca="false">G118/G106*100-100</f>
        <v>9.85918523323362</v>
      </c>
      <c r="I118" s="9" t="n">
        <v>402.831866973249</v>
      </c>
      <c r="J118" s="9" t="n">
        <f aca="false">I118/I106*100-100</f>
        <v>5.56200344480821</v>
      </c>
      <c r="K118" s="9" t="n">
        <v>316.316800742045</v>
      </c>
      <c r="L118" s="9" t="n">
        <f aca="false">K118/K106*100-100</f>
        <v>17.2904133297052</v>
      </c>
      <c r="M118" s="40" t="n">
        <v>317.547878810599</v>
      </c>
      <c r="N118" s="9" t="n">
        <f aca="false">M118/M106*100-100</f>
        <v>16.1090462894266</v>
      </c>
      <c r="P118" s="14"/>
      <c r="Q118" s="14"/>
    </row>
    <row r="119" customFormat="false" ht="15" hidden="false" customHeight="false" outlineLevel="0" collapsed="false">
      <c r="A119" s="50" t="s">
        <v>88</v>
      </c>
      <c r="B119" s="52" t="s">
        <v>73</v>
      </c>
      <c r="C119" s="9" t="n">
        <v>346.611234990027</v>
      </c>
      <c r="D119" s="9" t="n">
        <f aca="false">C119/C107*100-100</f>
        <v>10.3643779356733</v>
      </c>
      <c r="E119" s="9" t="n">
        <v>278.691870245339</v>
      </c>
      <c r="F119" s="9" t="n">
        <f aca="false">E119/E107*100-100</f>
        <v>7.76415057673574</v>
      </c>
      <c r="G119" s="9" t="n">
        <v>371.693875920661</v>
      </c>
      <c r="H119" s="9" t="n">
        <f aca="false">G119/G107*100-100</f>
        <v>11.1067059072692</v>
      </c>
      <c r="I119" s="9" t="n">
        <v>418.456866973249</v>
      </c>
      <c r="J119" s="9" t="n">
        <f aca="false">I119/I107*100-100</f>
        <v>9.46703313586734</v>
      </c>
      <c r="K119" s="9" t="n">
        <v>316.316800742045</v>
      </c>
      <c r="L119" s="9" t="n">
        <f aca="false">K119/K107*100-100</f>
        <v>13.8543726398455</v>
      </c>
      <c r="M119" s="40" t="n">
        <v>317.547878810599</v>
      </c>
      <c r="N119" s="9" t="n">
        <f aca="false">M119/M107*100-100</f>
        <v>13.4702023683</v>
      </c>
      <c r="P119" s="14"/>
      <c r="Q119" s="14"/>
    </row>
    <row r="120" customFormat="false" ht="15" hidden="false" customHeight="false" outlineLevel="0" collapsed="false">
      <c r="A120" s="50" t="s">
        <v>88</v>
      </c>
      <c r="B120" s="52" t="s">
        <v>74</v>
      </c>
      <c r="C120" s="9" t="n">
        <v>352.981219193057</v>
      </c>
      <c r="D120" s="9" t="n">
        <f aca="false">C120/C108*100-100</f>
        <v>7.09794054154678</v>
      </c>
      <c r="E120" s="9" t="n">
        <v>278.691870245339</v>
      </c>
      <c r="F120" s="9" t="n">
        <f aca="false">E120/E108*100-100</f>
        <v>7.76415057673574</v>
      </c>
      <c r="G120" s="9" t="n">
        <v>380.416297121579</v>
      </c>
      <c r="H120" s="9" t="n">
        <f aca="false">G120/G108*100-100</f>
        <v>6.9191119175424</v>
      </c>
      <c r="I120" s="9" t="n">
        <v>431.843413653065</v>
      </c>
      <c r="J120" s="9" t="n">
        <f aca="false">I120/I108*100-100</f>
        <v>7.94062259623844</v>
      </c>
      <c r="K120" s="9" t="n">
        <v>318.174418295344</v>
      </c>
      <c r="L120" s="9" t="n">
        <f aca="false">K120/K108*100-100</f>
        <v>2.71750105942668</v>
      </c>
      <c r="M120" s="40" t="n">
        <v>324.955793949792</v>
      </c>
      <c r="N120" s="9" t="n">
        <f aca="false">M120/M108*100-100</f>
        <v>13.9939950692333</v>
      </c>
      <c r="P120" s="14"/>
      <c r="Q120" s="14"/>
    </row>
    <row r="121" customFormat="false" ht="15" hidden="false" customHeight="false" outlineLevel="0" collapsed="false">
      <c r="A121" s="50" t="s">
        <v>88</v>
      </c>
      <c r="B121" s="52" t="s">
        <v>75</v>
      </c>
      <c r="C121" s="9" t="n">
        <v>352.981219193057</v>
      </c>
      <c r="D121" s="9" t="n">
        <f aca="false">C121/C109*100-100</f>
        <v>6.84567458828455</v>
      </c>
      <c r="E121" s="9" t="n">
        <v>278.691870245339</v>
      </c>
      <c r="F121" s="9" t="n">
        <f aca="false">E121/E109*100-100</f>
        <v>7.76415057673574</v>
      </c>
      <c r="G121" s="9" t="n">
        <v>380.416297121579</v>
      </c>
      <c r="H121" s="9" t="n">
        <f aca="false">G121/G109*100-100</f>
        <v>6.59986716600676</v>
      </c>
      <c r="I121" s="9" t="n">
        <v>431.843413653065</v>
      </c>
      <c r="J121" s="9" t="n">
        <f aca="false">I121/I109*100-100</f>
        <v>7.94062259623844</v>
      </c>
      <c r="K121" s="9" t="n">
        <v>318.174418295344</v>
      </c>
      <c r="L121" s="9" t="n">
        <f aca="false">K121/K109*100-100</f>
        <v>2.71750105942668</v>
      </c>
      <c r="M121" s="40" t="n">
        <v>324.955793949792</v>
      </c>
      <c r="N121" s="9" t="n">
        <f aca="false">M121/M109*100-100</f>
        <v>10.3595134340202</v>
      </c>
      <c r="P121" s="14"/>
      <c r="Q121" s="14"/>
    </row>
    <row r="122" customFormat="false" ht="15" hidden="false" customHeight="false" outlineLevel="0" collapsed="false">
      <c r="A122" s="50" t="s">
        <v>88</v>
      </c>
      <c r="B122" s="52" t="s">
        <v>76</v>
      </c>
      <c r="C122" s="9" t="n">
        <v>352.981219193057</v>
      </c>
      <c r="D122" s="9" t="n">
        <f aca="false">C122/C110*100-100</f>
        <v>6.84566659181627</v>
      </c>
      <c r="E122" s="9" t="n">
        <v>278.691870245339</v>
      </c>
      <c r="F122" s="9" t="n">
        <f aca="false">E122/E110*100-100</f>
        <v>7.7641123753446</v>
      </c>
      <c r="G122" s="9" t="n">
        <v>380.416297121579</v>
      </c>
      <c r="H122" s="9" t="n">
        <f aca="false">G122/G110*100-100</f>
        <v>6.59986716600676</v>
      </c>
      <c r="I122" s="9" t="n">
        <v>431.843413653065</v>
      </c>
      <c r="J122" s="9" t="n">
        <f aca="false">I122/I110*100-100</f>
        <v>7.94062259623844</v>
      </c>
      <c r="K122" s="9" t="n">
        <v>318.174418295344</v>
      </c>
      <c r="L122" s="9" t="n">
        <f aca="false">K122/K110*100-100</f>
        <v>2.71750105942668</v>
      </c>
      <c r="M122" s="40" t="n">
        <v>324.955793949792</v>
      </c>
      <c r="N122" s="9" t="n">
        <f aca="false">M122/M110*100-100</f>
        <v>10.3595134340202</v>
      </c>
      <c r="P122" s="14"/>
      <c r="Q122" s="14"/>
    </row>
    <row r="123" customFormat="false" ht="15" hidden="false" customHeight="false" outlineLevel="0" collapsed="false">
      <c r="A123" s="50" t="s">
        <v>88</v>
      </c>
      <c r="B123" s="52" t="s">
        <v>77</v>
      </c>
      <c r="C123" s="9" t="n">
        <v>354.015825756951</v>
      </c>
      <c r="D123" s="9" t="n">
        <f aca="false">C123/C111*100-100</f>
        <v>7.14647114781816</v>
      </c>
      <c r="E123" s="9" t="n">
        <v>278.691870245339</v>
      </c>
      <c r="F123" s="9" t="n">
        <f aca="false">E123/E111*100-100</f>
        <v>7.76407417398053</v>
      </c>
      <c r="G123" s="9" t="n">
        <v>381.832984187022</v>
      </c>
      <c r="H123" s="9" t="n">
        <f aca="false">G123/G111*100-100</f>
        <v>6.9812089900595</v>
      </c>
      <c r="I123" s="9" t="n">
        <v>433.986208640883</v>
      </c>
      <c r="J123" s="9" t="n">
        <f aca="false">I123/I111*100-100</f>
        <v>8.47622095844235</v>
      </c>
      <c r="K123" s="9" t="n">
        <v>318.241322756788</v>
      </c>
      <c r="L123" s="9" t="n">
        <f aca="false">K123/K111*100-100</f>
        <v>2.73910009031681</v>
      </c>
      <c r="M123" s="40" t="n">
        <v>327.023940766622</v>
      </c>
      <c r="N123" s="9" t="n">
        <f aca="false">M123/M111*100-100</f>
        <v>10.8887715262329</v>
      </c>
      <c r="P123" s="14"/>
      <c r="Q123" s="14"/>
    </row>
    <row r="124" customFormat="false" ht="15" hidden="false" customHeight="false" outlineLevel="0" collapsed="false">
      <c r="A124" s="50" t="s">
        <v>88</v>
      </c>
      <c r="B124" s="52" t="s">
        <v>14</v>
      </c>
      <c r="C124" s="9" t="n">
        <v>354.422888788721</v>
      </c>
      <c r="D124" s="9" t="n">
        <f aca="false">C124/C112*100-100</f>
        <v>7.26612780849261</v>
      </c>
      <c r="E124" s="9" t="n">
        <v>278.691870245339</v>
      </c>
      <c r="F124" s="9" t="n">
        <f aca="false">E124/E112*100-100</f>
        <v>7.74720540048979</v>
      </c>
      <c r="G124" s="9" t="n">
        <v>382.390375713478</v>
      </c>
      <c r="H124" s="9" t="n">
        <f aca="false">G124/G112*100-100</f>
        <v>7.13737784359103</v>
      </c>
      <c r="I124" s="9" t="n">
        <v>434.765283214499</v>
      </c>
      <c r="J124" s="9" t="n">
        <f aca="false">I124/I112*100-100</f>
        <v>8.67095310409138</v>
      </c>
      <c r="K124" s="9" t="n">
        <v>318.241322756788</v>
      </c>
      <c r="L124" s="9" t="n">
        <f aca="false">K124/K112*100-100</f>
        <v>2.73910009031681</v>
      </c>
      <c r="M124" s="40" t="n">
        <v>328.22277774498</v>
      </c>
      <c r="N124" s="9" t="n">
        <f aca="false">M124/M112*100-100</f>
        <v>11.2952786445762</v>
      </c>
      <c r="P124" s="14"/>
      <c r="Q124" s="14"/>
    </row>
    <row r="125" customFormat="false" ht="15" hidden="false" customHeight="false" outlineLevel="0" collapsed="false">
      <c r="A125" s="50" t="s">
        <v>88</v>
      </c>
      <c r="B125" s="52" t="s">
        <v>78</v>
      </c>
      <c r="C125" s="9" t="n">
        <v>355.331195151933</v>
      </c>
      <c r="D125" s="9" t="n">
        <f aca="false">C125/C113*100-100</f>
        <v>7.54102683315361</v>
      </c>
      <c r="E125" s="9" t="n">
        <v>278.691870245339</v>
      </c>
      <c r="F125" s="9" t="n">
        <f aca="false">E125/E113*100-100</f>
        <v>7.74720540048979</v>
      </c>
      <c r="G125" s="9" t="n">
        <v>383.63411987781</v>
      </c>
      <c r="H125" s="9" t="n">
        <f aca="false">G125/G113*100-100</f>
        <v>7.48584761934366</v>
      </c>
      <c r="I125" s="9" t="n">
        <v>436.908078202317</v>
      </c>
      <c r="J125" s="9" t="n">
        <f aca="false">I125/I113*100-100</f>
        <v>9.2065514662953</v>
      </c>
      <c r="K125" s="9" t="n">
        <v>318.241322756788</v>
      </c>
      <c r="L125" s="9" t="n">
        <f aca="false">K125/K113*100-100</f>
        <v>2.73910009031681</v>
      </c>
      <c r="M125" s="40" t="n">
        <v>328.970977171594</v>
      </c>
      <c r="N125" s="9" t="n">
        <f aca="false">M125/M113*100-100</f>
        <v>11.5489815235744</v>
      </c>
      <c r="P125" s="14"/>
      <c r="Q125" s="14"/>
    </row>
    <row r="126" customFormat="false" ht="15" hidden="false" customHeight="false" outlineLevel="0" collapsed="false">
      <c r="A126" s="50" t="s">
        <v>88</v>
      </c>
      <c r="B126" s="53" t="s">
        <v>79</v>
      </c>
      <c r="C126" s="11" t="n">
        <v>356.94933129479</v>
      </c>
      <c r="D126" s="11" t="n">
        <f aca="false">C126/C114*100-100</f>
        <v>7.91105276155757</v>
      </c>
      <c r="E126" s="11" t="n">
        <v>278.691870245339</v>
      </c>
      <c r="F126" s="11" t="n">
        <f aca="false">E126/E114*100-100</f>
        <v>7.74720540048979</v>
      </c>
      <c r="G126" s="11" t="n">
        <v>385.849834163525</v>
      </c>
      <c r="H126" s="11" t="n">
        <f aca="false">G126/G114*100-100</f>
        <v>7.95484137440836</v>
      </c>
      <c r="I126" s="11" t="n">
        <v>441.005183020575</v>
      </c>
      <c r="J126" s="11" t="n">
        <f aca="false">I126/I114*100-100</f>
        <v>10.2306357314317</v>
      </c>
      <c r="K126" s="11" t="n">
        <v>318.241322756788</v>
      </c>
      <c r="L126" s="11" t="n">
        <f aca="false">K126/K114*100-100</f>
        <v>2.73910009031681</v>
      </c>
      <c r="M126" s="45" t="n">
        <v>328.970977171594</v>
      </c>
      <c r="N126" s="11" t="n">
        <f aca="false">M126/M114*100-100</f>
        <v>9.90115322677096</v>
      </c>
      <c r="P126" s="14"/>
      <c r="Q126" s="14"/>
    </row>
    <row r="127" customFormat="false" ht="15" hidden="false" customHeight="false" outlineLevel="0" collapsed="false">
      <c r="A127" s="50" t="s">
        <v>89</v>
      </c>
      <c r="B127" s="51" t="s">
        <v>69</v>
      </c>
      <c r="C127" s="7" t="n">
        <v>361.507739038377</v>
      </c>
      <c r="D127" s="7" t="n">
        <f aca="false">C127/C115*100-100</f>
        <v>6.26092620650331</v>
      </c>
      <c r="E127" s="7" t="n">
        <v>284.414216480299</v>
      </c>
      <c r="F127" s="7" t="n">
        <f aca="false">E127/E115*100-100</f>
        <v>2.25150440513143</v>
      </c>
      <c r="G127" s="7" t="n">
        <v>389.978399087554</v>
      </c>
      <c r="H127" s="7" t="n">
        <f aca="false">G127/G115*100-100</f>
        <v>7.39511925271444</v>
      </c>
      <c r="I127" s="7" t="n">
        <v>446.141053936989</v>
      </c>
      <c r="J127" s="7" t="n">
        <f aca="false">I127/I115*100-100</f>
        <v>10.7511819482286</v>
      </c>
      <c r="K127" s="7" t="n">
        <v>321.402662364328</v>
      </c>
      <c r="L127" s="7" t="n">
        <f aca="false">K127/K115*100-100</f>
        <v>1.60783796824985</v>
      </c>
      <c r="M127" s="35" t="n">
        <v>331.245962458867</v>
      </c>
      <c r="N127" s="7" t="n">
        <f aca="false">M127/M115*100-100</f>
        <v>4.65924836774465</v>
      </c>
    </row>
    <row r="128" customFormat="false" ht="15" hidden="false" customHeight="false" outlineLevel="0" collapsed="false">
      <c r="A128" s="50" t="s">
        <v>89</v>
      </c>
      <c r="B128" s="52" t="s">
        <v>70</v>
      </c>
      <c r="C128" s="9" t="n">
        <v>362.690871065688</v>
      </c>
      <c r="D128" s="9" t="n">
        <f aca="false">C128/C116*100-100</f>
        <v>6.55426549187057</v>
      </c>
      <c r="E128" s="9" t="n">
        <v>284.414216480299</v>
      </c>
      <c r="F128" s="9" t="n">
        <f aca="false">E128/E116*100-100</f>
        <v>2.13322411588075</v>
      </c>
      <c r="G128" s="9" t="n">
        <v>391.598462112764</v>
      </c>
      <c r="H128" s="9" t="n">
        <f aca="false">G128/G116*100-100</f>
        <v>7.80593647180881</v>
      </c>
      <c r="I128" s="9" t="n">
        <v>448.937836481368</v>
      </c>
      <c r="J128" s="9" t="n">
        <f aca="false">I128/I116*100-100</f>
        <v>11.4454623102548</v>
      </c>
      <c r="K128" s="9" t="n">
        <v>321.402662364328</v>
      </c>
      <c r="L128" s="9" t="n">
        <f aca="false">K128/K116*100-100</f>
        <v>1.60783796824985</v>
      </c>
      <c r="M128" s="40" t="n">
        <v>332.193654310939</v>
      </c>
      <c r="N128" s="9" t="n">
        <f aca="false">M128/M116*100-100</f>
        <v>4.61214716823064</v>
      </c>
    </row>
    <row r="129" customFormat="false" ht="15" hidden="false" customHeight="false" outlineLevel="0" collapsed="false">
      <c r="A129" s="50" t="s">
        <v>89</v>
      </c>
      <c r="B129" s="52" t="s">
        <v>71</v>
      </c>
      <c r="C129" s="9" t="n">
        <v>368.401955973775</v>
      </c>
      <c r="D129" s="9" t="n">
        <f aca="false">C129/C117*100-100</f>
        <v>8.21341192508025</v>
      </c>
      <c r="E129" s="9" t="n">
        <v>284.414216480299</v>
      </c>
      <c r="F129" s="9" t="n">
        <f aca="false">E129/E117*100-100</f>
        <v>2.05328782282825</v>
      </c>
      <c r="G129" s="9" t="n">
        <v>399.418652319647</v>
      </c>
      <c r="H129" s="9" t="n">
        <f aca="false">G129/G117*100-100</f>
        <v>9.95881246650032</v>
      </c>
      <c r="I129" s="9" t="n">
        <v>456.126036880514</v>
      </c>
      <c r="J129" s="9" t="n">
        <f aca="false">I129/I117*100-100</f>
        <v>13.2298793309726</v>
      </c>
      <c r="K129" s="9" t="n">
        <v>327.422940314329</v>
      </c>
      <c r="L129" s="9" t="n">
        <f aca="false">K129/K117*100-100</f>
        <v>3.51108115225944</v>
      </c>
      <c r="M129" s="40" t="n">
        <v>348.507322537457</v>
      </c>
      <c r="N129" s="9" t="n">
        <f aca="false">M129/M117*100-100</f>
        <v>9.74953567405912</v>
      </c>
    </row>
    <row r="130" customFormat="false" ht="15" hidden="false" customHeight="false" outlineLevel="0" collapsed="false">
      <c r="A130" s="50" t="s">
        <v>89</v>
      </c>
      <c r="B130" s="52" t="s">
        <v>72</v>
      </c>
      <c r="C130" s="9" t="n">
        <v>368.478755321049</v>
      </c>
      <c r="D130" s="9" t="n">
        <f aca="false">C130/C118*100-100</f>
        <v>8.23597076133889</v>
      </c>
      <c r="E130" s="9" t="n">
        <v>284.414216480299</v>
      </c>
      <c r="F130" s="9" t="n">
        <f aca="false">E130/E118*100-100</f>
        <v>2.05328782282825</v>
      </c>
      <c r="G130" s="9" t="n">
        <v>399.523813687953</v>
      </c>
      <c r="H130" s="9" t="n">
        <f aca="false">G130/G118*100-100</f>
        <v>9.98776309038627</v>
      </c>
      <c r="I130" s="9" t="n">
        <v>456.126036880514</v>
      </c>
      <c r="J130" s="9" t="n">
        <f aca="false">I130/I118*100-100</f>
        <v>13.2298793309726</v>
      </c>
      <c r="K130" s="9" t="n">
        <v>327.727138660601</v>
      </c>
      <c r="L130" s="9" t="n">
        <f aca="false">K130/K118*100-100</f>
        <v>3.60725003913467</v>
      </c>
      <c r="M130" s="40" t="n">
        <v>348.507322537457</v>
      </c>
      <c r="N130" s="9" t="n">
        <f aca="false">M130/M118*100-100</f>
        <v>9.74953567405912</v>
      </c>
    </row>
    <row r="131" customFormat="false" ht="15" hidden="false" customHeight="false" outlineLevel="0" collapsed="false">
      <c r="A131" s="50" t="s">
        <v>89</v>
      </c>
      <c r="B131" s="52" t="s">
        <v>73</v>
      </c>
      <c r="C131" s="9" t="n">
        <v>368.967681808228</v>
      </c>
      <c r="D131" s="9" t="n">
        <f aca="false">C131/C119*100-100</f>
        <v>6.450006393718</v>
      </c>
      <c r="E131" s="9" t="n">
        <v>284.414216480299</v>
      </c>
      <c r="F131" s="9" t="n">
        <f aca="false">E131/E119*100-100</f>
        <v>2.05328782282825</v>
      </c>
      <c r="G131" s="9" t="n">
        <v>400.19330086744</v>
      </c>
      <c r="H131" s="9" t="n">
        <f aca="false">G131/G119*100-100</f>
        <v>7.66744538800597</v>
      </c>
      <c r="I131" s="9" t="n">
        <v>456.126036880514</v>
      </c>
      <c r="J131" s="9" t="n">
        <f aca="false">I131/I119*100-100</f>
        <v>9.0019241839023</v>
      </c>
      <c r="K131" s="9" t="n">
        <v>327.727138660601</v>
      </c>
      <c r="L131" s="9" t="n">
        <f aca="false">K131/K119*100-100</f>
        <v>3.60725003913467</v>
      </c>
      <c r="M131" s="40" t="n">
        <v>354.405887995493</v>
      </c>
      <c r="N131" s="9" t="n">
        <f aca="false">M131/M119*100-100</f>
        <v>11.6070714510671</v>
      </c>
    </row>
    <row r="132" customFormat="false" ht="15" hidden="false" customHeight="false" outlineLevel="0" collapsed="false">
      <c r="A132" s="50" t="s">
        <v>89</v>
      </c>
      <c r="B132" s="52" t="s">
        <v>74</v>
      </c>
      <c r="C132" s="9" t="n">
        <v>369.501658642268</v>
      </c>
      <c r="D132" s="9" t="n">
        <f aca="false">C132/C120*100-100</f>
        <v>4.68026018125771</v>
      </c>
      <c r="E132" s="9" t="n">
        <v>284.414216480299</v>
      </c>
      <c r="F132" s="9" t="n">
        <f aca="false">E132/E120*100-100</f>
        <v>2.05328782282825</v>
      </c>
      <c r="G132" s="9" t="n">
        <v>400.924475499838</v>
      </c>
      <c r="H132" s="9" t="n">
        <f aca="false">G132/G120*100-100</f>
        <v>5.39098312386548</v>
      </c>
      <c r="I132" s="9" t="n">
        <v>456.126036880514</v>
      </c>
      <c r="J132" s="9" t="n">
        <f aca="false">I132/I120*100-100</f>
        <v>5.62301576444955</v>
      </c>
      <c r="K132" s="9" t="n">
        <v>329.568150492514</v>
      </c>
      <c r="L132" s="9" t="n">
        <f aca="false">K132/K120*100-100</f>
        <v>3.58097054383344</v>
      </c>
      <c r="M132" s="40" t="n">
        <v>355.24057382902</v>
      </c>
      <c r="N132" s="9" t="n">
        <f aca="false">M132/M120*100-100</f>
        <v>9.31966145644638</v>
      </c>
    </row>
    <row r="133" customFormat="false" ht="15" hidden="false" customHeight="false" outlineLevel="0" collapsed="false">
      <c r="A133" s="50" t="s">
        <v>89</v>
      </c>
      <c r="B133" s="52" t="s">
        <v>75</v>
      </c>
      <c r="C133" s="9" t="n">
        <v>369.501871813221</v>
      </c>
      <c r="D133" s="9" t="n">
        <f aca="false">C133/C121*100-100</f>
        <v>4.68032057284277</v>
      </c>
      <c r="E133" s="9" t="n">
        <v>284.414216480299</v>
      </c>
      <c r="F133" s="9" t="n">
        <f aca="false">E133/E121*100-100</f>
        <v>2.05328782282825</v>
      </c>
      <c r="G133" s="9" t="n">
        <v>400.924767394885</v>
      </c>
      <c r="H133" s="9" t="n">
        <f aca="false">G133/G121*100-100</f>
        <v>5.39105985429205</v>
      </c>
      <c r="I133" s="9" t="n">
        <v>456.126036880514</v>
      </c>
      <c r="J133" s="9" t="n">
        <f aca="false">I133/I121*100-100</f>
        <v>5.62301576444955</v>
      </c>
      <c r="K133" s="9" t="n">
        <v>329.568150492514</v>
      </c>
      <c r="L133" s="9" t="n">
        <f aca="false">K133/K121*100-100</f>
        <v>3.58097054383344</v>
      </c>
      <c r="M133" s="40" t="n">
        <v>355.243145591553</v>
      </c>
      <c r="N133" s="9" t="n">
        <f aca="false">M133/M121*100-100</f>
        <v>9.32045287564279</v>
      </c>
    </row>
    <row r="134" customFormat="false" ht="15" hidden="false" customHeight="false" outlineLevel="0" collapsed="false">
      <c r="A134" s="50" t="s">
        <v>89</v>
      </c>
      <c r="B134" s="52" t="s">
        <v>76</v>
      </c>
      <c r="C134" s="9" t="n">
        <v>369.735965975402</v>
      </c>
      <c r="D134" s="9" t="n">
        <f aca="false">C134/C122*100-100</f>
        <v>4.74663972792871</v>
      </c>
      <c r="E134" s="9" t="n">
        <v>284.414216480299</v>
      </c>
      <c r="F134" s="9" t="n">
        <f aca="false">E134/E122*100-100</f>
        <v>2.05328782282825</v>
      </c>
      <c r="G134" s="9" t="n">
        <v>401.245312598474</v>
      </c>
      <c r="H134" s="9" t="n">
        <f aca="false">G134/G122*100-100</f>
        <v>5.47532154497516</v>
      </c>
      <c r="I134" s="9" t="n">
        <v>456.126036880514</v>
      </c>
      <c r="J134" s="9" t="n">
        <f aca="false">I134/I122*100-100</f>
        <v>5.62301576444955</v>
      </c>
      <c r="K134" s="9" t="n">
        <v>329.568150492514</v>
      </c>
      <c r="L134" s="9" t="n">
        <f aca="false">K134/K122*100-100</f>
        <v>3.58097054383344</v>
      </c>
      <c r="M134" s="40" t="n">
        <v>358.067332407312</v>
      </c>
      <c r="N134" s="9" t="n">
        <f aca="false">M134/M122*100-100</f>
        <v>10.1895516479501</v>
      </c>
    </row>
    <row r="135" customFormat="false" ht="15" hidden="false" customHeight="false" outlineLevel="0" collapsed="false">
      <c r="A135" s="50" t="s">
        <v>89</v>
      </c>
      <c r="B135" s="52" t="s">
        <v>77</v>
      </c>
      <c r="C135" s="9" t="n">
        <v>372.806711610937</v>
      </c>
      <c r="D135" s="9" t="n">
        <f aca="false">C135/C123*100-100</f>
        <v>5.30792255227806</v>
      </c>
      <c r="E135" s="9" t="n">
        <v>284.414216480299</v>
      </c>
      <c r="F135" s="9" t="n">
        <f aca="false">E135/E123*100-100</f>
        <v>2.05328782282825</v>
      </c>
      <c r="G135" s="9" t="n">
        <v>405.450085480214</v>
      </c>
      <c r="H135" s="9" t="n">
        <f aca="false">G135/G123*100-100</f>
        <v>6.18519150289647</v>
      </c>
      <c r="I135" s="9" t="n">
        <v>461.657802587192</v>
      </c>
      <c r="J135" s="9" t="n">
        <f aca="false">I135/I123*100-100</f>
        <v>6.37614592246338</v>
      </c>
      <c r="K135" s="9" t="n">
        <v>330.670010707799</v>
      </c>
      <c r="L135" s="9" t="n">
        <f aca="false">K135/K123*100-100</f>
        <v>3.90542869899716</v>
      </c>
      <c r="M135" s="40" t="n">
        <v>365.400203871142</v>
      </c>
      <c r="N135" s="9" t="n">
        <f aca="false">M135/M123*100-100</f>
        <v>11.7350011178254</v>
      </c>
    </row>
    <row r="136" customFormat="false" ht="15" hidden="false" customHeight="false" outlineLevel="0" collapsed="false">
      <c r="A136" s="50" t="s">
        <v>89</v>
      </c>
      <c r="B136" s="52" t="s">
        <v>14</v>
      </c>
      <c r="C136" s="9" t="n">
        <v>373.680208317961</v>
      </c>
      <c r="D136" s="9" t="n">
        <f aca="false">C136/C124*100-100</f>
        <v>5.43342998953982</v>
      </c>
      <c r="E136" s="9" t="n">
        <v>284.414216480299</v>
      </c>
      <c r="F136" s="9" t="n">
        <f aca="false">E136/E124*100-100</f>
        <v>2.05328782282825</v>
      </c>
      <c r="G136" s="9" t="n">
        <v>406.646164772318</v>
      </c>
      <c r="H136" s="9" t="n">
        <f aca="false">G136/G124*100-100</f>
        <v>6.34320071826677</v>
      </c>
      <c r="I136" s="9" t="n">
        <v>461.657802587192</v>
      </c>
      <c r="J136" s="9" t="n">
        <f aca="false">I136/I124*100-100</f>
        <v>6.18552594030946</v>
      </c>
      <c r="K136" s="9" t="n">
        <v>334.129887167458</v>
      </c>
      <c r="L136" s="9" t="n">
        <f aca="false">K136/K124*100-100</f>
        <v>4.99261512396771</v>
      </c>
      <c r="M136" s="40" t="n">
        <v>365.400203871142</v>
      </c>
      <c r="N136" s="9" t="n">
        <f aca="false">M136/M124*100-100</f>
        <v>11.3268879087508</v>
      </c>
    </row>
    <row r="137" customFormat="false" ht="15" hidden="false" customHeight="false" outlineLevel="0" collapsed="false">
      <c r="A137" s="50" t="s">
        <v>89</v>
      </c>
      <c r="B137" s="52" t="s">
        <v>78</v>
      </c>
      <c r="C137" s="9" t="n">
        <v>373.680208317961</v>
      </c>
      <c r="D137" s="9" t="n">
        <f aca="false">C137/C125*100-100</f>
        <v>5.16391845590201</v>
      </c>
      <c r="E137" s="9" t="n">
        <v>284.414216480299</v>
      </c>
      <c r="F137" s="9" t="n">
        <f aca="false">E137/E125*100-100</f>
        <v>2.05328782282825</v>
      </c>
      <c r="G137" s="9" t="n">
        <v>406.646164772318</v>
      </c>
      <c r="H137" s="9" t="n">
        <f aca="false">G137/G125*100-100</f>
        <v>5.99843541075997</v>
      </c>
      <c r="I137" s="9" t="n">
        <v>461.657802587192</v>
      </c>
      <c r="J137" s="9" t="n">
        <f aca="false">I137/I125*100-100</f>
        <v>5.66474405479276</v>
      </c>
      <c r="K137" s="9" t="n">
        <v>334.129887167458</v>
      </c>
      <c r="L137" s="9" t="n">
        <f aca="false">K137/K125*100-100</f>
        <v>4.99261512396771</v>
      </c>
      <c r="M137" s="40" t="n">
        <v>365.400203871142</v>
      </c>
      <c r="N137" s="9" t="n">
        <f aca="false">M137/M125*100-100</f>
        <v>11.0736901512582</v>
      </c>
    </row>
    <row r="138" customFormat="false" ht="15" hidden="false" customHeight="false" outlineLevel="0" collapsed="false">
      <c r="A138" s="50" t="s">
        <v>89</v>
      </c>
      <c r="B138" s="53" t="s">
        <v>79</v>
      </c>
      <c r="C138" s="11" t="n">
        <v>378.750635179252</v>
      </c>
      <c r="D138" s="11" t="n">
        <f aca="false">C138/C126*100-100</f>
        <v>6.1076746678247</v>
      </c>
      <c r="E138" s="11" t="n">
        <v>284.414216480299</v>
      </c>
      <c r="F138" s="11" t="n">
        <f aca="false">E138/E126*100-100</f>
        <v>2.05328782282825</v>
      </c>
      <c r="G138" s="11" t="n">
        <v>413.5891017315</v>
      </c>
      <c r="H138" s="11" t="n">
        <f aca="false">G138/G126*100-100</f>
        <v>7.18913554235712</v>
      </c>
      <c r="I138" s="11" t="n">
        <v>473.594496114867</v>
      </c>
      <c r="J138" s="11" t="n">
        <f aca="false">I138/I126*100-100</f>
        <v>7.38978006359883</v>
      </c>
      <c r="K138" s="11" t="n">
        <v>334.129887167458</v>
      </c>
      <c r="L138" s="11" t="n">
        <f aca="false">K138/K126*100-100</f>
        <v>4.99261512396771</v>
      </c>
      <c r="M138" s="45" t="n">
        <v>369.696002103875</v>
      </c>
      <c r="N138" s="11" t="n">
        <f aca="false">M138/M126*100-100</f>
        <v>12.3795190938802</v>
      </c>
    </row>
    <row r="139" customFormat="false" ht="15" hidden="false" customHeight="false" outlineLevel="0" collapsed="false">
      <c r="A139" s="50" t="s">
        <v>90</v>
      </c>
      <c r="B139" s="51" t="s">
        <v>69</v>
      </c>
      <c r="C139" s="7" t="n">
        <v>415.1</v>
      </c>
      <c r="D139" s="7" t="n">
        <f aca="false">C139/C127*100-100</f>
        <v>14.8246510860819</v>
      </c>
      <c r="E139" s="7" t="n">
        <v>335.3</v>
      </c>
      <c r="F139" s="7" t="n">
        <f aca="false">E139/E127*100-100</f>
        <v>17.891434594735</v>
      </c>
      <c r="G139" s="7" t="n">
        <v>444.6</v>
      </c>
      <c r="H139" s="7" t="n">
        <f aca="false">G139/G127*100-100</f>
        <v>14.0063144626078</v>
      </c>
      <c r="I139" s="7" t="n">
        <v>508</v>
      </c>
      <c r="J139" s="7" t="n">
        <f aca="false">I139/I127*100-100</f>
        <v>13.8653337363002</v>
      </c>
      <c r="K139" s="7" t="n">
        <v>359</v>
      </c>
      <c r="L139" s="7" t="n">
        <f aca="false">K139/K127*100-100</f>
        <v>11.6978924067072</v>
      </c>
      <c r="M139" s="35" t="n">
        <v>403.3</v>
      </c>
      <c r="N139" s="7" t="n">
        <f aca="false">M139/M127*100-100</f>
        <v>21.7524274126299</v>
      </c>
    </row>
    <row r="140" customFormat="false" ht="15" hidden="false" customHeight="false" outlineLevel="0" collapsed="false">
      <c r="A140" s="50" t="s">
        <v>90</v>
      </c>
      <c r="B140" s="52" t="s">
        <v>70</v>
      </c>
      <c r="C140" s="9" t="n">
        <v>417.5</v>
      </c>
      <c r="D140" s="9" t="n">
        <f aca="false">C140/C128*100-100</f>
        <v>15.1118027242504</v>
      </c>
      <c r="E140" s="9" t="n">
        <v>335.9</v>
      </c>
      <c r="F140" s="9" t="n">
        <f aca="false">E140/E128*100-100</f>
        <v>18.1023945134849</v>
      </c>
      <c r="G140" s="9" t="n">
        <v>447.6</v>
      </c>
      <c r="H140" s="9" t="n">
        <f aca="false">G140/G128*100-100</f>
        <v>14.3007553158138</v>
      </c>
      <c r="I140" s="9" t="n">
        <v>508</v>
      </c>
      <c r="J140" s="9" t="n">
        <f aca="false">I140/I128*100-100</f>
        <v>13.1559781152648</v>
      </c>
      <c r="K140" s="9" t="n">
        <v>367.8</v>
      </c>
      <c r="L140" s="9" t="n">
        <f aca="false">K140/K128*100-100</f>
        <v>14.435890883529</v>
      </c>
      <c r="M140" s="40" t="n">
        <v>403.3</v>
      </c>
      <c r="N140" s="9" t="n">
        <f aca="false">M140/M128*100-100</f>
        <v>21.4050884977185</v>
      </c>
    </row>
    <row r="141" customFormat="false" ht="15" hidden="false" customHeight="false" outlineLevel="0" collapsed="false">
      <c r="A141" s="50" t="s">
        <v>90</v>
      </c>
      <c r="B141" s="52" t="s">
        <v>71</v>
      </c>
      <c r="C141" s="9" t="n">
        <v>421.4</v>
      </c>
      <c r="D141" s="9" t="n">
        <f aca="false">C141/C129*100-100</f>
        <v>14.3859290557073</v>
      </c>
      <c r="E141" s="9" t="n">
        <v>335.9</v>
      </c>
      <c r="F141" s="9" t="n">
        <f aca="false">E141/E129*100-100</f>
        <v>18.1023945134849</v>
      </c>
      <c r="G141" s="9" t="n">
        <v>453</v>
      </c>
      <c r="H141" s="9" t="n">
        <f aca="false">G141/G129*100-100</f>
        <v>13.4148336261155</v>
      </c>
      <c r="I141" s="9" t="n">
        <v>517.9</v>
      </c>
      <c r="J141" s="9" t="n">
        <f aca="false">I141/I129*100-100</f>
        <v>13.5431784473352</v>
      </c>
      <c r="K141" s="9" t="n">
        <v>367.8</v>
      </c>
      <c r="L141" s="9" t="n">
        <f aca="false">K141/K129*100-100</f>
        <v>12.3317748130015</v>
      </c>
      <c r="M141" s="40" t="n">
        <v>403.3</v>
      </c>
      <c r="N141" s="9" t="n">
        <f aca="false">M141/M129*100-100</f>
        <v>15.7221022111105</v>
      </c>
    </row>
    <row r="142" customFormat="false" ht="15" hidden="false" customHeight="false" outlineLevel="0" collapsed="false">
      <c r="A142" s="50" t="s">
        <v>90</v>
      </c>
      <c r="B142" s="52" t="s">
        <v>72</v>
      </c>
      <c r="C142" s="9" t="n">
        <v>421.4</v>
      </c>
      <c r="D142" s="9" t="n">
        <f aca="false">C142/C130*100-100</f>
        <v>14.3620884283659</v>
      </c>
      <c r="E142" s="9" t="n">
        <v>335.9</v>
      </c>
      <c r="F142" s="9" t="n">
        <f aca="false">E142/E130*100-100</f>
        <v>18.1023945134849</v>
      </c>
      <c r="G142" s="9" t="n">
        <v>453</v>
      </c>
      <c r="H142" s="9" t="n">
        <f aca="false">G142/G130*100-100</f>
        <v>13.384980939788</v>
      </c>
      <c r="I142" s="9" t="n">
        <v>517.9</v>
      </c>
      <c r="J142" s="9" t="n">
        <f aca="false">I142/I130*100-100</f>
        <v>13.5431784473352</v>
      </c>
      <c r="K142" s="9" t="n">
        <v>367.8</v>
      </c>
      <c r="L142" s="9" t="n">
        <f aca="false">K142/K130*100-100</f>
        <v>12.2275077685582</v>
      </c>
      <c r="M142" s="40" t="n">
        <v>403.3</v>
      </c>
      <c r="N142" s="9" t="n">
        <f aca="false">M142/M130*100-100</f>
        <v>15.7221022111105</v>
      </c>
    </row>
    <row r="143" customFormat="false" ht="15" hidden="false" customHeight="false" outlineLevel="0" collapsed="false">
      <c r="A143" s="50" t="s">
        <v>90</v>
      </c>
      <c r="B143" s="52" t="s">
        <v>73</v>
      </c>
      <c r="C143" s="9" t="n">
        <v>421.4</v>
      </c>
      <c r="D143" s="9" t="n">
        <f aca="false">C143/C131*100-100</f>
        <v>14.2105449276241</v>
      </c>
      <c r="E143" s="9" t="n">
        <v>335.9</v>
      </c>
      <c r="F143" s="9" t="n">
        <f aca="false">E143/E131*100-100</f>
        <v>18.1023945134849</v>
      </c>
      <c r="G143" s="9" t="n">
        <v>453</v>
      </c>
      <c r="H143" s="9" t="n">
        <f aca="false">G143/G131*100-100</f>
        <v>13.1952981267049</v>
      </c>
      <c r="I143" s="9" t="n">
        <v>517.9</v>
      </c>
      <c r="J143" s="9" t="n">
        <f aca="false">I143/I131*100-100</f>
        <v>13.5431784473352</v>
      </c>
      <c r="K143" s="9" t="n">
        <v>367.8</v>
      </c>
      <c r="L143" s="9" t="n">
        <f aca="false">K143/K131*100-100</f>
        <v>12.2275077685582</v>
      </c>
      <c r="M143" s="40" t="n">
        <v>403.3</v>
      </c>
      <c r="N143" s="9" t="n">
        <f aca="false">M143/M131*100-100</f>
        <v>13.7960777912156</v>
      </c>
    </row>
    <row r="144" customFormat="false" ht="15" hidden="false" customHeight="false" outlineLevel="0" collapsed="false">
      <c r="A144" s="50" t="s">
        <v>90</v>
      </c>
      <c r="B144" s="52" t="s">
        <v>74</v>
      </c>
      <c r="C144" s="9" t="n">
        <v>421.6</v>
      </c>
      <c r="D144" s="9" t="n">
        <f aca="false">C144/C132*100-100</f>
        <v>14.0996231381388</v>
      </c>
      <c r="E144" s="9" t="n">
        <v>335.9</v>
      </c>
      <c r="F144" s="9" t="n">
        <f aca="false">E144/E132*100-100</f>
        <v>18.1023945134849</v>
      </c>
      <c r="G144" s="9" t="n">
        <v>453.2</v>
      </c>
      <c r="H144" s="9" t="n">
        <f aca="false">G144/G132*100-100</f>
        <v>13.0387461216953</v>
      </c>
      <c r="I144" s="9" t="n">
        <v>517.9</v>
      </c>
      <c r="J144" s="9" t="n">
        <f aca="false">I144/I132*100-100</f>
        <v>13.5431784473352</v>
      </c>
      <c r="K144" s="9" t="n">
        <v>367.8</v>
      </c>
      <c r="L144" s="9" t="n">
        <f aca="false">K144/K132*100-100</f>
        <v>11.6005898781032</v>
      </c>
      <c r="M144" s="40" t="n">
        <v>404.8</v>
      </c>
      <c r="N144" s="9" t="n">
        <f aca="false">M144/M132*100-100</f>
        <v>13.9509475611965</v>
      </c>
    </row>
    <row r="145" customFormat="false" ht="15" hidden="false" customHeight="false" outlineLevel="0" collapsed="false">
      <c r="A145" s="50" t="s">
        <v>90</v>
      </c>
      <c r="B145" s="52" t="s">
        <v>75</v>
      </c>
      <c r="C145" s="9" t="n">
        <v>421.8</v>
      </c>
      <c r="D145" s="9" t="n">
        <f aca="false">C145/C133*100-100</f>
        <v>14.1536842371437</v>
      </c>
      <c r="E145" s="9" t="n">
        <v>336.9</v>
      </c>
      <c r="F145" s="9" t="n">
        <f aca="false">E145/E133*100-100</f>
        <v>18.4539943780681</v>
      </c>
      <c r="G145" s="9" t="n">
        <v>453.2</v>
      </c>
      <c r="H145" s="9" t="n">
        <f aca="false">G145/G133*100-100</f>
        <v>13.038663823337</v>
      </c>
      <c r="I145" s="9" t="n">
        <v>517.9</v>
      </c>
      <c r="J145" s="9" t="n">
        <f aca="false">I145/I133*100-100</f>
        <v>13.5431784473352</v>
      </c>
      <c r="K145" s="9" t="n">
        <v>367.8</v>
      </c>
      <c r="L145" s="9" t="n">
        <f aca="false">K145/K133*100-100</f>
        <v>11.6005898781032</v>
      </c>
      <c r="M145" s="40" t="n">
        <v>404.8</v>
      </c>
      <c r="N145" s="9" t="n">
        <f aca="false">M145/M133*100-100</f>
        <v>13.9501226197974</v>
      </c>
    </row>
    <row r="146" customFormat="false" ht="15" hidden="false" customHeight="false" outlineLevel="0" collapsed="false">
      <c r="A146" s="50" t="s">
        <v>90</v>
      </c>
      <c r="B146" s="52" t="s">
        <v>76</v>
      </c>
      <c r="C146" s="9" t="n">
        <v>421.8</v>
      </c>
      <c r="D146" s="9" t="n">
        <f aca="false">C146/C134*100-100</f>
        <v>14.0814091177869</v>
      </c>
      <c r="E146" s="9" t="n">
        <v>336.9</v>
      </c>
      <c r="F146" s="9" t="n">
        <f aca="false">E146/E134*100-100</f>
        <v>18.4539943780681</v>
      </c>
      <c r="G146" s="9" t="n">
        <v>453.2</v>
      </c>
      <c r="H146" s="9" t="n">
        <f aca="false">G146/G134*100-100</f>
        <v>12.9483599609093</v>
      </c>
      <c r="I146" s="9" t="n">
        <v>517.9</v>
      </c>
      <c r="J146" s="9" t="n">
        <f aca="false">I146/I134*100-100</f>
        <v>13.5431784473352</v>
      </c>
      <c r="K146" s="9" t="n">
        <v>367.8</v>
      </c>
      <c r="L146" s="9" t="n">
        <f aca="false">K146/K134*100-100</f>
        <v>11.6005898781032</v>
      </c>
      <c r="M146" s="40" t="n">
        <v>404.8</v>
      </c>
      <c r="N146" s="9" t="n">
        <f aca="false">M146/M134*100-100</f>
        <v>13.051363071437</v>
      </c>
    </row>
    <row r="147" customFormat="false" ht="15" hidden="false" customHeight="false" outlineLevel="0" collapsed="false">
      <c r="A147" s="50" t="s">
        <v>90</v>
      </c>
      <c r="B147" s="52" t="s">
        <v>77</v>
      </c>
      <c r="C147" s="9" t="n">
        <v>427.6</v>
      </c>
      <c r="D147" s="9" t="n">
        <f aca="false">C147/C135*100-100</f>
        <v>14.6975058877817</v>
      </c>
      <c r="E147" s="9" t="n">
        <v>336.9</v>
      </c>
      <c r="F147" s="9" t="n">
        <f aca="false">E147/E135*100-100</f>
        <v>18.4539943780681</v>
      </c>
      <c r="G147" s="9" t="n">
        <v>461.1</v>
      </c>
      <c r="H147" s="9" t="n">
        <f aca="false">G147/G135*100-100</f>
        <v>13.7254662195654</v>
      </c>
      <c r="I147" s="9" t="n">
        <v>517.9</v>
      </c>
      <c r="J147" s="9" t="n">
        <f aca="false">I147/I135*100-100</f>
        <v>12.1826593415338</v>
      </c>
      <c r="K147" s="9" t="n">
        <v>390.4</v>
      </c>
      <c r="L147" s="9" t="n">
        <f aca="false">K147/K135*100-100</f>
        <v>18.0633221513945</v>
      </c>
      <c r="M147" s="40" t="n">
        <v>405.6</v>
      </c>
      <c r="N147" s="9" t="n">
        <f aca="false">M147/M135*100-100</f>
        <v>11.0015801039438</v>
      </c>
    </row>
    <row r="148" customFormat="false" ht="15" hidden="false" customHeight="false" outlineLevel="0" collapsed="false">
      <c r="A148" s="50" t="s">
        <v>90</v>
      </c>
      <c r="B148" s="52" t="s">
        <v>14</v>
      </c>
      <c r="C148" s="9" t="n">
        <v>429.5</v>
      </c>
      <c r="D148" s="9" t="n">
        <f aca="false">C148/C136*100-100</f>
        <v>14.9378507182117</v>
      </c>
      <c r="E148" s="9" t="n">
        <v>336.9</v>
      </c>
      <c r="F148" s="9" t="n">
        <f aca="false">E148/E136*100-100</f>
        <v>18.4539943780681</v>
      </c>
      <c r="G148" s="9" t="n">
        <v>463.7</v>
      </c>
      <c r="H148" s="9" t="n">
        <f aca="false">G148/G136*100-100</f>
        <v>14.0303389458072</v>
      </c>
      <c r="I148" s="9" t="n">
        <v>522.1</v>
      </c>
      <c r="J148" s="9" t="n">
        <f aca="false">I148/I136*100-100</f>
        <v>13.0924241015926</v>
      </c>
      <c r="K148" s="9" t="n">
        <v>390.4</v>
      </c>
      <c r="L148" s="9" t="n">
        <f aca="false">K148/K136*100-100</f>
        <v>16.8407900620817</v>
      </c>
      <c r="M148" s="40" t="n">
        <v>408.6</v>
      </c>
      <c r="N148" s="9" t="n">
        <f aca="false">M148/M136*100-100</f>
        <v>11.8225977082629</v>
      </c>
    </row>
    <row r="149" customFormat="false" ht="15" hidden="false" customHeight="false" outlineLevel="0" collapsed="false">
      <c r="A149" s="50" t="s">
        <v>90</v>
      </c>
      <c r="B149" s="52" t="s">
        <v>78</v>
      </c>
      <c r="C149" s="9" t="n">
        <v>429.7</v>
      </c>
      <c r="D149" s="9" t="n">
        <f aca="false">C149/C137*100-100</f>
        <v>14.9913724181969</v>
      </c>
      <c r="E149" s="9" t="n">
        <v>336.9</v>
      </c>
      <c r="F149" s="9" t="n">
        <f aca="false">E149/E137*100-100</f>
        <v>18.4539943780681</v>
      </c>
      <c r="G149" s="9" t="n">
        <v>464</v>
      </c>
      <c r="H149" s="9" t="n">
        <f aca="false">G149/G137*100-100</f>
        <v>14.1041131569</v>
      </c>
      <c r="I149" s="9" t="n">
        <v>522.1</v>
      </c>
      <c r="J149" s="9" t="n">
        <f aca="false">I149/I137*100-100</f>
        <v>13.0924241015926</v>
      </c>
      <c r="K149" s="9" t="n">
        <v>390.4</v>
      </c>
      <c r="L149" s="9" t="n">
        <f aca="false">K149/K137*100-100</f>
        <v>16.8407900620817</v>
      </c>
      <c r="M149" s="40" t="n">
        <v>411.7</v>
      </c>
      <c r="N149" s="9" t="n">
        <f aca="false">M149/M137*100-100</f>
        <v>12.6709825660593</v>
      </c>
    </row>
    <row r="150" customFormat="false" ht="15" hidden="false" customHeight="false" outlineLevel="0" collapsed="false">
      <c r="A150" s="50" t="s">
        <v>90</v>
      </c>
      <c r="B150" s="53" t="s">
        <v>79</v>
      </c>
      <c r="C150" s="11" t="n">
        <v>429.7</v>
      </c>
      <c r="D150" s="11" t="n">
        <f aca="false">C150/C138*100-100</f>
        <v>13.4519549509496</v>
      </c>
      <c r="E150" s="11" t="n">
        <v>336.9</v>
      </c>
      <c r="F150" s="11" t="n">
        <f aca="false">E150/E138*100-100</f>
        <v>18.4539943780681</v>
      </c>
      <c r="G150" s="11" t="n">
        <v>464</v>
      </c>
      <c r="H150" s="11" t="n">
        <f aca="false">G150/G138*100-100</f>
        <v>12.1886427996901</v>
      </c>
      <c r="I150" s="11" t="n">
        <v>522.1</v>
      </c>
      <c r="J150" s="11" t="n">
        <f aca="false">I150/I138*100-100</f>
        <v>10.2419906234231</v>
      </c>
      <c r="K150" s="11" t="n">
        <v>390.4</v>
      </c>
      <c r="L150" s="11" t="n">
        <f aca="false">K150/K138*100-100</f>
        <v>16.8407900620817</v>
      </c>
      <c r="M150" s="45" t="n">
        <v>411.6</v>
      </c>
      <c r="N150" s="11" t="n">
        <f aca="false">M150/M138*100-100</f>
        <v>11.3347176214123</v>
      </c>
    </row>
    <row r="151" customFormat="false" ht="15" hidden="false" customHeight="false" outlineLevel="0" collapsed="false">
      <c r="A151" s="50" t="s">
        <v>91</v>
      </c>
      <c r="B151" s="51" t="s">
        <v>69</v>
      </c>
      <c r="C151" s="7" t="n">
        <v>438.4</v>
      </c>
      <c r="D151" s="7" t="n">
        <f aca="false">C151/C139*100-100</f>
        <v>5.61310527583714</v>
      </c>
      <c r="E151" s="7" t="n">
        <v>368.6</v>
      </c>
      <c r="F151" s="7" t="n">
        <f aca="false">E151/E139*100-100</f>
        <v>9.93140471219805</v>
      </c>
      <c r="G151" s="7" t="n">
        <v>464.2</v>
      </c>
      <c r="H151" s="7" t="n">
        <f aca="false">G151/G139*100-100</f>
        <v>4.40845704003598</v>
      </c>
      <c r="I151" s="7" t="n">
        <v>522.1</v>
      </c>
      <c r="J151" s="7" t="n">
        <f aca="false">I151/I139*100-100</f>
        <v>2.77559055118111</v>
      </c>
      <c r="K151" s="7" t="n">
        <v>390.9</v>
      </c>
      <c r="L151" s="7" t="n">
        <f aca="false">K151/K139*100-100</f>
        <v>8.8857938718663</v>
      </c>
      <c r="M151" s="35" t="n">
        <v>411.7</v>
      </c>
      <c r="N151" s="7" t="n">
        <f aca="false">M151/M139*100-100</f>
        <v>2.08281676171585</v>
      </c>
    </row>
    <row r="152" customFormat="false" ht="15" hidden="false" customHeight="false" outlineLevel="0" collapsed="false">
      <c r="A152" s="50" t="s">
        <v>91</v>
      </c>
      <c r="B152" s="52" t="s">
        <v>70</v>
      </c>
      <c r="C152" s="9" t="n">
        <v>438.4</v>
      </c>
      <c r="D152" s="9" t="n">
        <f aca="false">C152/C140*100-100</f>
        <v>5.00598802395209</v>
      </c>
      <c r="E152" s="9" t="n">
        <v>368.6</v>
      </c>
      <c r="F152" s="9" t="n">
        <f aca="false">E152/E140*100-100</f>
        <v>9.73504019053291</v>
      </c>
      <c r="G152" s="9" t="n">
        <v>464.2</v>
      </c>
      <c r="H152" s="9" t="n">
        <f aca="false">G152/G140*100-100</f>
        <v>3.70866845397674</v>
      </c>
      <c r="I152" s="9" t="n">
        <v>522.1</v>
      </c>
      <c r="J152" s="9" t="n">
        <f aca="false">I152/I140*100-100</f>
        <v>2.77559055118111</v>
      </c>
      <c r="K152" s="9" t="n">
        <v>390.9</v>
      </c>
      <c r="L152" s="9" t="n">
        <f aca="false">K152/K140*100-100</f>
        <v>6.28058727569329</v>
      </c>
      <c r="M152" s="40" t="n">
        <v>411.7</v>
      </c>
      <c r="N152" s="9" t="n">
        <f aca="false">M152/M140*100-100</f>
        <v>2.08281676171585</v>
      </c>
    </row>
    <row r="153" customFormat="false" ht="15" hidden="false" customHeight="false" outlineLevel="0" collapsed="false">
      <c r="A153" s="50" t="s">
        <v>91</v>
      </c>
      <c r="B153" s="52" t="s">
        <v>71</v>
      </c>
      <c r="C153" s="9" t="n">
        <v>441.1</v>
      </c>
      <c r="D153" s="9" t="n">
        <f aca="false">C153/C141*100-100</f>
        <v>4.6748932130992</v>
      </c>
      <c r="E153" s="9" t="n">
        <v>368.6</v>
      </c>
      <c r="F153" s="9" t="n">
        <f aca="false">E153/E141*100-100</f>
        <v>9.73504019053291</v>
      </c>
      <c r="G153" s="9" t="n">
        <v>467.9</v>
      </c>
      <c r="H153" s="9" t="n">
        <f aca="false">G153/G141*100-100</f>
        <v>3.28918322295806</v>
      </c>
      <c r="I153" s="9" t="n">
        <v>528</v>
      </c>
      <c r="J153" s="9" t="n">
        <f aca="false">I153/I141*100-100</f>
        <v>1.95018343309519</v>
      </c>
      <c r="K153" s="9" t="n">
        <v>390.9</v>
      </c>
      <c r="L153" s="9" t="n">
        <f aca="false">K153/K141*100-100</f>
        <v>6.28058727569329</v>
      </c>
      <c r="M153" s="40" t="n">
        <v>416.1</v>
      </c>
      <c r="N153" s="9" t="n">
        <f aca="false">M153/M141*100-100</f>
        <v>3.17381601785272</v>
      </c>
    </row>
    <row r="154" customFormat="false" ht="15" hidden="false" customHeight="false" outlineLevel="0" collapsed="false">
      <c r="A154" s="50" t="s">
        <v>91</v>
      </c>
      <c r="B154" s="52" t="s">
        <v>72</v>
      </c>
      <c r="C154" s="9" t="n">
        <v>447.2</v>
      </c>
      <c r="D154" s="9" t="n">
        <f aca="false">C154/C142*100-100</f>
        <v>6.12244897959184</v>
      </c>
      <c r="E154" s="9" t="n">
        <v>368.6</v>
      </c>
      <c r="F154" s="9" t="n">
        <f aca="false">E154/E142*100-100</f>
        <v>9.73504019053291</v>
      </c>
      <c r="G154" s="9" t="n">
        <v>476.2</v>
      </c>
      <c r="H154" s="9" t="n">
        <f aca="false">G154/G142*100-100</f>
        <v>5.121412803532</v>
      </c>
      <c r="I154" s="9" t="n">
        <v>542.7</v>
      </c>
      <c r="J154" s="9" t="n">
        <f aca="false">I154/I142*100-100</f>
        <v>4.78856922185751</v>
      </c>
      <c r="K154" s="9" t="n">
        <v>392.1</v>
      </c>
      <c r="L154" s="9" t="n">
        <f aca="false">K154/K142*100-100</f>
        <v>6.60685154975531</v>
      </c>
      <c r="M154" s="40" t="n">
        <v>416.1</v>
      </c>
      <c r="N154" s="9" t="n">
        <f aca="false">M154/M142*100-100</f>
        <v>3.17381601785272</v>
      </c>
    </row>
    <row r="155" customFormat="false" ht="15" hidden="false" customHeight="false" outlineLevel="0" collapsed="false">
      <c r="A155" s="50" t="s">
        <v>91</v>
      </c>
      <c r="B155" s="52" t="s">
        <v>73</v>
      </c>
      <c r="C155" s="9" t="n">
        <v>447.2</v>
      </c>
      <c r="D155" s="9" t="n">
        <f aca="false">C155/C143*100-100</f>
        <v>6.12244897959184</v>
      </c>
      <c r="E155" s="9" t="n">
        <v>368.6</v>
      </c>
      <c r="F155" s="9" t="n">
        <f aca="false">E155/E143*100-100</f>
        <v>9.73504019053291</v>
      </c>
      <c r="G155" s="9" t="n">
        <v>476.2</v>
      </c>
      <c r="H155" s="9" t="n">
        <f aca="false">G155/G143*100-100</f>
        <v>5.121412803532</v>
      </c>
      <c r="I155" s="9" t="n">
        <v>542.7</v>
      </c>
      <c r="J155" s="9" t="n">
        <f aca="false">I155/I143*100-100</f>
        <v>4.78856922185751</v>
      </c>
      <c r="K155" s="9" t="n">
        <v>392.1</v>
      </c>
      <c r="L155" s="9" t="n">
        <f aca="false">K155/K143*100-100</f>
        <v>6.60685154975531</v>
      </c>
      <c r="M155" s="40" t="n">
        <v>416.1</v>
      </c>
      <c r="N155" s="9" t="n">
        <f aca="false">M155/M143*100-100</f>
        <v>3.17381601785272</v>
      </c>
    </row>
    <row r="156" customFormat="false" ht="15" hidden="false" customHeight="false" outlineLevel="0" collapsed="false">
      <c r="A156" s="50" t="s">
        <v>91</v>
      </c>
      <c r="B156" s="52" t="s">
        <v>74</v>
      </c>
      <c r="C156" s="9" t="n">
        <v>447.3</v>
      </c>
      <c r="D156" s="9" t="n">
        <f aca="false">C156/C144*100-100</f>
        <v>6.09582542694498</v>
      </c>
      <c r="E156" s="9" t="n">
        <v>368.6</v>
      </c>
      <c r="F156" s="9" t="n">
        <f aca="false">E156/E144*100-100</f>
        <v>9.73504019053291</v>
      </c>
      <c r="G156" s="9" t="n">
        <v>476.4</v>
      </c>
      <c r="H156" s="9" t="n">
        <f aca="false">G156/G144*100-100</f>
        <v>5.11915269196822</v>
      </c>
      <c r="I156" s="9" t="n">
        <v>542.7</v>
      </c>
      <c r="J156" s="9" t="n">
        <f aca="false">I156/I144*100-100</f>
        <v>4.78856922185751</v>
      </c>
      <c r="K156" s="9" t="n">
        <v>392.1</v>
      </c>
      <c r="L156" s="9" t="n">
        <f aca="false">K156/K144*100-100</f>
        <v>6.60685154975531</v>
      </c>
      <c r="M156" s="40" t="n">
        <v>417.2</v>
      </c>
      <c r="N156" s="9" t="n">
        <f aca="false">M156/M144*100-100</f>
        <v>3.06324110671936</v>
      </c>
    </row>
    <row r="157" customFormat="false" ht="15" hidden="false" customHeight="false" outlineLevel="0" collapsed="false">
      <c r="A157" s="50" t="s">
        <v>91</v>
      </c>
      <c r="B157" s="52" t="s">
        <v>75</v>
      </c>
      <c r="C157" s="9" t="n">
        <v>449.5</v>
      </c>
      <c r="D157" s="9" t="n">
        <f aca="false">C157/C145*100-100</f>
        <v>6.56709340919868</v>
      </c>
      <c r="E157" s="9" t="n">
        <v>368.6</v>
      </c>
      <c r="F157" s="9" t="n">
        <f aca="false">E157/E145*100-100</f>
        <v>9.40932027307808</v>
      </c>
      <c r="G157" s="9" t="n">
        <v>479.4</v>
      </c>
      <c r="H157" s="9" t="n">
        <f aca="false">G157/G145*100-100</f>
        <v>5.78111209179171</v>
      </c>
      <c r="I157" s="9" t="n">
        <v>546.8</v>
      </c>
      <c r="J157" s="9" t="n">
        <f aca="false">I157/I145*100-100</f>
        <v>5.58022784321297</v>
      </c>
      <c r="K157" s="9" t="n">
        <v>392.1</v>
      </c>
      <c r="L157" s="9" t="n">
        <f aca="false">K157/K145*100-100</f>
        <v>6.60685154975531</v>
      </c>
      <c r="M157" s="40" t="n">
        <v>424.7</v>
      </c>
      <c r="N157" s="9" t="n">
        <f aca="false">M157/M145*100-100</f>
        <v>4.91600790513833</v>
      </c>
    </row>
    <row r="158" customFormat="false" ht="15" hidden="false" customHeight="false" outlineLevel="0" collapsed="false">
      <c r="A158" s="50" t="s">
        <v>91</v>
      </c>
      <c r="B158" s="52" t="s">
        <v>76</v>
      </c>
      <c r="C158" s="9" t="n">
        <v>454.9</v>
      </c>
      <c r="D158" s="9" t="n">
        <f aca="false">C158/C146*100-100</f>
        <v>7.84732100521572</v>
      </c>
      <c r="E158" s="9" t="n">
        <v>368.6</v>
      </c>
      <c r="F158" s="9" t="n">
        <f aca="false">E158/E146*100-100</f>
        <v>9.40932027307808</v>
      </c>
      <c r="G158" s="9" t="n">
        <v>486.7</v>
      </c>
      <c r="H158" s="9" t="n">
        <f aca="false">G158/G146*100-100</f>
        <v>7.39187996469551</v>
      </c>
      <c r="I158" s="9" t="n">
        <v>557.6</v>
      </c>
      <c r="J158" s="9" t="n">
        <f aca="false">I158/I146*100-100</f>
        <v>7.66557250434448</v>
      </c>
      <c r="K158" s="9" t="n">
        <v>392.1</v>
      </c>
      <c r="L158" s="9" t="n">
        <f aca="false">K158/K146*100-100</f>
        <v>6.60685154975531</v>
      </c>
      <c r="M158" s="40" t="n">
        <v>437.4</v>
      </c>
      <c r="N158" s="9" t="n">
        <f aca="false">M158/M146*100-100</f>
        <v>8.05335968379445</v>
      </c>
    </row>
    <row r="159" customFormat="false" ht="15" hidden="false" customHeight="false" outlineLevel="0" collapsed="false">
      <c r="A159" s="50" t="s">
        <v>91</v>
      </c>
      <c r="B159" s="52" t="s">
        <v>77</v>
      </c>
      <c r="C159" s="9" t="n">
        <v>456.5</v>
      </c>
      <c r="D159" s="9" t="n">
        <f aca="false">C159/C147*100-100</f>
        <v>6.75865294667915</v>
      </c>
      <c r="E159" s="9" t="n">
        <v>368.6</v>
      </c>
      <c r="F159" s="9" t="n">
        <f aca="false">E159/E147*100-100</f>
        <v>9.40932027307808</v>
      </c>
      <c r="G159" s="9" t="n">
        <v>489</v>
      </c>
      <c r="H159" s="9" t="n">
        <f aca="false">G159/G147*100-100</f>
        <v>6.05074821080025</v>
      </c>
      <c r="I159" s="9" t="n">
        <v>561.7</v>
      </c>
      <c r="J159" s="9" t="n">
        <f aca="false">I159/I147*100-100</f>
        <v>8.45723112569996</v>
      </c>
      <c r="K159" s="9" t="n">
        <v>392.1</v>
      </c>
      <c r="L159" s="9" t="n">
        <f aca="false">K159/K147*100-100</f>
        <v>0.435450819672127</v>
      </c>
      <c r="M159" s="40" t="n">
        <v>437.9</v>
      </c>
      <c r="N159" s="9" t="n">
        <f aca="false">M159/M147*100-100</f>
        <v>7.96351084812623</v>
      </c>
    </row>
    <row r="160" customFormat="false" ht="15" hidden="false" customHeight="false" outlineLevel="0" collapsed="false">
      <c r="A160" s="50" t="s">
        <v>91</v>
      </c>
      <c r="B160" s="52" t="s">
        <v>14</v>
      </c>
      <c r="C160" s="9" t="n">
        <v>456.9</v>
      </c>
      <c r="D160" s="9" t="n">
        <f aca="false">C160/C148*100-100</f>
        <v>6.37951105937135</v>
      </c>
      <c r="E160" s="9" t="n">
        <v>368.6</v>
      </c>
      <c r="F160" s="9" t="n">
        <f aca="false">E160/E148*100-100</f>
        <v>9.40932027307808</v>
      </c>
      <c r="G160" s="9" t="n">
        <v>489.6</v>
      </c>
      <c r="H160" s="9" t="n">
        <f aca="false">G160/G148*100-100</f>
        <v>5.58550787146864</v>
      </c>
      <c r="I160" s="9" t="n">
        <v>561.7</v>
      </c>
      <c r="J160" s="9" t="n">
        <f aca="false">I160/I148*100-100</f>
        <v>7.58475387856731</v>
      </c>
      <c r="K160" s="9" t="n">
        <v>392.1</v>
      </c>
      <c r="L160" s="9" t="n">
        <f aca="false">K160/K148*100-100</f>
        <v>0.435450819672127</v>
      </c>
      <c r="M160" s="40" t="n">
        <v>443</v>
      </c>
      <c r="N160" s="9" t="n">
        <f aca="false">M160/M148*100-100</f>
        <v>8.41899167890357</v>
      </c>
    </row>
    <row r="161" customFormat="false" ht="15" hidden="false" customHeight="false" outlineLevel="0" collapsed="false">
      <c r="A161" s="50" t="s">
        <v>91</v>
      </c>
      <c r="B161" s="52" t="s">
        <v>78</v>
      </c>
      <c r="C161" s="9" t="n">
        <v>456.9</v>
      </c>
      <c r="D161" s="9" t="n">
        <f aca="false">C161/C149*100-100</f>
        <v>6.32999767279496</v>
      </c>
      <c r="E161" s="9" t="n">
        <v>368.6</v>
      </c>
      <c r="F161" s="9" t="n">
        <f aca="false">E161/E149*100-100</f>
        <v>9.40932027307808</v>
      </c>
      <c r="G161" s="9" t="n">
        <v>489.6</v>
      </c>
      <c r="H161" s="9" t="n">
        <f aca="false">G161/G149*100-100</f>
        <v>5.51724137931035</v>
      </c>
      <c r="I161" s="9" t="n">
        <v>561.7</v>
      </c>
      <c r="J161" s="9" t="n">
        <f aca="false">I161/I149*100-100</f>
        <v>7.58475387856731</v>
      </c>
      <c r="K161" s="9" t="n">
        <v>392.1</v>
      </c>
      <c r="L161" s="9" t="n">
        <f aca="false">K161/K149*100-100</f>
        <v>0.435450819672127</v>
      </c>
      <c r="M161" s="40" t="n">
        <v>443</v>
      </c>
      <c r="N161" s="9" t="n">
        <f aca="false">M161/M149*100-100</f>
        <v>7.60262326937091</v>
      </c>
    </row>
    <row r="162" customFormat="false" ht="15" hidden="false" customHeight="false" outlineLevel="0" collapsed="false">
      <c r="A162" s="50" t="s">
        <v>91</v>
      </c>
      <c r="B162" s="53" t="s">
        <v>79</v>
      </c>
      <c r="C162" s="11" t="n">
        <v>458.8</v>
      </c>
      <c r="D162" s="11" t="n">
        <f aca="false">C162/C150*100-100</f>
        <v>6.77216662787991</v>
      </c>
      <c r="E162" s="11" t="n">
        <v>368.6</v>
      </c>
      <c r="F162" s="11" t="n">
        <f aca="false">E162/E150*100-100</f>
        <v>9.40932027307808</v>
      </c>
      <c r="G162" s="11" t="n">
        <v>492.1</v>
      </c>
      <c r="H162" s="11" t="n">
        <f aca="false">G162/G150*100-100</f>
        <v>6.05603448275862</v>
      </c>
      <c r="I162" s="11" t="n">
        <v>565.8</v>
      </c>
      <c r="J162" s="11" t="n">
        <f aca="false">I162/I150*100-100</f>
        <v>8.37004405286341</v>
      </c>
      <c r="K162" s="11" t="n">
        <v>392.1</v>
      </c>
      <c r="L162" s="11" t="n">
        <f aca="false">K162/K150*100-100</f>
        <v>0.435450819672127</v>
      </c>
      <c r="M162" s="45" t="n">
        <v>445.9</v>
      </c>
      <c r="N162" s="11" t="n">
        <f aca="false">M162/M150*100-100</f>
        <v>8.33333333333333</v>
      </c>
    </row>
    <row r="163" customFormat="false" ht="15" hidden="false" customHeight="false" outlineLevel="0" collapsed="false">
      <c r="A163" s="50" t="s">
        <v>92</v>
      </c>
      <c r="B163" s="51" t="s">
        <v>69</v>
      </c>
      <c r="C163" s="7" t="n">
        <v>470.9</v>
      </c>
      <c r="D163" s="7" t="n">
        <f aca="false">C163/C151*100-100</f>
        <v>7.4133211678832</v>
      </c>
      <c r="E163" s="7" t="n">
        <v>393.1</v>
      </c>
      <c r="F163" s="7" t="n">
        <f aca="false">E163/E151*100-100</f>
        <v>6.6467715680955</v>
      </c>
      <c r="G163" s="7" t="n">
        <v>499.7</v>
      </c>
      <c r="H163" s="7" t="n">
        <f aca="false">G163/G151*100-100</f>
        <v>7.64756570443774</v>
      </c>
      <c r="I163" s="7" t="n">
        <v>577.2</v>
      </c>
      <c r="J163" s="7" t="n">
        <f aca="false">I163/I151*100-100</f>
        <v>10.5535338057843</v>
      </c>
      <c r="K163" s="7" t="n">
        <v>394.2</v>
      </c>
      <c r="L163" s="7" t="n">
        <f aca="false">K163/K151*100-100</f>
        <v>0.844205679201849</v>
      </c>
      <c r="M163" s="35" t="n">
        <v>451.3</v>
      </c>
      <c r="N163" s="7" t="n">
        <f aca="false">M163/M151*100-100</f>
        <v>9.61865435997086</v>
      </c>
      <c r="P163" s="14"/>
      <c r="Q163" s="54"/>
      <c r="R163" s="14"/>
      <c r="S163" s="54"/>
      <c r="T163" s="14"/>
      <c r="U163" s="14"/>
    </row>
    <row r="164" customFormat="false" ht="15" hidden="false" customHeight="false" outlineLevel="0" collapsed="false">
      <c r="A164" s="50" t="s">
        <v>92</v>
      </c>
      <c r="B164" s="52" t="s">
        <v>70</v>
      </c>
      <c r="C164" s="9" t="n">
        <v>474.8</v>
      </c>
      <c r="D164" s="9" t="n">
        <f aca="false">C164/C152*100-100</f>
        <v>8.30291970802921</v>
      </c>
      <c r="E164" s="9" t="n">
        <v>393.1</v>
      </c>
      <c r="F164" s="9" t="n">
        <f aca="false">E164/E152*100-100</f>
        <v>6.6467715680955</v>
      </c>
      <c r="G164" s="9" t="n">
        <v>505</v>
      </c>
      <c r="H164" s="9" t="n">
        <f aca="false">G164/G152*100-100</f>
        <v>8.78931495045239</v>
      </c>
      <c r="I164" s="9" t="n">
        <v>582</v>
      </c>
      <c r="J164" s="9" t="n">
        <f aca="false">I164/I152*100-100</f>
        <v>11.4728979122773</v>
      </c>
      <c r="K164" s="9" t="n">
        <v>402.1</v>
      </c>
      <c r="L164" s="9" t="n">
        <f aca="false">K164/K152*100-100</f>
        <v>2.86518291123051</v>
      </c>
      <c r="M164" s="40" t="n">
        <v>451.3</v>
      </c>
      <c r="N164" s="9" t="n">
        <f aca="false">M164/M152*100-100</f>
        <v>9.61865435997086</v>
      </c>
      <c r="P164" s="14"/>
      <c r="Q164" s="54"/>
      <c r="R164" s="14"/>
      <c r="S164" s="54"/>
      <c r="T164" s="14"/>
      <c r="U164" s="14"/>
    </row>
    <row r="165" customFormat="false" ht="15" hidden="false" customHeight="false" outlineLevel="0" collapsed="false">
      <c r="A165" s="50" t="s">
        <v>92</v>
      </c>
      <c r="B165" s="52" t="s">
        <v>71</v>
      </c>
      <c r="C165" s="9" t="n">
        <v>479.6</v>
      </c>
      <c r="D165" s="9" t="n">
        <f aca="false">C165/C153*100-100</f>
        <v>8.7281795511222</v>
      </c>
      <c r="E165" s="9" t="n">
        <v>393.1</v>
      </c>
      <c r="F165" s="9" t="n">
        <f aca="false">E165/E153*100-100</f>
        <v>6.6467715680955</v>
      </c>
      <c r="G165" s="9" t="n">
        <v>511.5</v>
      </c>
      <c r="H165" s="9" t="n">
        <f aca="false">G165/G153*100-100</f>
        <v>9.31823039110921</v>
      </c>
      <c r="I165" s="9" t="n">
        <v>590.7</v>
      </c>
      <c r="J165" s="9" t="n">
        <f aca="false">I165/I153*100-100</f>
        <v>11.875</v>
      </c>
      <c r="K165" s="9" t="n">
        <v>405.6</v>
      </c>
      <c r="L165" s="9" t="n">
        <f aca="false">K165/K153*100-100</f>
        <v>3.76055257099004</v>
      </c>
      <c r="M165" s="40" t="n">
        <v>456.8</v>
      </c>
      <c r="N165" s="9" t="n">
        <f aca="false">M165/M153*100-100</f>
        <v>9.78130257149724</v>
      </c>
      <c r="P165" s="14"/>
      <c r="Q165" s="54"/>
      <c r="R165" s="14"/>
      <c r="S165" s="54"/>
      <c r="T165" s="14"/>
      <c r="U165" s="14"/>
    </row>
    <row r="166" customFormat="false" ht="15" hidden="false" customHeight="false" outlineLevel="0" collapsed="false">
      <c r="A166" s="50" t="s">
        <v>92</v>
      </c>
      <c r="B166" s="52" t="s">
        <v>72</v>
      </c>
      <c r="C166" s="9" t="n">
        <v>487</v>
      </c>
      <c r="D166" s="9" t="n">
        <f aca="false">C166/C154*100-100</f>
        <v>8.89982110912344</v>
      </c>
      <c r="E166" s="9" t="n">
        <v>393.1</v>
      </c>
      <c r="F166" s="9" t="n">
        <f aca="false">E166/E154*100-100</f>
        <v>6.6467715680955</v>
      </c>
      <c r="G166" s="9" t="n">
        <v>521.6</v>
      </c>
      <c r="H166" s="9" t="n">
        <f aca="false">G166/G154*100-100</f>
        <v>9.53380932381353</v>
      </c>
      <c r="I166" s="9" t="n">
        <v>599.3</v>
      </c>
      <c r="J166" s="9" t="n">
        <f aca="false">I166/I154*100-100</f>
        <v>10.4293348074442</v>
      </c>
      <c r="K166" s="9" t="n">
        <v>418.8</v>
      </c>
      <c r="L166" s="9" t="n">
        <f aca="false">K166/K154*100-100</f>
        <v>6.80948737566946</v>
      </c>
      <c r="M166" s="40" t="n">
        <v>464.6</v>
      </c>
      <c r="N166" s="9" t="n">
        <f aca="false">M166/M154*100-100</f>
        <v>11.6558519586638</v>
      </c>
      <c r="P166" s="14"/>
      <c r="Q166" s="54"/>
      <c r="R166" s="14"/>
      <c r="S166" s="54"/>
      <c r="T166" s="14"/>
      <c r="U166" s="14"/>
    </row>
    <row r="167" customFormat="false" ht="15" hidden="false" customHeight="false" outlineLevel="0" collapsed="false">
      <c r="A167" s="50" t="s">
        <v>92</v>
      </c>
      <c r="B167" s="52" t="s">
        <v>73</v>
      </c>
      <c r="C167" s="9" t="n">
        <v>488.9</v>
      </c>
      <c r="D167" s="9" t="n">
        <f aca="false">C167/C155*100-100</f>
        <v>9.324686940966</v>
      </c>
      <c r="E167" s="9" t="n">
        <v>393.1</v>
      </c>
      <c r="F167" s="9" t="n">
        <f aca="false">E167/E155*100-100</f>
        <v>6.6467715680955</v>
      </c>
      <c r="G167" s="9" t="n">
        <v>524.3</v>
      </c>
      <c r="H167" s="9" t="n">
        <f aca="false">G167/G155*100-100</f>
        <v>10.1007979840403</v>
      </c>
      <c r="I167" s="9" t="n">
        <v>603.4</v>
      </c>
      <c r="J167" s="9" t="n">
        <f aca="false">I167/I155*100-100</f>
        <v>11.1848166574535</v>
      </c>
      <c r="K167" s="9" t="n">
        <v>420</v>
      </c>
      <c r="L167" s="9" t="n">
        <f aca="false">K167/K155*100-100</f>
        <v>7.11553175210405</v>
      </c>
      <c r="M167" s="40" t="n">
        <v>464.9</v>
      </c>
      <c r="N167" s="9" t="n">
        <f aca="false">M167/M155*100-100</f>
        <v>11.7279500120163</v>
      </c>
      <c r="P167" s="14"/>
      <c r="Q167" s="54"/>
      <c r="R167" s="14"/>
      <c r="S167" s="54"/>
      <c r="T167" s="14"/>
      <c r="U167" s="14"/>
    </row>
    <row r="168" customFormat="false" ht="15" hidden="false" customHeight="false" outlineLevel="0" collapsed="false">
      <c r="A168" s="50" t="s">
        <v>92</v>
      </c>
      <c r="B168" s="52" t="s">
        <v>74</v>
      </c>
      <c r="C168" s="9" t="n">
        <v>488.9</v>
      </c>
      <c r="D168" s="9" t="n">
        <f aca="false">C168/C156*100-100</f>
        <v>9.30024591996421</v>
      </c>
      <c r="E168" s="9" t="n">
        <v>393.1</v>
      </c>
      <c r="F168" s="9" t="n">
        <f aca="false">E168/E156*100-100</f>
        <v>6.6467715680955</v>
      </c>
      <c r="G168" s="9" t="n">
        <v>524.3</v>
      </c>
      <c r="H168" s="9" t="n">
        <f aca="false">G168/G156*100-100</f>
        <v>10.0545759865659</v>
      </c>
      <c r="I168" s="9" t="n">
        <v>603.4</v>
      </c>
      <c r="J168" s="9" t="n">
        <f aca="false">I168/I156*100-100</f>
        <v>11.1848166574535</v>
      </c>
      <c r="K168" s="9" t="n">
        <v>420</v>
      </c>
      <c r="L168" s="9" t="n">
        <f aca="false">K168/K156*100-100</f>
        <v>7.11553175210405</v>
      </c>
      <c r="M168" s="40" t="n">
        <v>464.9</v>
      </c>
      <c r="N168" s="9" t="n">
        <f aca="false">M168/M156*100-100</f>
        <v>11.4333652924257</v>
      </c>
      <c r="P168" s="14"/>
      <c r="Q168" s="54"/>
      <c r="R168" s="14"/>
      <c r="S168" s="54"/>
      <c r="T168" s="14"/>
      <c r="U168" s="14"/>
    </row>
    <row r="169" customFormat="false" ht="15" hidden="false" customHeight="false" outlineLevel="0" collapsed="false">
      <c r="A169" s="50" t="s">
        <v>92</v>
      </c>
      <c r="B169" s="52" t="s">
        <v>75</v>
      </c>
      <c r="C169" s="9" t="n">
        <v>500.4</v>
      </c>
      <c r="D169" s="9" t="n">
        <f aca="false">C169/C157*100-100</f>
        <v>11.3236929922136</v>
      </c>
      <c r="E169" s="9" t="n">
        <v>393.1</v>
      </c>
      <c r="F169" s="9" t="n">
        <f aca="false">E169/E157*100-100</f>
        <v>6.6467715680955</v>
      </c>
      <c r="G169" s="9" t="n">
        <v>540</v>
      </c>
      <c r="H169" s="9" t="n">
        <f aca="false">G169/G157*100-100</f>
        <v>12.6408010012516</v>
      </c>
      <c r="I169" s="9" t="n">
        <v>625.3</v>
      </c>
      <c r="J169" s="9" t="n">
        <f aca="false">I169/I157*100-100</f>
        <v>14.3562545720556</v>
      </c>
      <c r="K169" s="9" t="n">
        <v>428</v>
      </c>
      <c r="L169" s="9" t="n">
        <f aca="false">K169/K157*100-100</f>
        <v>9.15582759500127</v>
      </c>
      <c r="M169" s="40" t="n">
        <v>474.7</v>
      </c>
      <c r="N169" s="9" t="n">
        <f aca="false">M169/M157*100-100</f>
        <v>11.7730162467624</v>
      </c>
      <c r="P169" s="14"/>
      <c r="Q169" s="54"/>
      <c r="R169" s="14"/>
      <c r="S169" s="54"/>
      <c r="T169" s="14"/>
      <c r="U169" s="14"/>
    </row>
    <row r="170" customFormat="false" ht="15" hidden="false" customHeight="false" outlineLevel="0" collapsed="false">
      <c r="A170" s="50" t="s">
        <v>92</v>
      </c>
      <c r="B170" s="52" t="s">
        <v>76</v>
      </c>
      <c r="C170" s="9" t="n">
        <v>500.4</v>
      </c>
      <c r="D170" s="9" t="n">
        <f aca="false">C170/C158*100-100</f>
        <v>10.0021982853374</v>
      </c>
      <c r="E170" s="9" t="n">
        <v>393.1</v>
      </c>
      <c r="F170" s="9" t="n">
        <f aca="false">E170/E158*100-100</f>
        <v>6.6467715680955</v>
      </c>
      <c r="G170" s="9" t="n">
        <v>540</v>
      </c>
      <c r="H170" s="9" t="n">
        <f aca="false">G170/G158*100-100</f>
        <v>10.9513047051572</v>
      </c>
      <c r="I170" s="9" t="n">
        <v>625.3</v>
      </c>
      <c r="J170" s="9" t="n">
        <f aca="false">I170/I158*100-100</f>
        <v>12.1413199426112</v>
      </c>
      <c r="K170" s="9" t="n">
        <v>428</v>
      </c>
      <c r="L170" s="9" t="n">
        <f aca="false">K170/K158*100-100</f>
        <v>9.15582759500127</v>
      </c>
      <c r="M170" s="40" t="n">
        <v>474.7</v>
      </c>
      <c r="N170" s="9" t="n">
        <f aca="false">M170/M158*100-100</f>
        <v>8.52766346593508</v>
      </c>
      <c r="P170" s="14"/>
      <c r="Q170" s="54"/>
      <c r="R170" s="14"/>
      <c r="S170" s="54"/>
      <c r="T170" s="14"/>
      <c r="U170" s="14"/>
    </row>
    <row r="171" customFormat="false" ht="15" hidden="false" customHeight="false" outlineLevel="0" collapsed="false">
      <c r="A171" s="50" t="s">
        <v>92</v>
      </c>
      <c r="B171" s="52" t="s">
        <v>77</v>
      </c>
      <c r="C171" s="9" t="n">
        <v>500.5</v>
      </c>
      <c r="D171" s="9" t="n">
        <f aca="false">C171/C159*100-100</f>
        <v>9.63855421686748</v>
      </c>
      <c r="E171" s="9" t="n">
        <v>393.1</v>
      </c>
      <c r="F171" s="9" t="n">
        <f aca="false">E171/E159*100-100</f>
        <v>6.6467715680955</v>
      </c>
      <c r="G171" s="9" t="n">
        <v>540.2</v>
      </c>
      <c r="H171" s="9" t="n">
        <f aca="false">G171/G159*100-100</f>
        <v>10.4703476482618</v>
      </c>
      <c r="I171" s="9" t="n">
        <v>625.3</v>
      </c>
      <c r="J171" s="9" t="n">
        <f aca="false">I171/I159*100-100</f>
        <v>11.3227701620082</v>
      </c>
      <c r="K171" s="9" t="n">
        <v>428</v>
      </c>
      <c r="L171" s="9" t="n">
        <f aca="false">K171/K159*100-100</f>
        <v>9.15582759500127</v>
      </c>
      <c r="M171" s="40" t="n">
        <v>476.3</v>
      </c>
      <c r="N171" s="9" t="n">
        <f aca="false">M171/M159*100-100</f>
        <v>8.76912537108929</v>
      </c>
      <c r="P171" s="14"/>
      <c r="Q171" s="54"/>
      <c r="R171" s="14"/>
      <c r="S171" s="54"/>
      <c r="T171" s="14"/>
      <c r="U171" s="14"/>
    </row>
    <row r="172" customFormat="false" ht="15" hidden="false" customHeight="false" outlineLevel="0" collapsed="false">
      <c r="A172" s="50" t="s">
        <v>92</v>
      </c>
      <c r="B172" s="52" t="s">
        <v>14</v>
      </c>
      <c r="C172" s="9" t="n">
        <v>500.5</v>
      </c>
      <c r="D172" s="9" t="n">
        <f aca="false">C172/C160*100-100</f>
        <v>9.5425694900416</v>
      </c>
      <c r="E172" s="9" t="n">
        <v>393.1</v>
      </c>
      <c r="F172" s="9" t="n">
        <f aca="false">E172/E160*100-100</f>
        <v>6.6467715680955</v>
      </c>
      <c r="G172" s="9" t="n">
        <v>540.2</v>
      </c>
      <c r="H172" s="9" t="n">
        <f aca="false">G172/G160*100-100</f>
        <v>10.3349673202614</v>
      </c>
      <c r="I172" s="9" t="n">
        <v>625.3</v>
      </c>
      <c r="J172" s="9" t="n">
        <f aca="false">I172/I160*100-100</f>
        <v>11.3227701620082</v>
      </c>
      <c r="K172" s="9" t="n">
        <v>428</v>
      </c>
      <c r="L172" s="9" t="n">
        <f aca="false">K172/K160*100-100</f>
        <v>9.15582759500127</v>
      </c>
      <c r="M172" s="40" t="n">
        <v>476.3</v>
      </c>
      <c r="N172" s="9" t="n">
        <f aca="false">M172/M160*100-100</f>
        <v>7.51693002257336</v>
      </c>
      <c r="P172" s="14"/>
      <c r="Q172" s="54"/>
      <c r="R172" s="14"/>
      <c r="S172" s="54"/>
      <c r="T172" s="14"/>
      <c r="U172" s="14"/>
    </row>
    <row r="173" customFormat="false" ht="15" hidden="false" customHeight="false" outlineLevel="0" collapsed="false">
      <c r="A173" s="50" t="s">
        <v>92</v>
      </c>
      <c r="B173" s="52" t="s">
        <v>78</v>
      </c>
      <c r="C173" s="9" t="n">
        <v>500.5</v>
      </c>
      <c r="D173" s="9" t="n">
        <f aca="false">C173/C161*100-100</f>
        <v>9.5425694900416</v>
      </c>
      <c r="E173" s="9" t="n">
        <v>393.1</v>
      </c>
      <c r="F173" s="9" t="n">
        <f aca="false">E173/E161*100-100</f>
        <v>6.6467715680955</v>
      </c>
      <c r="G173" s="9" t="n">
        <v>540.2</v>
      </c>
      <c r="H173" s="9" t="n">
        <f aca="false">G173/G161*100-100</f>
        <v>10.3349673202614</v>
      </c>
      <c r="I173" s="9" t="n">
        <v>625.3</v>
      </c>
      <c r="J173" s="9" t="n">
        <f aca="false">I173/I161*100-100</f>
        <v>11.3227701620082</v>
      </c>
      <c r="K173" s="9" t="n">
        <v>428</v>
      </c>
      <c r="L173" s="9" t="n">
        <f aca="false">K173/K161*100-100</f>
        <v>9.15582759500127</v>
      </c>
      <c r="M173" s="40" t="n">
        <v>476.6</v>
      </c>
      <c r="N173" s="9" t="n">
        <f aca="false">M173/M161*100-100</f>
        <v>7.58465011286683</v>
      </c>
      <c r="P173" s="14"/>
      <c r="Q173" s="54"/>
      <c r="R173" s="14"/>
      <c r="S173" s="54"/>
      <c r="T173" s="14"/>
      <c r="U173" s="14"/>
    </row>
    <row r="174" customFormat="false" ht="15" hidden="false" customHeight="false" outlineLevel="0" collapsed="false">
      <c r="A174" s="50" t="s">
        <v>92</v>
      </c>
      <c r="B174" s="53" t="s">
        <v>79</v>
      </c>
      <c r="C174" s="11" t="n">
        <v>500.5</v>
      </c>
      <c r="D174" s="11" t="n">
        <f aca="false">C174/C162*100-100</f>
        <v>9.08892763731473</v>
      </c>
      <c r="E174" s="11" t="n">
        <v>393.1</v>
      </c>
      <c r="F174" s="11" t="n">
        <f aca="false">E174/E162*100-100</f>
        <v>6.6467715680955</v>
      </c>
      <c r="G174" s="11" t="n">
        <v>540.2</v>
      </c>
      <c r="H174" s="11" t="n">
        <f aca="false">G174/G162*100-100</f>
        <v>9.77443609022556</v>
      </c>
      <c r="I174" s="11" t="n">
        <v>625.3</v>
      </c>
      <c r="J174" s="11" t="n">
        <f aca="false">I174/I162*100-100</f>
        <v>10.5160834217038</v>
      </c>
      <c r="K174" s="11" t="n">
        <v>428</v>
      </c>
      <c r="L174" s="11" t="n">
        <f aca="false">K174/K162*100-100</f>
        <v>9.15582759500127</v>
      </c>
      <c r="M174" s="45" t="n">
        <v>476.6</v>
      </c>
      <c r="N174" s="11" t="n">
        <f aca="false">M174/M162*100-100</f>
        <v>6.88495178291097</v>
      </c>
      <c r="P174" s="14"/>
      <c r="Q174" s="54"/>
      <c r="R174" s="14"/>
      <c r="S174" s="54"/>
      <c r="T174" s="14"/>
      <c r="U174" s="14"/>
    </row>
    <row r="175" customFormat="false" ht="15" hidden="false" customHeight="false" outlineLevel="0" collapsed="false">
      <c r="A175" s="50" t="s">
        <v>93</v>
      </c>
      <c r="B175" s="51" t="s">
        <v>69</v>
      </c>
      <c r="C175" s="7" t="n">
        <v>534.17806664452</v>
      </c>
      <c r="D175" s="7" t="n">
        <f aca="false">C175/C163*100-100</f>
        <v>13.4376866945255</v>
      </c>
      <c r="E175" s="7" t="n">
        <v>441.877931259814</v>
      </c>
      <c r="F175" s="7" t="n">
        <f aca="false">E175/E163*100-100</f>
        <v>12.4085299567066</v>
      </c>
      <c r="G175" s="7" t="n">
        <v>568.264533183279</v>
      </c>
      <c r="H175" s="7" t="n">
        <f aca="false">G175/G163*100-100</f>
        <v>13.7211393202479</v>
      </c>
      <c r="I175" s="7" t="n">
        <v>653.192341844643</v>
      </c>
      <c r="J175" s="7" t="n">
        <f aca="false">I175/I163*100-100</f>
        <v>13.1656863902708</v>
      </c>
      <c r="K175" s="7" t="n">
        <v>459.516634471395</v>
      </c>
      <c r="L175" s="7" t="n">
        <f aca="false">K175/K163*100-100</f>
        <v>16.5694151373403</v>
      </c>
      <c r="M175" s="35" t="n">
        <v>494.830080854051</v>
      </c>
      <c r="N175" s="7" t="n">
        <f aca="false">M175/M163*100-100</f>
        <v>9.6454865619435</v>
      </c>
    </row>
    <row r="176" customFormat="false" ht="15" hidden="false" customHeight="false" outlineLevel="0" collapsed="false">
      <c r="A176" s="50" t="s">
        <v>93</v>
      </c>
      <c r="B176" s="52" t="s">
        <v>70</v>
      </c>
      <c r="C176" s="9" t="n">
        <v>535.96</v>
      </c>
      <c r="D176" s="9" t="n">
        <f aca="false">C176/C164*100-100</f>
        <v>12.8812131423757</v>
      </c>
      <c r="E176" s="9" t="n">
        <v>446.4</v>
      </c>
      <c r="F176" s="9" t="n">
        <f aca="false">E176/E164*100-100</f>
        <v>13.5588908674637</v>
      </c>
      <c r="G176" s="9" t="n">
        <v>569.03</v>
      </c>
      <c r="H176" s="9" t="n">
        <f aca="false">G176/G164*100-100</f>
        <v>12.6792079207921</v>
      </c>
      <c r="I176" s="9" t="n">
        <v>654.36</v>
      </c>
      <c r="J176" s="9" t="n">
        <f aca="false">I176/I164*100-100</f>
        <v>12.4329896907216</v>
      </c>
      <c r="K176" s="9" t="n">
        <v>459.75</v>
      </c>
      <c r="L176" s="9" t="n">
        <f aca="false">K176/K164*100-100</f>
        <v>14.3372295448893</v>
      </c>
      <c r="M176" s="40" t="n">
        <v>495.3</v>
      </c>
      <c r="N176" s="9" t="n">
        <f aca="false">M176/M164*100-100</f>
        <v>9.74961223133171</v>
      </c>
    </row>
    <row r="177" customFormat="false" ht="15" hidden="false" customHeight="false" outlineLevel="0" collapsed="false">
      <c r="A177" s="50" t="s">
        <v>93</v>
      </c>
      <c r="B177" s="52" t="s">
        <v>71</v>
      </c>
      <c r="C177" s="9" t="n">
        <v>537.51</v>
      </c>
      <c r="D177" s="9" t="n">
        <f aca="false">C177/C165*100-100</f>
        <v>12.0746455379483</v>
      </c>
      <c r="E177" s="9" t="n">
        <v>446.4</v>
      </c>
      <c r="F177" s="9" t="n">
        <f aca="false">E177/E165*100-100</f>
        <v>13.5588908674637</v>
      </c>
      <c r="G177" s="9" t="n">
        <v>571.2</v>
      </c>
      <c r="H177" s="9" t="n">
        <f aca="false">G177/G165*100-100</f>
        <v>11.6715542521994</v>
      </c>
      <c r="I177" s="9" t="n">
        <v>654.4</v>
      </c>
      <c r="J177" s="9" t="n">
        <f aca="false">I177/I165*100-100</f>
        <v>10.7838158117488</v>
      </c>
      <c r="K177" s="9" t="n">
        <v>465.9</v>
      </c>
      <c r="L177" s="9" t="n">
        <f aca="false">K177/K165*100-100</f>
        <v>14.8668639053254</v>
      </c>
      <c r="M177" s="40" t="n">
        <v>495.3</v>
      </c>
      <c r="N177" s="9" t="n">
        <f aca="false">M177/M165*100-100</f>
        <v>8.42819614711033</v>
      </c>
    </row>
    <row r="178" customFormat="false" ht="15" hidden="false" customHeight="false" outlineLevel="0" collapsed="false">
      <c r="A178" s="50" t="s">
        <v>93</v>
      </c>
      <c r="B178" s="52" t="s">
        <v>72</v>
      </c>
      <c r="C178" s="9" t="n">
        <v>537.9</v>
      </c>
      <c r="D178" s="9" t="n">
        <f aca="false">C178/C166*100-100</f>
        <v>10.4517453798768</v>
      </c>
      <c r="E178" s="9" t="n">
        <v>446.4</v>
      </c>
      <c r="F178" s="9" t="n">
        <f aca="false">E178/E166*100-100</f>
        <v>13.5588908674637</v>
      </c>
      <c r="G178" s="9" t="n">
        <v>571.7</v>
      </c>
      <c r="H178" s="9" t="n">
        <f aca="false">G178/G166*100-100</f>
        <v>9.60506134969326</v>
      </c>
      <c r="I178" s="9" t="n">
        <v>654.4</v>
      </c>
      <c r="J178" s="9" t="n">
        <f aca="false">I178/I166*100-100</f>
        <v>9.19405973635909</v>
      </c>
      <c r="K178" s="9" t="n">
        <v>465.9</v>
      </c>
      <c r="L178" s="9" t="n">
        <f aca="false">K178/K166*100-100</f>
        <v>11.2464183381089</v>
      </c>
      <c r="M178" s="40" t="n">
        <v>500</v>
      </c>
      <c r="N178" s="9" t="n">
        <f aca="false">M178/M166*100-100</f>
        <v>7.6194575979337</v>
      </c>
    </row>
    <row r="179" customFormat="false" ht="15" hidden="false" customHeight="false" outlineLevel="0" collapsed="false">
      <c r="A179" s="50" t="s">
        <v>93</v>
      </c>
      <c r="B179" s="52" t="s">
        <v>73</v>
      </c>
      <c r="C179" s="9" t="n">
        <v>537.972985414664</v>
      </c>
      <c r="D179" s="9" t="n">
        <f aca="false">C179/C167*100-100</f>
        <v>10.0374279841817</v>
      </c>
      <c r="E179" s="9" t="n">
        <v>446.418390229269</v>
      </c>
      <c r="F179" s="9" t="n">
        <f aca="false">E179/E167*100-100</f>
        <v>13.5635691247186</v>
      </c>
      <c r="G179" s="9" t="n">
        <v>571.784123743435</v>
      </c>
      <c r="H179" s="9" t="n">
        <f aca="false">G179/G167*100-100</f>
        <v>9.0566705594955</v>
      </c>
      <c r="I179" s="9" t="n">
        <v>654.361180311983</v>
      </c>
      <c r="J179" s="9" t="n">
        <f aca="false">I179/I167*100-100</f>
        <v>8.44567124825697</v>
      </c>
      <c r="K179" s="9" t="n">
        <v>465.896635592986</v>
      </c>
      <c r="L179" s="9" t="n">
        <f aca="false">K179/K167*100-100</f>
        <v>10.9277703792824</v>
      </c>
      <c r="M179" s="40" t="n">
        <v>500.83815423982</v>
      </c>
      <c r="N179" s="9" t="n">
        <f aca="false">M179/M167*100-100</f>
        <v>7.73029775001501</v>
      </c>
    </row>
    <row r="180" customFormat="false" ht="15" hidden="false" customHeight="false" outlineLevel="0" collapsed="false">
      <c r="A180" s="50" t="s">
        <v>93</v>
      </c>
      <c r="B180" s="52" t="s">
        <v>74</v>
      </c>
      <c r="C180" s="9" t="n">
        <v>537.97</v>
      </c>
      <c r="D180" s="9" t="n">
        <f aca="false">C180/C168*100-100</f>
        <v>10.0368173450603</v>
      </c>
      <c r="E180" s="9" t="n">
        <v>446.42</v>
      </c>
      <c r="F180" s="9" t="n">
        <f aca="false">E180/E168*100-100</f>
        <v>13.5639786313915</v>
      </c>
      <c r="G180" s="9" t="n">
        <v>571.78</v>
      </c>
      <c r="H180" s="9" t="n">
        <f aca="false">G180/G168*100-100</f>
        <v>9.05588403585733</v>
      </c>
      <c r="I180" s="9" t="n">
        <v>654.361180311983</v>
      </c>
      <c r="J180" s="9" t="n">
        <f aca="false">I180/I168*100-100</f>
        <v>8.44567124825697</v>
      </c>
      <c r="K180" s="9" t="n">
        <v>465.896635592986</v>
      </c>
      <c r="L180" s="9" t="n">
        <f aca="false">K180/K168*100-100</f>
        <v>10.9277703792824</v>
      </c>
      <c r="M180" s="40" t="n">
        <v>500.83815423982</v>
      </c>
      <c r="N180" s="9" t="n">
        <f aca="false">M180/M168*100-100</f>
        <v>7.73029775001501</v>
      </c>
    </row>
    <row r="181" customFormat="false" ht="15" hidden="false" customHeight="false" outlineLevel="0" collapsed="false">
      <c r="A181" s="50" t="s">
        <v>93</v>
      </c>
      <c r="B181" s="52" t="s">
        <v>75</v>
      </c>
      <c r="C181" s="9" t="n">
        <v>537.972985414664</v>
      </c>
      <c r="D181" s="9" t="n">
        <f aca="false">C181/C169*100-100</f>
        <v>7.50859021076427</v>
      </c>
      <c r="E181" s="9" t="n">
        <v>446.418390229269</v>
      </c>
      <c r="F181" s="9" t="n">
        <f aca="false">E181/E169*100-100</f>
        <v>13.5635691247186</v>
      </c>
      <c r="G181" s="9" t="n">
        <v>571.784123743435</v>
      </c>
      <c r="H181" s="9" t="n">
        <f aca="false">G181/G169*100-100</f>
        <v>5.88594884137683</v>
      </c>
      <c r="I181" s="9" t="n">
        <v>654.361180311983</v>
      </c>
      <c r="J181" s="9" t="n">
        <f aca="false">I181/I169*100-100</f>
        <v>4.64755802206662</v>
      </c>
      <c r="K181" s="9" t="n">
        <v>465.896635592986</v>
      </c>
      <c r="L181" s="9" t="n">
        <f aca="false">K181/K169*100-100</f>
        <v>8.85435411051074</v>
      </c>
      <c r="M181" s="40" t="n">
        <v>500.83815423982</v>
      </c>
      <c r="N181" s="9" t="n">
        <f aca="false">M181/M169*100-100</f>
        <v>5.50624694329467</v>
      </c>
    </row>
    <row r="182" customFormat="false" ht="15" hidden="false" customHeight="false" outlineLevel="0" collapsed="false">
      <c r="A182" s="50" t="s">
        <v>93</v>
      </c>
      <c r="B182" s="52" t="s">
        <v>76</v>
      </c>
      <c r="C182" s="9" t="n">
        <v>537.97</v>
      </c>
      <c r="D182" s="9" t="n">
        <f aca="false">C182/C170*100-100</f>
        <v>7.50799360511591</v>
      </c>
      <c r="E182" s="9" t="n">
        <v>446.42</v>
      </c>
      <c r="F182" s="9" t="n">
        <f aca="false">E182/E170*100-100</f>
        <v>13.5639786313915</v>
      </c>
      <c r="G182" s="9" t="n">
        <v>571.78</v>
      </c>
      <c r="H182" s="9" t="n">
        <f aca="false">G182/G170*100-100</f>
        <v>5.88518518518517</v>
      </c>
      <c r="I182" s="9" t="n">
        <v>654.361180311983</v>
      </c>
      <c r="J182" s="9" t="n">
        <f aca="false">I182/I170*100-100</f>
        <v>4.64755802206662</v>
      </c>
      <c r="K182" s="9" t="n">
        <v>465.896635592986</v>
      </c>
      <c r="L182" s="9" t="n">
        <f aca="false">K182/K170*100-100</f>
        <v>8.85435411051074</v>
      </c>
      <c r="M182" s="40" t="n">
        <v>500.83815423982</v>
      </c>
      <c r="N182" s="9" t="n">
        <f aca="false">M182/M170*100-100</f>
        <v>5.50624694329467</v>
      </c>
    </row>
    <row r="183" customFormat="false" ht="15" hidden="false" customHeight="false" outlineLevel="0" collapsed="false">
      <c r="A183" s="50" t="s">
        <v>93</v>
      </c>
      <c r="B183" s="52" t="s">
        <v>77</v>
      </c>
      <c r="C183" s="9" t="n">
        <v>537.97</v>
      </c>
      <c r="D183" s="9" t="n">
        <f aca="false">C183/C171*100-100</f>
        <v>7.4865134865135</v>
      </c>
      <c r="E183" s="9" t="n">
        <v>446.42</v>
      </c>
      <c r="F183" s="9" t="n">
        <f aca="false">E183/E171*100-100</f>
        <v>13.5639786313915</v>
      </c>
      <c r="G183" s="9" t="n">
        <v>571.78</v>
      </c>
      <c r="H183" s="9" t="n">
        <f aca="false">G183/G171*100-100</f>
        <v>5.84598296927064</v>
      </c>
      <c r="I183" s="9" t="n">
        <v>654.361180311983</v>
      </c>
      <c r="J183" s="9" t="n">
        <f aca="false">I183/I171*100-100</f>
        <v>4.64755802206662</v>
      </c>
      <c r="K183" s="9" t="n">
        <v>465.896635592986</v>
      </c>
      <c r="L183" s="9" t="n">
        <f aca="false">K183/K171*100-100</f>
        <v>8.85435411051074</v>
      </c>
      <c r="M183" s="40" t="n">
        <v>500.83815423982</v>
      </c>
      <c r="N183" s="9" t="n">
        <f aca="false">M183/M171*100-100</f>
        <v>5.15182747004404</v>
      </c>
    </row>
    <row r="184" customFormat="false" ht="15" hidden="false" customHeight="false" outlineLevel="0" collapsed="false">
      <c r="A184" s="50" t="s">
        <v>93</v>
      </c>
      <c r="B184" s="52" t="s">
        <v>14</v>
      </c>
      <c r="C184" s="9" t="n">
        <v>537.97</v>
      </c>
      <c r="D184" s="9" t="n">
        <f aca="false">C184/C172*100-100</f>
        <v>7.4865134865135</v>
      </c>
      <c r="E184" s="9" t="n">
        <v>446.4</v>
      </c>
      <c r="F184" s="9" t="n">
        <f aca="false">E184/E172*100-100</f>
        <v>13.5588908674637</v>
      </c>
      <c r="G184" s="9" t="n">
        <v>571.8</v>
      </c>
      <c r="H184" s="9" t="n">
        <f aca="false">G184/G172*100-100</f>
        <v>5.84968530174008</v>
      </c>
      <c r="I184" s="9" t="n">
        <v>654.361180311983</v>
      </c>
      <c r="J184" s="9" t="n">
        <f aca="false">I184/I172*100-100</f>
        <v>4.64755802206662</v>
      </c>
      <c r="K184" s="9" t="n">
        <v>465.896635592986</v>
      </c>
      <c r="L184" s="9" t="n">
        <f aca="false">K184/K172*100-100</f>
        <v>8.85435411051074</v>
      </c>
      <c r="M184" s="40" t="n">
        <v>500.83815423982</v>
      </c>
      <c r="N184" s="9" t="n">
        <f aca="false">M184/M172*100-100</f>
        <v>5.15182747004404</v>
      </c>
    </row>
    <row r="185" customFormat="false" ht="15" hidden="false" customHeight="false" outlineLevel="0" collapsed="false">
      <c r="A185" s="50" t="s">
        <v>93</v>
      </c>
      <c r="B185" s="52" t="s">
        <v>78</v>
      </c>
      <c r="C185" s="9" t="n">
        <v>537.972985414664</v>
      </c>
      <c r="D185" s="9" t="n">
        <f aca="false">C185/C173*100-100</f>
        <v>7.48710997295991</v>
      </c>
      <c r="E185" s="9" t="n">
        <v>446.418390229269</v>
      </c>
      <c r="F185" s="9" t="n">
        <f aca="false">E185/E173*100-100</f>
        <v>13.5635691247186</v>
      </c>
      <c r="G185" s="9" t="n">
        <v>571.784123743435</v>
      </c>
      <c r="H185" s="9" t="n">
        <f aca="false">G185/G173*100-100</f>
        <v>5.84674634273136</v>
      </c>
      <c r="I185" s="9" t="n">
        <v>654.361180311983</v>
      </c>
      <c r="J185" s="9" t="n">
        <f aca="false">I185/I173*100-100</f>
        <v>4.64755802206662</v>
      </c>
      <c r="K185" s="9" t="n">
        <v>465.896635592986</v>
      </c>
      <c r="L185" s="9" t="n">
        <f aca="false">K185/K173*100-100</f>
        <v>8.85435411051074</v>
      </c>
      <c r="M185" s="40" t="n">
        <v>495.968654926666</v>
      </c>
      <c r="N185" s="9" t="n">
        <f aca="false">M185/M173*100-100</f>
        <v>4.06392256119712</v>
      </c>
    </row>
    <row r="186" customFormat="false" ht="15" hidden="false" customHeight="false" outlineLevel="0" collapsed="false">
      <c r="A186" s="50" t="s">
        <v>93</v>
      </c>
      <c r="B186" s="53" t="s">
        <v>79</v>
      </c>
      <c r="C186" s="11" t="n">
        <v>537.972985414664</v>
      </c>
      <c r="D186" s="11" t="n">
        <f aca="false">C186/C174*100-100</f>
        <v>7.48710997295991</v>
      </c>
      <c r="E186" s="11" t="n">
        <v>446.418390229269</v>
      </c>
      <c r="F186" s="11" t="n">
        <f aca="false">E186/E174*100-100</f>
        <v>13.5635691247186</v>
      </c>
      <c r="G186" s="11" t="n">
        <v>571.784123743435</v>
      </c>
      <c r="H186" s="11" t="n">
        <f aca="false">G186/G174*100-100</f>
        <v>5.84674634273136</v>
      </c>
      <c r="I186" s="11" t="n">
        <v>654.361180311983</v>
      </c>
      <c r="J186" s="11" t="n">
        <f aca="false">I186/I174*100-100</f>
        <v>4.64755802206662</v>
      </c>
      <c r="K186" s="11" t="n">
        <v>465.896635592986</v>
      </c>
      <c r="L186" s="11" t="n">
        <f aca="false">K186/K174*100-100</f>
        <v>8.85435411051074</v>
      </c>
      <c r="M186" s="45" t="n">
        <v>495.968654926666</v>
      </c>
      <c r="N186" s="11" t="n">
        <f aca="false">M186/M174*100-100</f>
        <v>4.06392256119712</v>
      </c>
    </row>
    <row r="187" customFormat="false" ht="15" hidden="false" customHeight="false" outlineLevel="0" collapsed="false">
      <c r="A187" s="50" t="s">
        <v>94</v>
      </c>
      <c r="B187" s="51" t="s">
        <v>69</v>
      </c>
      <c r="C187" s="7" t="n">
        <v>541.347284010562</v>
      </c>
      <c r="D187" s="7" t="n">
        <f aca="false">C187/C175*100-100</f>
        <v>1.34210253353825</v>
      </c>
      <c r="E187" s="7" t="n">
        <v>446.418390229269</v>
      </c>
      <c r="F187" s="7" t="n">
        <f aca="false">E187/E175*100-100</f>
        <v>1.02753693910671</v>
      </c>
      <c r="G187" s="7" t="n">
        <v>576.404551781088</v>
      </c>
      <c r="H187" s="7" t="n">
        <f aca="false">G187/G175*100-100</f>
        <v>1.43243474165288</v>
      </c>
      <c r="I187" s="7" t="n">
        <v>662.705035236263</v>
      </c>
      <c r="J187" s="7" t="n">
        <f aca="false">I187/I175*100-100</f>
        <v>1.45633878143087</v>
      </c>
      <c r="K187" s="7" t="n">
        <v>466.790245790896</v>
      </c>
      <c r="L187" s="7" t="n">
        <f aca="false">K187/K175*100-100</f>
        <v>1.58288313716164</v>
      </c>
      <c r="M187" s="35" t="n">
        <v>499.06855291105</v>
      </c>
      <c r="N187" s="7" t="n">
        <f aca="false">M187/M175*100-100</f>
        <v>0.85655101033548</v>
      </c>
    </row>
    <row r="188" customFormat="false" ht="15" hidden="false" customHeight="false" outlineLevel="0" collapsed="false">
      <c r="A188" s="50" t="s">
        <v>94</v>
      </c>
      <c r="B188" s="52" t="s">
        <v>70</v>
      </c>
      <c r="C188" s="9" t="n">
        <v>542.482654494492</v>
      </c>
      <c r="D188" s="9" t="n">
        <f aca="false">C188/C176*100-100</f>
        <v>1.21700397314952</v>
      </c>
      <c r="E188" s="9" t="n">
        <v>446.418390229269</v>
      </c>
      <c r="F188" s="9" t="n">
        <f aca="false">E188/E176*100-100</f>
        <v>0.0041196750154171</v>
      </c>
      <c r="G188" s="9" t="n">
        <v>577.959214911212</v>
      </c>
      <c r="H188" s="9" t="n">
        <f aca="false">G188/G176*100-100</f>
        <v>1.56919932362307</v>
      </c>
      <c r="I188" s="9" t="n">
        <v>662.705035236263</v>
      </c>
      <c r="J188" s="9" t="n">
        <f aca="false">I188/I176*100-100</f>
        <v>1.27529727310089</v>
      </c>
      <c r="K188" s="9" t="n">
        <v>471.371827031497</v>
      </c>
      <c r="L188" s="9" t="n">
        <f aca="false">K188/K176*100-100</f>
        <v>2.52785797313699</v>
      </c>
      <c r="M188" s="40" t="n">
        <v>498.811376657734</v>
      </c>
      <c r="N188" s="9" t="n">
        <f aca="false">M188/M176*100-100</f>
        <v>0.708939361545305</v>
      </c>
    </row>
    <row r="189" customFormat="false" ht="15" hidden="false" customHeight="false" outlineLevel="0" collapsed="false">
      <c r="A189" s="50" t="s">
        <v>94</v>
      </c>
      <c r="B189" s="52" t="s">
        <v>71</v>
      </c>
      <c r="C189" s="9" t="n">
        <v>542.482654494492</v>
      </c>
      <c r="D189" s="9" t="n">
        <f aca="false">C189/C177*100-100</f>
        <v>0.925127810550919</v>
      </c>
      <c r="E189" s="9" t="n">
        <v>446.418390229269</v>
      </c>
      <c r="F189" s="9" t="n">
        <f aca="false">E189/E177*100-100</f>
        <v>0.0041196750154171</v>
      </c>
      <c r="G189" s="9" t="n">
        <v>577.959214911212</v>
      </c>
      <c r="H189" s="9" t="n">
        <f aca="false">G189/G177*100-100</f>
        <v>1.18333594383971</v>
      </c>
      <c r="I189" s="9" t="n">
        <v>662.705035236263</v>
      </c>
      <c r="J189" s="9" t="n">
        <f aca="false">I189/I177*100-100</f>
        <v>1.26910685150719</v>
      </c>
      <c r="K189" s="9" t="n">
        <v>471.371827031497</v>
      </c>
      <c r="L189" s="9" t="n">
        <f aca="false">K189/K177*100-100</f>
        <v>1.17446384020118</v>
      </c>
      <c r="M189" s="40" t="n">
        <v>498.811376657734</v>
      </c>
      <c r="N189" s="9" t="n">
        <f aca="false">M189/M177*100-100</f>
        <v>0.708939361545305</v>
      </c>
    </row>
    <row r="190" customFormat="false" ht="15" hidden="false" customHeight="false" outlineLevel="0" collapsed="false">
      <c r="A190" s="50" t="s">
        <v>94</v>
      </c>
      <c r="B190" s="52" t="s">
        <v>72</v>
      </c>
      <c r="C190" s="9" t="n">
        <v>542.48</v>
      </c>
      <c r="D190" s="9" t="n">
        <f aca="false">C190/C178*100-100</f>
        <v>0.851459379066739</v>
      </c>
      <c r="E190" s="9" t="n">
        <v>446.42</v>
      </c>
      <c r="F190" s="9" t="n">
        <f aca="false">E190/E178*100-100</f>
        <v>0.00448028673835665</v>
      </c>
      <c r="G190" s="9" t="n">
        <v>577.96</v>
      </c>
      <c r="H190" s="9" t="n">
        <f aca="false">G190/G178*100-100</f>
        <v>1.09497988455483</v>
      </c>
      <c r="I190" s="9" t="n">
        <v>662.705035236263</v>
      </c>
      <c r="J190" s="9" t="n">
        <f aca="false">I190/I178*100-100</f>
        <v>1.26910685150719</v>
      </c>
      <c r="K190" s="9" t="n">
        <v>471.371827031497</v>
      </c>
      <c r="L190" s="9" t="n">
        <f aca="false">K190/K178*100-100</f>
        <v>1.17446384020118</v>
      </c>
      <c r="M190" s="40" t="n">
        <v>498.811376657734</v>
      </c>
      <c r="N190" s="9" t="n">
        <f aca="false">M190/M178*100-100</f>
        <v>-0.237724668453225</v>
      </c>
    </row>
    <row r="191" customFormat="false" ht="15" hidden="false" customHeight="false" outlineLevel="0" collapsed="false">
      <c r="A191" s="50" t="s">
        <v>94</v>
      </c>
      <c r="B191" s="52" t="s">
        <v>73</v>
      </c>
      <c r="C191" s="9" t="n">
        <v>543.3</v>
      </c>
      <c r="D191" s="9" t="n">
        <f aca="false">C191/C179*100-100</f>
        <v>0.990201130867121</v>
      </c>
      <c r="E191" s="9" t="n">
        <v>446.42</v>
      </c>
      <c r="F191" s="9" t="n">
        <f aca="false">E191/E179*100-100</f>
        <v>0.0003605968675231</v>
      </c>
      <c r="G191" s="9" t="n">
        <v>579.08</v>
      </c>
      <c r="H191" s="9" t="n">
        <f aca="false">G191/G179*100-100</f>
        <v>1.27598440628249</v>
      </c>
      <c r="I191" s="9" t="n">
        <v>662.705035236263</v>
      </c>
      <c r="J191" s="9" t="n">
        <f aca="false">I191/I179*100-100</f>
        <v>1.27511459654473</v>
      </c>
      <c r="K191" s="9" t="n">
        <v>473.900377915183</v>
      </c>
      <c r="L191" s="9" t="n">
        <f aca="false">K191/K179*100-100</f>
        <v>1.71792232670023</v>
      </c>
      <c r="M191" s="40" t="n">
        <v>500.968440642281</v>
      </c>
      <c r="N191" s="9" t="n">
        <f aca="false">M191/M179*100-100</f>
        <v>0.0260136735507217</v>
      </c>
    </row>
    <row r="192" customFormat="false" ht="15" hidden="false" customHeight="false" outlineLevel="0" collapsed="false">
      <c r="A192" s="50" t="s">
        <v>94</v>
      </c>
      <c r="B192" s="52" t="s">
        <v>74</v>
      </c>
      <c r="C192" s="9" t="n">
        <v>547.23</v>
      </c>
      <c r="D192" s="9" t="n">
        <f aca="false">C192/C180*100-100</f>
        <v>1.72128557354499</v>
      </c>
      <c r="E192" s="9" t="n">
        <v>446.42</v>
      </c>
      <c r="F192" s="9" t="n">
        <f aca="false">E192/E180*100-100</f>
        <v>0</v>
      </c>
      <c r="G192" s="9" t="n">
        <v>584.46</v>
      </c>
      <c r="H192" s="9" t="n">
        <f aca="false">G192/G180*100-100</f>
        <v>2.21763615376544</v>
      </c>
      <c r="I192" s="9" t="n">
        <v>670.954052807066</v>
      </c>
      <c r="J192" s="9" t="n">
        <f aca="false">I192/I180*100-100</f>
        <v>2.53573607272546</v>
      </c>
      <c r="K192" s="9" t="n">
        <v>473.900377915183</v>
      </c>
      <c r="L192" s="9" t="n">
        <f aca="false">K192/K180*100-100</f>
        <v>1.71792232670023</v>
      </c>
      <c r="M192" s="40" t="n">
        <v>509.093509901963</v>
      </c>
      <c r="N192" s="9" t="n">
        <f aca="false">M192/M180*100-100</f>
        <v>1.64830805965114</v>
      </c>
    </row>
    <row r="193" customFormat="false" ht="15" hidden="false" customHeight="false" outlineLevel="0" collapsed="false">
      <c r="A193" s="50" t="s">
        <v>94</v>
      </c>
      <c r="B193" s="52" t="s">
        <v>75</v>
      </c>
      <c r="C193" s="9" t="n">
        <v>547.468847474547</v>
      </c>
      <c r="D193" s="9" t="n">
        <f aca="false">C193/C181*100-100</f>
        <v>1.76511875453447</v>
      </c>
      <c r="E193" s="9" t="n">
        <v>446.418390229269</v>
      </c>
      <c r="F193" s="9" t="n">
        <f aca="false">E193/E181*100-100</f>
        <v>0</v>
      </c>
      <c r="G193" s="9" t="n">
        <v>584.786810392597</v>
      </c>
      <c r="H193" s="9" t="n">
        <f aca="false">G193/G181*100-100</f>
        <v>2.27405520881456</v>
      </c>
      <c r="I193" s="9" t="n">
        <v>670.954052807066</v>
      </c>
      <c r="J193" s="9" t="n">
        <f aca="false">I193/I181*100-100</f>
        <v>2.53573607272546</v>
      </c>
      <c r="K193" s="9" t="n">
        <v>473.900377915183</v>
      </c>
      <c r="L193" s="9" t="n">
        <f aca="false">K193/K181*100-100</f>
        <v>1.71792232670023</v>
      </c>
      <c r="M193" s="40" t="n">
        <v>511.960334707114</v>
      </c>
      <c r="N193" s="9" t="n">
        <f aca="false">M193/M181*100-100</f>
        <v>2.22071349260027</v>
      </c>
    </row>
    <row r="194" customFormat="false" ht="15" hidden="false" customHeight="false" outlineLevel="0" collapsed="false">
      <c r="A194" s="50" t="s">
        <v>94</v>
      </c>
      <c r="B194" s="52" t="s">
        <v>76</v>
      </c>
      <c r="C194" s="9" t="n">
        <v>548.124200316802</v>
      </c>
      <c r="D194" s="9" t="n">
        <f aca="false">C194/C182*100-100</f>
        <v>1.88750307950303</v>
      </c>
      <c r="E194" s="9" t="n">
        <v>446.418390229269</v>
      </c>
      <c r="F194" s="9" t="n">
        <f aca="false">E194/E182*100-100</f>
        <v>-0.000360595567244104</v>
      </c>
      <c r="G194" s="9" t="n">
        <v>585.684185227946</v>
      </c>
      <c r="H194" s="9" t="n">
        <f aca="false">G194/G182*100-100</f>
        <v>2.43173689669902</v>
      </c>
      <c r="I194" s="9" t="n">
        <v>672.075042184432</v>
      </c>
      <c r="J194" s="9" t="n">
        <f aca="false">I194/I182*100-100</f>
        <v>2.70704656776913</v>
      </c>
      <c r="K194" s="9" t="n">
        <v>473.900377915183</v>
      </c>
      <c r="L194" s="9" t="n">
        <f aca="false">K194/K182*100-100</f>
        <v>1.71792232670023</v>
      </c>
      <c r="M194" s="40" t="n">
        <v>514.525478143843</v>
      </c>
      <c r="N194" s="9" t="n">
        <f aca="false">M194/M182*100-100</f>
        <v>2.73288362481053</v>
      </c>
    </row>
    <row r="195" customFormat="false" ht="15" hidden="false" customHeight="false" outlineLevel="0" collapsed="false">
      <c r="A195" s="50" t="s">
        <v>94</v>
      </c>
      <c r="B195" s="52" t="s">
        <v>77</v>
      </c>
      <c r="C195" s="9" t="n">
        <v>548.124200316802</v>
      </c>
      <c r="D195" s="9" t="n">
        <f aca="false">C195/C183*100-100</f>
        <v>1.88750307950303</v>
      </c>
      <c r="E195" s="9" t="n">
        <v>446.418390229269</v>
      </c>
      <c r="F195" s="9" t="n">
        <f aca="false">E195/E183*100-100</f>
        <v>-0.000360595567244104</v>
      </c>
      <c r="G195" s="9" t="n">
        <v>585.684185227946</v>
      </c>
      <c r="H195" s="9" t="n">
        <f aca="false">G195/G183*100-100</f>
        <v>2.43173689669902</v>
      </c>
      <c r="I195" s="9" t="n">
        <v>672.075042184432</v>
      </c>
      <c r="J195" s="9" t="n">
        <f aca="false">I195/I183*100-100</f>
        <v>2.70704656776913</v>
      </c>
      <c r="K195" s="9" t="n">
        <v>473.900377915183</v>
      </c>
      <c r="L195" s="9" t="n">
        <f aca="false">K195/K183*100-100</f>
        <v>1.71792232670023</v>
      </c>
      <c r="M195" s="40" t="n">
        <v>514.525478143843</v>
      </c>
      <c r="N195" s="9" t="n">
        <f aca="false">M195/M183*100-100</f>
        <v>2.73288362481053</v>
      </c>
    </row>
    <row r="196" customFormat="false" ht="15" hidden="false" customHeight="false" outlineLevel="0" collapsed="false">
      <c r="A196" s="50" t="s">
        <v>94</v>
      </c>
      <c r="B196" s="52" t="s">
        <v>14</v>
      </c>
      <c r="C196" s="9" t="n">
        <v>548.12</v>
      </c>
      <c r="D196" s="9" t="n">
        <f aca="false">C196/C184*100-100</f>
        <v>1.88672230793539</v>
      </c>
      <c r="E196" s="9" t="n">
        <v>446.42</v>
      </c>
      <c r="F196" s="9" t="n">
        <f aca="false">E196/E184*100-100</f>
        <v>0.00448028673835665</v>
      </c>
      <c r="G196" s="9" t="n">
        <v>585.68</v>
      </c>
      <c r="H196" s="9" t="n">
        <f aca="false">G196/G184*100-100</f>
        <v>2.42742217558587</v>
      </c>
      <c r="I196" s="9" t="n">
        <v>672.075042184432</v>
      </c>
      <c r="J196" s="9" t="n">
        <f aca="false">I196/I184*100-100</f>
        <v>2.70704656776913</v>
      </c>
      <c r="K196" s="9" t="n">
        <v>473.900377915183</v>
      </c>
      <c r="L196" s="9" t="n">
        <f aca="false">K196/K184*100-100</f>
        <v>1.71792232670023</v>
      </c>
      <c r="M196" s="40" t="n">
        <v>514.525478143843</v>
      </c>
      <c r="N196" s="9" t="n">
        <f aca="false">M196/M184*100-100</f>
        <v>2.73288362481053</v>
      </c>
    </row>
    <row r="197" customFormat="false" ht="15" hidden="false" customHeight="false" outlineLevel="0" collapsed="false">
      <c r="A197" s="50" t="s">
        <v>94</v>
      </c>
      <c r="B197" s="52" t="s">
        <v>78</v>
      </c>
      <c r="C197" s="9" t="n">
        <v>548.233745316802</v>
      </c>
      <c r="D197" s="9" t="n">
        <f aca="false">C197/C185*100-100</f>
        <v>1.90730021401151</v>
      </c>
      <c r="E197" s="9" t="n">
        <v>446.418390229269</v>
      </c>
      <c r="F197" s="9" t="n">
        <f aca="false">E197/E185*100-100</f>
        <v>0</v>
      </c>
      <c r="G197" s="9" t="n">
        <v>585.834185227946</v>
      </c>
      <c r="H197" s="9" t="n">
        <f aca="false">G197/G185*100-100</f>
        <v>2.45723182947539</v>
      </c>
      <c r="I197" s="9" t="n">
        <v>672.075042184432</v>
      </c>
      <c r="J197" s="9" t="n">
        <f aca="false">I197/I185*100-100</f>
        <v>2.70704656776913</v>
      </c>
      <c r="K197" s="9" t="n">
        <v>473.900377915183</v>
      </c>
      <c r="L197" s="9" t="n">
        <f aca="false">K197/K185*100-100</f>
        <v>1.71792232670023</v>
      </c>
      <c r="M197" s="40" t="n">
        <v>515.847064046927</v>
      </c>
      <c r="N197" s="9" t="n">
        <f aca="false">M197/M185*100-100</f>
        <v>4.00799706247577</v>
      </c>
    </row>
    <row r="198" customFormat="false" ht="15" hidden="false" customHeight="false" outlineLevel="0" collapsed="false">
      <c r="A198" s="50" t="s">
        <v>94</v>
      </c>
      <c r="B198" s="53" t="s">
        <v>79</v>
      </c>
      <c r="C198" s="11" t="n">
        <v>552.424558286858</v>
      </c>
      <c r="D198" s="11" t="n">
        <v>2.7634017534842</v>
      </c>
      <c r="E198" s="11" t="n">
        <v>446.418390229269</v>
      </c>
      <c r="F198" s="11" t="n">
        <v>0</v>
      </c>
      <c r="G198" s="11" t="n">
        <v>591.572666632923</v>
      </c>
      <c r="H198" s="11" t="n">
        <v>3.56094391779831</v>
      </c>
      <c r="I198" s="11" t="n">
        <v>680.324059755234</v>
      </c>
      <c r="J198" s="11" t="n">
        <f aca="false">I198/I186*100-100</f>
        <v>3.96766804394989</v>
      </c>
      <c r="K198" s="11" t="n">
        <v>475.586797121118</v>
      </c>
      <c r="L198" s="11" t="n">
        <f aca="false">K198/K186*100-100</f>
        <v>2.07989515009012</v>
      </c>
      <c r="M198" s="45" t="n">
        <v>521.965280638963</v>
      </c>
      <c r="N198" s="11" t="n">
        <f aca="false">M198/M186*100-100</f>
        <v>5.24158642971928</v>
      </c>
    </row>
    <row r="199" customFormat="false" ht="15" hidden="false" customHeight="false" outlineLevel="0" collapsed="false">
      <c r="A199" s="50" t="s">
        <v>95</v>
      </c>
      <c r="B199" s="51" t="s">
        <v>69</v>
      </c>
      <c r="C199" s="7" t="n">
        <v>568.7</v>
      </c>
      <c r="D199" s="7" t="n">
        <v>5.05</v>
      </c>
      <c r="E199" s="7" t="n">
        <v>488.57</v>
      </c>
      <c r="F199" s="7" t="n">
        <v>9.44</v>
      </c>
      <c r="G199" s="7" t="n">
        <v>598.29</v>
      </c>
      <c r="H199" s="7" t="n">
        <v>3.8</v>
      </c>
      <c r="I199" s="7" t="n">
        <v>684.086735512532</v>
      </c>
      <c r="J199" s="7" t="n">
        <v>3.22642791881707</v>
      </c>
      <c r="K199" s="7" t="n">
        <v>488.53946406027</v>
      </c>
      <c r="L199" s="7" t="n">
        <v>4.65931292812773</v>
      </c>
      <c r="M199" s="35" t="n">
        <v>523.746900262211</v>
      </c>
      <c r="N199" s="7" t="n">
        <v>4.94488126074324</v>
      </c>
    </row>
    <row r="200" customFormat="false" ht="15" hidden="false" customHeight="false" outlineLevel="0" collapsed="false">
      <c r="A200" s="50"/>
      <c r="B200" s="52" t="s">
        <v>70</v>
      </c>
      <c r="C200" s="9" t="n">
        <v>568.7</v>
      </c>
      <c r="D200" s="9" t="n">
        <v>4.83</v>
      </c>
      <c r="E200" s="9" t="n">
        <v>488.57</v>
      </c>
      <c r="F200" s="9" t="n">
        <v>9.44</v>
      </c>
      <c r="G200" s="9" t="n">
        <v>598.32</v>
      </c>
      <c r="H200" s="9" t="n">
        <v>3.52</v>
      </c>
      <c r="I200" s="9" t="n">
        <v>684.086735512532</v>
      </c>
      <c r="J200" s="9" t="n">
        <v>3.22642791881707</v>
      </c>
      <c r="K200" s="9" t="n">
        <v>488.63320150408</v>
      </c>
      <c r="L200" s="9" t="n">
        <v>3.66194445291468</v>
      </c>
      <c r="M200" s="40" t="n">
        <v>523.746900262211</v>
      </c>
      <c r="N200" s="9" t="n">
        <v>4.99898854985162</v>
      </c>
    </row>
    <row r="201" customFormat="false" ht="15" hidden="false" customHeight="false" outlineLevel="0" collapsed="false">
      <c r="A201" s="50"/>
      <c r="B201" s="52" t="s">
        <v>71</v>
      </c>
      <c r="C201" s="9" t="n">
        <v>569.175658482772</v>
      </c>
      <c r="D201" s="9" t="n">
        <v>4.92</v>
      </c>
      <c r="E201" s="9" t="n">
        <v>488.565713193539</v>
      </c>
      <c r="F201" s="9" t="n">
        <v>9.44</v>
      </c>
      <c r="G201" s="9" t="n">
        <v>598.944934457722</v>
      </c>
      <c r="H201" s="9" t="n">
        <v>3.63</v>
      </c>
      <c r="I201" s="9" t="n">
        <v>684.199962720699</v>
      </c>
      <c r="J201" s="9" t="n">
        <v>3.24351353038581</v>
      </c>
      <c r="K201" s="9" t="n">
        <v>490.264163837453</v>
      </c>
      <c r="L201" s="9" t="n">
        <v>4.0079478073459</v>
      </c>
      <c r="M201" s="40" t="n">
        <v>523.746900262211</v>
      </c>
      <c r="N201" s="9" t="n">
        <v>4.99898854985162</v>
      </c>
    </row>
    <row r="202" customFormat="false" ht="15" hidden="false" customHeight="false" outlineLevel="0" collapsed="false">
      <c r="A202" s="50"/>
      <c r="B202" s="52" t="s">
        <v>72</v>
      </c>
      <c r="C202" s="9" t="n">
        <v>569.764306138343</v>
      </c>
      <c r="D202" s="9" t="n">
        <v>5.03</v>
      </c>
      <c r="E202" s="9" t="n">
        <v>488.565713193539</v>
      </c>
      <c r="F202" s="9" t="n">
        <v>9.44121565928859</v>
      </c>
      <c r="G202" s="9" t="n">
        <v>599.750969861763</v>
      </c>
      <c r="H202" s="9" t="n">
        <v>3.77046587169619</v>
      </c>
      <c r="I202" s="9" t="n">
        <v>684.199962720699</v>
      </c>
      <c r="J202" s="9" t="n">
        <v>3.24351353038581</v>
      </c>
      <c r="K202" s="9" t="n">
        <v>492.303188180512</v>
      </c>
      <c r="L202" s="9" t="n">
        <v>4.44052018993834</v>
      </c>
      <c r="M202" s="40" t="n">
        <v>524.638042893442</v>
      </c>
      <c r="N202" s="9" t="n">
        <v>5.17764177889417</v>
      </c>
    </row>
    <row r="203" customFormat="false" ht="15" hidden="false" customHeight="false" outlineLevel="0" collapsed="false">
      <c r="A203" s="50"/>
      <c r="B203" s="52" t="s">
        <v>73</v>
      </c>
      <c r="C203" s="9" t="n">
        <v>578.794932342862</v>
      </c>
      <c r="D203" s="9" t="n">
        <v>6.53</v>
      </c>
      <c r="E203" s="9" t="n">
        <v>488.565713193539</v>
      </c>
      <c r="F203" s="9" t="n">
        <v>9.44</v>
      </c>
      <c r="G203" s="9" t="n">
        <v>612.116608920395</v>
      </c>
      <c r="H203" s="9" t="n">
        <v>5.71</v>
      </c>
      <c r="I203" s="9" t="n">
        <v>688.297067538958</v>
      </c>
      <c r="J203" s="9" t="n">
        <v>3.8617531091447</v>
      </c>
      <c r="K203" s="9" t="n">
        <v>520.922769441091</v>
      </c>
      <c r="L203" s="9" t="n">
        <v>9.92242119172222</v>
      </c>
      <c r="M203" s="40" t="n">
        <v>526.894743608292</v>
      </c>
      <c r="N203" s="9" t="n">
        <v>5.1752367739516</v>
      </c>
    </row>
    <row r="204" customFormat="false" ht="15" hidden="false" customHeight="false" outlineLevel="0" collapsed="false">
      <c r="A204" s="50"/>
      <c r="B204" s="52" t="s">
        <v>74</v>
      </c>
      <c r="C204" s="9" t="n">
        <v>578.79</v>
      </c>
      <c r="D204" s="9" t="n">
        <v>5.77</v>
      </c>
      <c r="E204" s="9" t="n">
        <v>488.57</v>
      </c>
      <c r="F204" s="9" t="n">
        <v>9.44</v>
      </c>
      <c r="G204" s="9" t="n">
        <v>612.12</v>
      </c>
      <c r="H204" s="9" t="n">
        <v>4.73</v>
      </c>
      <c r="I204" s="9" t="n">
        <v>688.297067538958</v>
      </c>
      <c r="J204" s="9" t="n">
        <v>2.58482896993235</v>
      </c>
      <c r="K204" s="9" t="n">
        <v>520.922769441091</v>
      </c>
      <c r="L204" s="9" t="n">
        <v>9.92242119172222</v>
      </c>
      <c r="M204" s="40" t="n">
        <v>526.894743608292</v>
      </c>
      <c r="N204" s="9" t="n">
        <v>3.49665304312319</v>
      </c>
    </row>
    <row r="205" customFormat="false" ht="15" hidden="false" customHeight="false" outlineLevel="0" collapsed="false">
      <c r="A205" s="50"/>
      <c r="B205" s="52" t="s">
        <v>75</v>
      </c>
      <c r="C205" s="9" t="n">
        <v>578.794932342862</v>
      </c>
      <c r="D205" s="9" t="n">
        <v>5.72198491527327</v>
      </c>
      <c r="E205" s="9" t="n">
        <v>488.565713193539</v>
      </c>
      <c r="F205" s="9" t="n">
        <v>9.44121565928859</v>
      </c>
      <c r="G205" s="9" t="n">
        <v>612.1</v>
      </c>
      <c r="H205" s="9" t="n">
        <v>4.67346356691077</v>
      </c>
      <c r="I205" s="9" t="n">
        <v>688.297067538958</v>
      </c>
      <c r="J205" s="9" t="n">
        <v>2.58482896993235</v>
      </c>
      <c r="K205" s="9" t="n">
        <v>520.922769441091</v>
      </c>
      <c r="L205" s="9" t="n">
        <v>9.92242119172222</v>
      </c>
      <c r="M205" s="40" t="n">
        <v>526.894743608292</v>
      </c>
      <c r="N205" s="9" t="n">
        <v>2.91710273017981</v>
      </c>
    </row>
    <row r="206" customFormat="false" ht="15" hidden="false" customHeight="false" outlineLevel="0" collapsed="false">
      <c r="A206" s="50"/>
      <c r="B206" s="52" t="s">
        <v>76</v>
      </c>
      <c r="C206" s="9" t="n">
        <v>587.900380056438</v>
      </c>
      <c r="D206" s="9" t="n">
        <v>7.26</v>
      </c>
      <c r="E206" s="9" t="n">
        <v>488.6</v>
      </c>
      <c r="F206" s="9" t="n">
        <v>9.44</v>
      </c>
      <c r="G206" s="9" t="n">
        <v>624.58</v>
      </c>
      <c r="H206" s="9" t="n">
        <v>6.64</v>
      </c>
      <c r="I206" s="9" t="n">
        <v>702.792857655399</v>
      </c>
      <c r="J206" s="9" t="n">
        <v>4.57059309495054</v>
      </c>
      <c r="K206" s="9" t="n">
        <v>532.274243326954</v>
      </c>
      <c r="L206" s="9" t="n">
        <v>12.317750339971</v>
      </c>
      <c r="M206" s="40" t="n">
        <v>533.102359072478</v>
      </c>
      <c r="N206" s="9" t="n">
        <v>3.61048805506212</v>
      </c>
    </row>
    <row r="207" customFormat="false" ht="15" hidden="false" customHeight="false" outlineLevel="0" collapsed="false">
      <c r="A207" s="50"/>
      <c r="B207" s="52" t="s">
        <v>77</v>
      </c>
      <c r="C207" s="9" t="n">
        <v>594.846105724521</v>
      </c>
      <c r="D207" s="9" t="n">
        <v>8.52396325152485</v>
      </c>
      <c r="E207" s="9" t="n">
        <v>488.565713193539</v>
      </c>
      <c r="F207" s="9" t="n">
        <v>9.44121565928862</v>
      </c>
      <c r="G207" s="9" t="n">
        <v>634.095485247465</v>
      </c>
      <c r="H207" s="9" t="n">
        <v>8.26576869250415</v>
      </c>
      <c r="I207" s="9" t="n">
        <v>712.024338756809</v>
      </c>
      <c r="J207" s="9" t="n">
        <v>5.9441720142637</v>
      </c>
      <c r="K207" s="9" t="n">
        <v>542.500062943949</v>
      </c>
      <c r="L207" s="9" t="n">
        <v>14.4755497622843</v>
      </c>
      <c r="M207" s="40" t="n">
        <v>541.766088881582</v>
      </c>
      <c r="N207" s="9" t="n">
        <v>5.29431717084445</v>
      </c>
    </row>
    <row r="208" customFormat="false" ht="15" hidden="false" customHeight="false" outlineLevel="0" collapsed="false">
      <c r="A208" s="50"/>
      <c r="B208" s="52" t="s">
        <v>14</v>
      </c>
      <c r="C208" s="9" t="n">
        <v>594.846105724521</v>
      </c>
      <c r="D208" s="9" t="n">
        <v>8.52</v>
      </c>
      <c r="E208" s="9" t="n">
        <v>488.57</v>
      </c>
      <c r="F208" s="9" t="n">
        <v>9.44</v>
      </c>
      <c r="G208" s="9" t="n">
        <v>634.1</v>
      </c>
      <c r="H208" s="9" t="n">
        <v>8.27</v>
      </c>
      <c r="I208" s="9" t="n">
        <v>712.024338756809</v>
      </c>
      <c r="J208" s="9" t="n">
        <v>5.9441720142637</v>
      </c>
      <c r="K208" s="9" t="n">
        <v>542.500062943949</v>
      </c>
      <c r="L208" s="9" t="n">
        <v>14.4755497622843</v>
      </c>
      <c r="M208" s="40" t="n">
        <v>541.818532766625</v>
      </c>
      <c r="N208" s="9" t="n">
        <v>5.30450984103685</v>
      </c>
    </row>
    <row r="209" customFormat="false" ht="15" hidden="false" customHeight="false" outlineLevel="0" collapsed="false">
      <c r="A209" s="50"/>
      <c r="B209" s="52" t="s">
        <v>78</v>
      </c>
      <c r="C209" s="9" t="n">
        <v>594.850452748331</v>
      </c>
      <c r="D209" s="9" t="n">
        <v>8.5</v>
      </c>
      <c r="E209" s="9" t="n">
        <v>488.565713193539</v>
      </c>
      <c r="F209" s="9" t="n">
        <v>9.44</v>
      </c>
      <c r="G209" s="9" t="n">
        <v>634.101437628418</v>
      </c>
      <c r="H209" s="9" t="n">
        <v>8.24</v>
      </c>
      <c r="I209" s="9" t="n">
        <v>712.024338756809</v>
      </c>
      <c r="J209" s="9" t="n">
        <v>5.9441720142637</v>
      </c>
      <c r="K209" s="9" t="n">
        <v>542.500062943949</v>
      </c>
      <c r="L209" s="9" t="n">
        <v>14.4755497622843</v>
      </c>
      <c r="M209" s="40" t="n">
        <v>541.818532766625</v>
      </c>
      <c r="N209" s="9" t="n">
        <v>5.03472260090942</v>
      </c>
    </row>
    <row r="210" customFormat="false" ht="15" hidden="false" customHeight="false" outlineLevel="0" collapsed="false">
      <c r="A210" s="50"/>
      <c r="B210" s="53" t="s">
        <v>79</v>
      </c>
      <c r="C210" s="11" t="n">
        <v>602.63</v>
      </c>
      <c r="D210" s="11" t="n">
        <v>9.09</v>
      </c>
      <c r="E210" s="11" t="n">
        <v>488.57</v>
      </c>
      <c r="F210" s="11" t="n">
        <v>9.44</v>
      </c>
      <c r="G210" s="11" t="n">
        <v>644.75</v>
      </c>
      <c r="H210" s="11" t="n">
        <v>8.99</v>
      </c>
      <c r="I210" s="11" t="n">
        <v>729.91037194723</v>
      </c>
      <c r="J210" s="11" t="n">
        <v>7.28863127519495</v>
      </c>
      <c r="K210" s="11" t="n">
        <v>542.500062943949</v>
      </c>
      <c r="L210" s="11" t="n">
        <v>14.0696222493726</v>
      </c>
      <c r="M210" s="45" t="n">
        <v>550.442739647871</v>
      </c>
      <c r="N210" s="11" t="n">
        <v>5.45581479558324</v>
      </c>
    </row>
    <row r="211" customFormat="false" ht="15" hidden="false" customHeight="false" outlineLevel="0" collapsed="false">
      <c r="A211" s="50" t="s">
        <v>96</v>
      </c>
      <c r="B211" s="51" t="s">
        <v>69</v>
      </c>
      <c r="C211" s="7" t="n">
        <v>634.48</v>
      </c>
      <c r="D211" s="7" t="n">
        <v>11.57</v>
      </c>
      <c r="E211" s="7" t="n">
        <v>549.12</v>
      </c>
      <c r="F211" s="7" t="n">
        <v>12.39</v>
      </c>
      <c r="G211" s="7" t="n">
        <v>666</v>
      </c>
      <c r="H211" s="7" t="n">
        <v>11.32</v>
      </c>
      <c r="I211" s="7" t="n">
        <v>734.742164869626</v>
      </c>
      <c r="J211" s="7" t="n">
        <v>7.40482554732509</v>
      </c>
      <c r="K211" s="7" t="n">
        <v>589.65311458059</v>
      </c>
      <c r="L211" s="7" t="n">
        <v>20.6971305204211</v>
      </c>
      <c r="M211" s="35" t="n">
        <v>571.042591812589</v>
      </c>
      <c r="N211" s="7" t="n">
        <v>9.03025708155971</v>
      </c>
    </row>
    <row r="212" customFormat="false" ht="15" hidden="false" customHeight="false" outlineLevel="0" collapsed="false">
      <c r="A212" s="50"/>
      <c r="B212" s="52" t="s">
        <v>70</v>
      </c>
      <c r="C212" s="9" t="n">
        <v>635.13</v>
      </c>
      <c r="D212" s="9" t="n">
        <v>11.68</v>
      </c>
      <c r="E212" s="9" t="n">
        <v>549.12</v>
      </c>
      <c r="F212" s="9" t="n">
        <v>12.39</v>
      </c>
      <c r="G212" s="9" t="n">
        <v>666.89</v>
      </c>
      <c r="H212" s="9" t="n">
        <v>11.46</v>
      </c>
      <c r="I212" s="9" t="n">
        <v>736.057676281292</v>
      </c>
      <c r="J212" s="9" t="n">
        <v>7.59712739201434</v>
      </c>
      <c r="K212" s="9" t="n">
        <v>589.65311458059</v>
      </c>
      <c r="L212" s="9" t="n">
        <v>20.673976464464</v>
      </c>
      <c r="M212" s="40" t="n">
        <v>572.560201303767</v>
      </c>
      <c r="N212" s="9" t="n">
        <v>9.32001717186633</v>
      </c>
    </row>
    <row r="213" customFormat="false" ht="15" hidden="false" customHeight="false" outlineLevel="0" collapsed="false">
      <c r="A213" s="50"/>
      <c r="B213" s="52" t="s">
        <v>71</v>
      </c>
      <c r="C213" s="9" t="n">
        <v>635.13</v>
      </c>
      <c r="D213" s="9" t="n">
        <v>11.59</v>
      </c>
      <c r="E213" s="9" t="n">
        <v>549.12</v>
      </c>
      <c r="F213" s="9" t="n">
        <v>12.39</v>
      </c>
      <c r="G213" s="9" t="n">
        <v>666.89</v>
      </c>
      <c r="H213" s="9" t="n">
        <v>11.34</v>
      </c>
      <c r="I213" s="9" t="n">
        <v>736.057676281292</v>
      </c>
      <c r="J213" s="9" t="n">
        <v>7.57932130752856</v>
      </c>
      <c r="K213" s="9" t="n">
        <v>589.65311458059</v>
      </c>
      <c r="L213" s="9" t="n">
        <v>20.2725302141582</v>
      </c>
      <c r="M213" s="40" t="n">
        <v>572.560201303767</v>
      </c>
      <c r="N213" s="9" t="n">
        <v>9.32001717186633</v>
      </c>
    </row>
    <row r="214" customFormat="false" ht="15" hidden="false" customHeight="false" outlineLevel="0" collapsed="false">
      <c r="A214" s="50"/>
      <c r="B214" s="52" t="s">
        <v>72</v>
      </c>
      <c r="C214" s="9" t="n">
        <v>635.13</v>
      </c>
      <c r="D214" s="9" t="n">
        <v>11.47</v>
      </c>
      <c r="E214" s="9" t="n">
        <v>549.12</v>
      </c>
      <c r="F214" s="9" t="n">
        <v>12.39</v>
      </c>
      <c r="G214" s="9" t="n">
        <v>666.89</v>
      </c>
      <c r="H214" s="9" t="n">
        <v>11.19</v>
      </c>
      <c r="I214" s="9" t="n">
        <v>736.057676281292</v>
      </c>
      <c r="J214" s="9" t="n">
        <v>7.57932130752856</v>
      </c>
      <c r="K214" s="9" t="n">
        <v>589.65311458059</v>
      </c>
      <c r="L214" s="9" t="n">
        <v>19.7743847160264</v>
      </c>
      <c r="M214" s="40" t="n">
        <v>572.560201303767</v>
      </c>
      <c r="N214" s="9" t="n">
        <v>9.13432776358123</v>
      </c>
    </row>
    <row r="215" customFormat="false" ht="15" hidden="false" customHeight="false" outlineLevel="0" collapsed="false">
      <c r="A215" s="50"/>
      <c r="B215" s="52" t="s">
        <v>73</v>
      </c>
      <c r="C215" s="9" t="n">
        <v>635.13</v>
      </c>
      <c r="D215" s="9" t="n">
        <v>9.73</v>
      </c>
      <c r="E215" s="9" t="n">
        <v>549.12</v>
      </c>
      <c r="F215" s="9" t="n">
        <v>12.39</v>
      </c>
      <c r="G215" s="9" t="n">
        <v>666.89</v>
      </c>
      <c r="H215" s="9" t="n">
        <v>8.95</v>
      </c>
      <c r="I215" s="9" t="n">
        <v>736.057676281292</v>
      </c>
      <c r="J215" s="9" t="n">
        <v>6.93895281482229</v>
      </c>
      <c r="K215" s="9" t="n">
        <v>589.65311458059</v>
      </c>
      <c r="L215" s="9" t="n">
        <v>13.1939606351325</v>
      </c>
      <c r="M215" s="40" t="n">
        <v>572.560201303767</v>
      </c>
      <c r="N215" s="9" t="n">
        <v>8.6669032571377</v>
      </c>
    </row>
    <row r="216" customFormat="false" ht="15" hidden="false" customHeight="false" outlineLevel="0" collapsed="false">
      <c r="A216" s="50"/>
      <c r="B216" s="52" t="s">
        <v>74</v>
      </c>
      <c r="C216" s="9" t="n">
        <v>638.23</v>
      </c>
      <c r="D216" s="9" t="n">
        <v>10.27</v>
      </c>
      <c r="E216" s="9" t="n">
        <v>549.12</v>
      </c>
      <c r="F216" s="9" t="n">
        <v>12.39</v>
      </c>
      <c r="G216" s="9" t="n">
        <v>671.14</v>
      </c>
      <c r="H216" s="9" t="n">
        <v>9.64</v>
      </c>
      <c r="I216" s="9" t="n">
        <v>736.057676281292</v>
      </c>
      <c r="J216" s="9" t="n">
        <v>6.93895281482229</v>
      </c>
      <c r="K216" s="9" t="n">
        <v>589.65311458059</v>
      </c>
      <c r="L216" s="9" t="n">
        <v>15.555591288141</v>
      </c>
      <c r="M216" s="40" t="n">
        <v>572.560201303767</v>
      </c>
      <c r="N216" s="9" t="n">
        <v>8.6669032571377</v>
      </c>
    </row>
    <row r="217" customFormat="false" ht="15" hidden="false" customHeight="false" outlineLevel="0" collapsed="false">
      <c r="A217" s="50"/>
      <c r="B217" s="52" t="s">
        <v>75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40"/>
      <c r="N217" s="9"/>
    </row>
    <row r="218" customFormat="false" ht="15" hidden="false" customHeight="false" outlineLevel="0" collapsed="false">
      <c r="A218" s="50"/>
      <c r="B218" s="52" t="s">
        <v>76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40"/>
      <c r="N218" s="9"/>
    </row>
    <row r="219" customFormat="false" ht="15" hidden="false" customHeight="false" outlineLevel="0" collapsed="false">
      <c r="A219" s="50"/>
      <c r="B219" s="52" t="s">
        <v>77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40"/>
      <c r="N219" s="9"/>
    </row>
    <row r="220" customFormat="false" ht="15" hidden="false" customHeight="false" outlineLevel="0" collapsed="false">
      <c r="A220" s="50"/>
      <c r="B220" s="52" t="s">
        <v>14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40"/>
      <c r="N220" s="9"/>
    </row>
    <row r="221" customFormat="false" ht="15" hidden="false" customHeight="false" outlineLevel="0" collapsed="false">
      <c r="A221" s="50"/>
      <c r="B221" s="52" t="s">
        <v>78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40"/>
      <c r="N221" s="9"/>
    </row>
    <row r="222" customFormat="false" ht="15" hidden="false" customHeight="false" outlineLevel="0" collapsed="false">
      <c r="A222" s="50"/>
      <c r="B222" s="53" t="s">
        <v>79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45"/>
      <c r="N222" s="11"/>
    </row>
  </sheetData>
  <mergeCells count="30">
    <mergeCell ref="B1:N1"/>
    <mergeCell ref="B2:N2"/>
    <mergeCell ref="B3:N3"/>
    <mergeCell ref="A4:A6"/>
    <mergeCell ref="B4:B6"/>
    <mergeCell ref="C4:D5"/>
    <mergeCell ref="E4:F5"/>
    <mergeCell ref="G4:H5"/>
    <mergeCell ref="I4:N4"/>
    <mergeCell ref="I5:J5"/>
    <mergeCell ref="K5:L5"/>
    <mergeCell ref="M5:N5"/>
    <mergeCell ref="A7:A18"/>
    <mergeCell ref="A19:A30"/>
    <mergeCell ref="A31:A42"/>
    <mergeCell ref="A43:A54"/>
    <mergeCell ref="A55:A66"/>
    <mergeCell ref="A67:A78"/>
    <mergeCell ref="A79:A90"/>
    <mergeCell ref="A91:A102"/>
    <mergeCell ref="A103:A114"/>
    <mergeCell ref="A115:A126"/>
    <mergeCell ref="A127:A138"/>
    <mergeCell ref="A139:A150"/>
    <mergeCell ref="A151:A162"/>
    <mergeCell ref="A163:A174"/>
    <mergeCell ref="A175:A186"/>
    <mergeCell ref="A187:A198"/>
    <mergeCell ref="A199:A210"/>
    <mergeCell ref="A211:A2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2022-02-21T05:59:34Z</dcterms:created>
  <dc:creator>R00557</dc:creator>
  <dc:description/>
  <dc:language>en-US</dc:language>
  <cp:lastModifiedBy/>
  <dcterms:modified xsi:type="dcterms:W3CDTF">2023-04-02T21:59:54Z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