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42" activeTab="4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2" i="43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2" i="42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2" i="33"/>
  <c r="G12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2" i="50"/>
  <c r="E122" i="50" l="1"/>
  <c r="F122" i="50" s="1"/>
  <c r="D122" i="50"/>
  <c r="E121" i="50"/>
  <c r="F121" i="50" s="1"/>
  <c r="D121" i="50"/>
  <c r="E120" i="50"/>
  <c r="F120" i="50" s="1"/>
  <c r="D120" i="50"/>
  <c r="E119" i="50"/>
  <c r="F119" i="50" s="1"/>
  <c r="D119" i="50"/>
  <c r="E118" i="50"/>
  <c r="F118" i="50" s="1"/>
  <c r="D118" i="50"/>
  <c r="E117" i="50"/>
  <c r="F117" i="50" s="1"/>
  <c r="D117" i="50"/>
  <c r="E116" i="50"/>
  <c r="F116" i="50" s="1"/>
  <c r="D116" i="50"/>
  <c r="E115" i="50"/>
  <c r="F115" i="50" s="1"/>
  <c r="D115" i="50"/>
  <c r="E114" i="50"/>
  <c r="F114" i="50" s="1"/>
  <c r="D114" i="50"/>
  <c r="E113" i="50"/>
  <c r="F113" i="50" s="1"/>
  <c r="D113" i="50"/>
  <c r="E112" i="50"/>
  <c r="F112" i="50" s="1"/>
  <c r="D112" i="50"/>
  <c r="E111" i="50"/>
  <c r="F111" i="50" s="1"/>
  <c r="D111" i="50"/>
  <c r="E110" i="50"/>
  <c r="F110" i="50" s="1"/>
  <c r="D110" i="50"/>
  <c r="E109" i="50"/>
  <c r="F109" i="50" s="1"/>
  <c r="D109" i="50"/>
  <c r="E108" i="50"/>
  <c r="F108" i="50" s="1"/>
  <c r="D108" i="50"/>
  <c r="E107" i="50"/>
  <c r="F107" i="50" s="1"/>
  <c r="D107" i="50"/>
  <c r="E106" i="50"/>
  <c r="F106" i="50" s="1"/>
  <c r="D106" i="50"/>
  <c r="E105" i="50"/>
  <c r="F105" i="50" s="1"/>
  <c r="D105" i="50"/>
  <c r="E104" i="50"/>
  <c r="F104" i="50" s="1"/>
  <c r="D104" i="50"/>
  <c r="E103" i="50"/>
  <c r="F103" i="50" s="1"/>
  <c r="D103" i="50"/>
  <c r="E102" i="50"/>
  <c r="F102" i="50" s="1"/>
  <c r="D102" i="50"/>
  <c r="E101" i="50"/>
  <c r="F101" i="50" s="1"/>
  <c r="D101" i="50"/>
  <c r="E100" i="50"/>
  <c r="F100" i="50" s="1"/>
  <c r="D100" i="50"/>
  <c r="E99" i="50"/>
  <c r="F99" i="50" s="1"/>
  <c r="D99" i="50"/>
  <c r="E98" i="50"/>
  <c r="F98" i="50" s="1"/>
  <c r="D98" i="50"/>
  <c r="E97" i="50"/>
  <c r="F97" i="50" s="1"/>
  <c r="D97" i="50"/>
  <c r="E96" i="50"/>
  <c r="F96" i="50" s="1"/>
  <c r="D96" i="50"/>
  <c r="E95" i="50"/>
  <c r="F95" i="50" s="1"/>
  <c r="D95" i="50"/>
  <c r="E94" i="50"/>
  <c r="F94" i="50" s="1"/>
  <c r="D94" i="50"/>
  <c r="E93" i="50"/>
  <c r="F93" i="50" s="1"/>
  <c r="D93" i="50"/>
  <c r="E92" i="50"/>
  <c r="F92" i="50" s="1"/>
  <c r="D92" i="50"/>
  <c r="E91" i="50"/>
  <c r="F91" i="50" s="1"/>
  <c r="D91" i="50"/>
  <c r="E90" i="50"/>
  <c r="F90" i="50" s="1"/>
  <c r="D90" i="50"/>
  <c r="E89" i="50"/>
  <c r="F89" i="50" s="1"/>
  <c r="D89" i="50"/>
  <c r="E88" i="50"/>
  <c r="F88" i="50" s="1"/>
  <c r="D88" i="50"/>
  <c r="E87" i="50"/>
  <c r="F87" i="50" s="1"/>
  <c r="D87" i="50"/>
  <c r="E86" i="50"/>
  <c r="F86" i="50" s="1"/>
  <c r="D86" i="50"/>
  <c r="E85" i="50"/>
  <c r="F85" i="50" s="1"/>
  <c r="D85" i="50"/>
  <c r="E84" i="50"/>
  <c r="F84" i="50" s="1"/>
  <c r="D84" i="50"/>
  <c r="E83" i="50"/>
  <c r="F83" i="50" s="1"/>
  <c r="D83" i="50"/>
  <c r="E82" i="50"/>
  <c r="F82" i="50" s="1"/>
  <c r="D82" i="50"/>
  <c r="E81" i="50"/>
  <c r="F81" i="50" s="1"/>
  <c r="D81" i="50"/>
  <c r="E80" i="50"/>
  <c r="F80" i="50" s="1"/>
  <c r="D80" i="50"/>
  <c r="E79" i="50"/>
  <c r="F79" i="50" s="1"/>
  <c r="D79" i="50"/>
  <c r="E78" i="50"/>
  <c r="F78" i="50" s="1"/>
  <c r="D78" i="50"/>
  <c r="E77" i="50"/>
  <c r="F77" i="50" s="1"/>
  <c r="D77" i="50"/>
  <c r="E76" i="50"/>
  <c r="F76" i="50" s="1"/>
  <c r="D76" i="50"/>
  <c r="E75" i="50"/>
  <c r="F75" i="50" s="1"/>
  <c r="D75" i="50"/>
  <c r="E74" i="50"/>
  <c r="F74" i="50" s="1"/>
  <c r="D74" i="50"/>
  <c r="E73" i="50"/>
  <c r="F73" i="50" s="1"/>
  <c r="D73" i="50"/>
  <c r="E72" i="50"/>
  <c r="F72" i="50" s="1"/>
  <c r="D72" i="50"/>
  <c r="E71" i="50"/>
  <c r="F71" i="50" s="1"/>
  <c r="D71" i="50"/>
  <c r="E70" i="50"/>
  <c r="F70" i="50" s="1"/>
  <c r="D70" i="50"/>
  <c r="E69" i="50"/>
  <c r="F69" i="50" s="1"/>
  <c r="D69" i="50"/>
  <c r="E68" i="50"/>
  <c r="F68" i="50" s="1"/>
  <c r="D68" i="50"/>
  <c r="E67" i="50"/>
  <c r="F67" i="50" s="1"/>
  <c r="D67" i="50"/>
  <c r="E66" i="50"/>
  <c r="F66" i="50" s="1"/>
  <c r="D66" i="50"/>
  <c r="E65" i="50"/>
  <c r="F65" i="50" s="1"/>
  <c r="D65" i="50"/>
  <c r="E64" i="50"/>
  <c r="F64" i="50" s="1"/>
  <c r="D64" i="50"/>
  <c r="E63" i="50"/>
  <c r="F63" i="50" s="1"/>
  <c r="D63" i="50"/>
  <c r="E62" i="50"/>
  <c r="F62" i="50" s="1"/>
  <c r="D62" i="50"/>
  <c r="E61" i="50"/>
  <c r="F61" i="50" s="1"/>
  <c r="E60" i="50"/>
  <c r="F60" i="50" s="1"/>
  <c r="E59" i="50"/>
  <c r="F59" i="50" s="1"/>
  <c r="E58" i="50"/>
  <c r="F58" i="50"/>
  <c r="E57" i="50"/>
  <c r="F57" i="50" s="1"/>
  <c r="D57" i="50"/>
  <c r="E56" i="50"/>
  <c r="F56" i="50"/>
  <c r="E55" i="50"/>
  <c r="F55" i="50" s="1"/>
  <c r="E54" i="50"/>
  <c r="F54" i="50" s="1"/>
  <c r="E53" i="50"/>
  <c r="F53" i="50" s="1"/>
  <c r="D53" i="50"/>
  <c r="E52" i="50"/>
  <c r="F52" i="50" s="1"/>
  <c r="E51" i="50"/>
  <c r="F51" i="50" s="1"/>
  <c r="E50" i="50"/>
  <c r="F50" i="50"/>
  <c r="E49" i="50"/>
  <c r="F49" i="50" s="1"/>
  <c r="D49" i="50"/>
  <c r="E48" i="50"/>
  <c r="F48" i="50" s="1"/>
  <c r="E47" i="50"/>
  <c r="F47" i="50" s="1"/>
  <c r="E46" i="50"/>
  <c r="F46" i="50" s="1"/>
  <c r="E45" i="50"/>
  <c r="F45" i="50" s="1"/>
  <c r="D45" i="50"/>
  <c r="E44" i="50"/>
  <c r="F44" i="50" s="1"/>
  <c r="E43" i="50"/>
  <c r="F43" i="50" s="1"/>
  <c r="E42" i="50"/>
  <c r="F42" i="50" s="1"/>
  <c r="E41" i="50"/>
  <c r="F41" i="50" s="1"/>
  <c r="D41" i="50"/>
  <c r="E40" i="50"/>
  <c r="F40" i="50" s="1"/>
  <c r="E39" i="50"/>
  <c r="F39" i="50" s="1"/>
  <c r="E38" i="50"/>
  <c r="F38" i="50" s="1"/>
  <c r="D38" i="50"/>
  <c r="E37" i="50"/>
  <c r="F37" i="50" s="1"/>
  <c r="D37" i="50"/>
  <c r="E36" i="50"/>
  <c r="F36" i="50" s="1"/>
  <c r="D36" i="50"/>
  <c r="E35" i="50"/>
  <c r="F35" i="50" s="1"/>
  <c r="D35" i="50"/>
  <c r="E34" i="50"/>
  <c r="F34" i="50" s="1"/>
  <c r="D34" i="50"/>
  <c r="E33" i="50"/>
  <c r="F33" i="50" s="1"/>
  <c r="D33" i="50"/>
  <c r="E32" i="50"/>
  <c r="F32" i="50" s="1"/>
  <c r="D32" i="50"/>
  <c r="E31" i="50"/>
  <c r="F31" i="50" s="1"/>
  <c r="D31" i="50"/>
  <c r="E30" i="50"/>
  <c r="F30" i="50" s="1"/>
  <c r="D30" i="50"/>
  <c r="E29" i="50"/>
  <c r="F29" i="50" s="1"/>
  <c r="D29" i="50"/>
  <c r="E28" i="50"/>
  <c r="F28" i="50" s="1"/>
  <c r="D28" i="50"/>
  <c r="E27" i="50"/>
  <c r="F27" i="50" s="1"/>
  <c r="D27" i="50"/>
  <c r="E26" i="50"/>
  <c r="F26" i="50" s="1"/>
  <c r="D26" i="50"/>
  <c r="E25" i="50"/>
  <c r="F25" i="50" s="1"/>
  <c r="D25" i="50"/>
  <c r="E24" i="50"/>
  <c r="F24" i="50" s="1"/>
  <c r="D24" i="50"/>
  <c r="E23" i="50"/>
  <c r="F23" i="50" s="1"/>
  <c r="D23" i="50"/>
  <c r="E22" i="50"/>
  <c r="F22" i="50" s="1"/>
  <c r="D22" i="50"/>
  <c r="E21" i="50"/>
  <c r="F21" i="50" s="1"/>
  <c r="D21" i="50"/>
  <c r="E20" i="50"/>
  <c r="F20" i="50" s="1"/>
  <c r="D20" i="50"/>
  <c r="E19" i="50"/>
  <c r="F19" i="50" s="1"/>
  <c r="D19" i="50"/>
  <c r="E18" i="50"/>
  <c r="F18" i="50" s="1"/>
  <c r="D18" i="50"/>
  <c r="E17" i="50"/>
  <c r="F17" i="50" s="1"/>
  <c r="D17" i="50"/>
  <c r="E16" i="50"/>
  <c r="F16" i="50" s="1"/>
  <c r="E15" i="50"/>
  <c r="F15" i="50" s="1"/>
  <c r="D15" i="50"/>
  <c r="E14" i="50"/>
  <c r="F14" i="50" s="1"/>
  <c r="E13" i="50"/>
  <c r="F13" i="50" s="1"/>
  <c r="D13" i="50"/>
  <c r="E12" i="50"/>
  <c r="F12" i="50" s="1"/>
  <c r="E11" i="50"/>
  <c r="F11" i="50" s="1"/>
  <c r="D11" i="50"/>
  <c r="E10" i="50"/>
  <c r="F10" i="50" s="1"/>
  <c r="E9" i="50"/>
  <c r="F9" i="50" s="1"/>
  <c r="D9" i="50"/>
  <c r="E8" i="50"/>
  <c r="F8" i="50" s="1"/>
  <c r="E7" i="50"/>
  <c r="F7" i="50" s="1"/>
  <c r="D7" i="50"/>
  <c r="E6" i="50"/>
  <c r="F6" i="50" s="1"/>
  <c r="E5" i="50"/>
  <c r="F5" i="50" s="1"/>
  <c r="D5" i="50"/>
  <c r="E4" i="50"/>
  <c r="F4" i="50" s="1"/>
  <c r="E3" i="50"/>
  <c r="F3" i="50" s="1"/>
  <c r="E2" i="50"/>
  <c r="E122" i="49"/>
  <c r="F122" i="49" s="1"/>
  <c r="E121" i="49"/>
  <c r="F121" i="49" s="1"/>
  <c r="E120" i="49"/>
  <c r="F120" i="49" s="1"/>
  <c r="E119" i="49"/>
  <c r="F119" i="49" s="1"/>
  <c r="E118" i="49"/>
  <c r="F118" i="49" s="1"/>
  <c r="E117" i="49"/>
  <c r="F117" i="49" s="1"/>
  <c r="E116" i="49"/>
  <c r="F116" i="49" s="1"/>
  <c r="E115" i="49"/>
  <c r="F115" i="49" s="1"/>
  <c r="E114" i="49"/>
  <c r="F114" i="49" s="1"/>
  <c r="E113" i="49"/>
  <c r="F113" i="49" s="1"/>
  <c r="E112" i="49"/>
  <c r="F112" i="49" s="1"/>
  <c r="E111" i="49"/>
  <c r="F111" i="49" s="1"/>
  <c r="E110" i="49"/>
  <c r="F110" i="49" s="1"/>
  <c r="E109" i="49"/>
  <c r="F109" i="49" s="1"/>
  <c r="E108" i="49"/>
  <c r="F108" i="49" s="1"/>
  <c r="E107" i="49"/>
  <c r="F107" i="49" s="1"/>
  <c r="E106" i="49"/>
  <c r="F106" i="49" s="1"/>
  <c r="E105" i="49"/>
  <c r="F105" i="49" s="1"/>
  <c r="E104" i="49"/>
  <c r="F104" i="49" s="1"/>
  <c r="E103" i="49"/>
  <c r="F103" i="49" s="1"/>
  <c r="E102" i="49"/>
  <c r="F102" i="49" s="1"/>
  <c r="E101" i="49"/>
  <c r="F101" i="49" s="1"/>
  <c r="E100" i="49"/>
  <c r="F100" i="49" s="1"/>
  <c r="E99" i="49"/>
  <c r="F99" i="49" s="1"/>
  <c r="E98" i="49"/>
  <c r="F98" i="49" s="1"/>
  <c r="E97" i="49"/>
  <c r="F97" i="49" s="1"/>
  <c r="E96" i="49"/>
  <c r="F96" i="49" s="1"/>
  <c r="E95" i="49"/>
  <c r="F95" i="49" s="1"/>
  <c r="E94" i="49"/>
  <c r="F94" i="49" s="1"/>
  <c r="E93" i="49"/>
  <c r="F93" i="49" s="1"/>
  <c r="E92" i="49"/>
  <c r="F92" i="49" s="1"/>
  <c r="E91" i="49"/>
  <c r="F91" i="49" s="1"/>
  <c r="E90" i="49"/>
  <c r="F90" i="49" s="1"/>
  <c r="E89" i="49"/>
  <c r="F89" i="49" s="1"/>
  <c r="E88" i="49"/>
  <c r="F88" i="49" s="1"/>
  <c r="E87" i="49"/>
  <c r="F87" i="49" s="1"/>
  <c r="E86" i="49"/>
  <c r="F86" i="49" s="1"/>
  <c r="E85" i="49"/>
  <c r="F85" i="49" s="1"/>
  <c r="E84" i="49"/>
  <c r="F84" i="49" s="1"/>
  <c r="E83" i="49"/>
  <c r="F83" i="49" s="1"/>
  <c r="E82" i="49"/>
  <c r="F82" i="49" s="1"/>
  <c r="E81" i="49"/>
  <c r="F81" i="49" s="1"/>
  <c r="E80" i="49"/>
  <c r="F80" i="49" s="1"/>
  <c r="E79" i="49"/>
  <c r="F79" i="49" s="1"/>
  <c r="E78" i="49"/>
  <c r="F78" i="49" s="1"/>
  <c r="E77" i="49"/>
  <c r="F77" i="49" s="1"/>
  <c r="E76" i="49"/>
  <c r="F76" i="49" s="1"/>
  <c r="E75" i="49"/>
  <c r="F75" i="49" s="1"/>
  <c r="E74" i="49"/>
  <c r="F74" i="49" s="1"/>
  <c r="E73" i="49"/>
  <c r="F73" i="49" s="1"/>
  <c r="E72" i="49"/>
  <c r="F72" i="49" s="1"/>
  <c r="E71" i="49"/>
  <c r="F71" i="49" s="1"/>
  <c r="E70" i="49"/>
  <c r="F70" i="49" s="1"/>
  <c r="E69" i="49"/>
  <c r="F69" i="49" s="1"/>
  <c r="E68" i="49"/>
  <c r="F68" i="49" s="1"/>
  <c r="E38" i="49"/>
  <c r="F38" i="49" s="1"/>
  <c r="D38" i="49"/>
  <c r="E37" i="49"/>
  <c r="F37" i="49" s="1"/>
  <c r="D37" i="49"/>
  <c r="D36" i="49"/>
  <c r="E36" i="49"/>
  <c r="F36" i="49" s="1"/>
  <c r="E35" i="49"/>
  <c r="F35" i="49" s="1"/>
  <c r="D35" i="49"/>
  <c r="E34" i="49"/>
  <c r="F34" i="49" s="1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E22" i="49"/>
  <c r="F22" i="49" s="1"/>
  <c r="D21" i="49"/>
  <c r="E21" i="49"/>
  <c r="F21" i="49" s="1"/>
  <c r="D20" i="49"/>
  <c r="E20" i="49"/>
  <c r="F20" i="49" s="1"/>
  <c r="D19" i="49"/>
  <c r="E19" i="49"/>
  <c r="F19" i="49" s="1"/>
  <c r="D18" i="49"/>
  <c r="D17" i="49"/>
  <c r="E17" i="49"/>
  <c r="F17" i="49" s="1"/>
  <c r="D16" i="49"/>
  <c r="D15" i="49"/>
  <c r="E15" i="49"/>
  <c r="F15" i="49" s="1"/>
  <c r="D14" i="49"/>
  <c r="D13" i="49"/>
  <c r="E13" i="49"/>
  <c r="F13" i="49" s="1"/>
  <c r="D12" i="49"/>
  <c r="D11" i="49"/>
  <c r="E11" i="49"/>
  <c r="F11" i="49" s="1"/>
  <c r="D10" i="49"/>
  <c r="D9" i="49"/>
  <c r="E9" i="49"/>
  <c r="F9" i="49" s="1"/>
  <c r="D8" i="49"/>
  <c r="D7" i="49"/>
  <c r="E7" i="49"/>
  <c r="F7" i="49" s="1"/>
  <c r="D6" i="49"/>
  <c r="D5" i="49"/>
  <c r="E5" i="49"/>
  <c r="F5" i="49" s="1"/>
  <c r="D4" i="49"/>
  <c r="D3" i="49"/>
  <c r="E3" i="49"/>
  <c r="F3" i="49" s="1"/>
  <c r="E122" i="48"/>
  <c r="F122" i="48" s="1"/>
  <c r="D122" i="48"/>
  <c r="E121" i="48"/>
  <c r="F121" i="48" s="1"/>
  <c r="E120" i="48"/>
  <c r="F120" i="48" s="1"/>
  <c r="E119" i="48"/>
  <c r="F119" i="48" s="1"/>
  <c r="E118" i="48"/>
  <c r="F118" i="48" s="1"/>
  <c r="E117" i="48"/>
  <c r="F117" i="48" s="1"/>
  <c r="E116" i="48"/>
  <c r="F116" i="48" s="1"/>
  <c r="E115" i="48"/>
  <c r="F115" i="48" s="1"/>
  <c r="E114" i="48"/>
  <c r="F114" i="48" s="1"/>
  <c r="E113" i="48"/>
  <c r="F113" i="48" s="1"/>
  <c r="E112" i="48"/>
  <c r="F112" i="48" s="1"/>
  <c r="E111" i="48"/>
  <c r="F111" i="48" s="1"/>
  <c r="E110" i="48"/>
  <c r="F110" i="48" s="1"/>
  <c r="E109" i="48"/>
  <c r="F109" i="48" s="1"/>
  <c r="E108" i="48"/>
  <c r="F108" i="48" s="1"/>
  <c r="E107" i="48"/>
  <c r="F107" i="48" s="1"/>
  <c r="E106" i="48"/>
  <c r="F106" i="48" s="1"/>
  <c r="E105" i="48"/>
  <c r="F105" i="48" s="1"/>
  <c r="E104" i="48"/>
  <c r="F104" i="48" s="1"/>
  <c r="E103" i="48"/>
  <c r="F103" i="48" s="1"/>
  <c r="E102" i="48"/>
  <c r="F102" i="48" s="1"/>
  <c r="E101" i="48"/>
  <c r="F101" i="48" s="1"/>
  <c r="E100" i="48"/>
  <c r="F100" i="48" s="1"/>
  <c r="E99" i="48"/>
  <c r="F99" i="48" s="1"/>
  <c r="E98" i="48"/>
  <c r="F98" i="48" s="1"/>
  <c r="E97" i="48"/>
  <c r="F97" i="48" s="1"/>
  <c r="E96" i="48"/>
  <c r="F96" i="48" s="1"/>
  <c r="E95" i="48"/>
  <c r="F95" i="48" s="1"/>
  <c r="E94" i="48"/>
  <c r="F94" i="48" s="1"/>
  <c r="E93" i="48"/>
  <c r="F93" i="48" s="1"/>
  <c r="E92" i="48"/>
  <c r="F92" i="48" s="1"/>
  <c r="E91" i="48"/>
  <c r="F91" i="48" s="1"/>
  <c r="E90" i="48"/>
  <c r="F90" i="48" s="1"/>
  <c r="E89" i="48"/>
  <c r="F89" i="48" s="1"/>
  <c r="D89" i="48"/>
  <c r="E88" i="48"/>
  <c r="F88" i="48" s="1"/>
  <c r="D88" i="48"/>
  <c r="E87" i="48"/>
  <c r="F87" i="48" s="1"/>
  <c r="D87" i="48"/>
  <c r="E86" i="48"/>
  <c r="F86" i="48" s="1"/>
  <c r="D86" i="48"/>
  <c r="E85" i="48"/>
  <c r="F85" i="48" s="1"/>
  <c r="D85" i="48"/>
  <c r="E84" i="48"/>
  <c r="F84" i="48" s="1"/>
  <c r="D84" i="48"/>
  <c r="E83" i="48"/>
  <c r="F83" i="48" s="1"/>
  <c r="D83" i="48"/>
  <c r="E82" i="48"/>
  <c r="F82" i="48" s="1"/>
  <c r="D82" i="48"/>
  <c r="E81" i="48"/>
  <c r="F81" i="48" s="1"/>
  <c r="D81" i="48"/>
  <c r="E80" i="48"/>
  <c r="F80" i="48" s="1"/>
  <c r="D80" i="48"/>
  <c r="E79" i="48"/>
  <c r="F79" i="48" s="1"/>
  <c r="D79" i="48"/>
  <c r="E78" i="48"/>
  <c r="F78" i="48" s="1"/>
  <c r="D78" i="48"/>
  <c r="E77" i="48"/>
  <c r="F77" i="48" s="1"/>
  <c r="E76" i="48"/>
  <c r="F76" i="48" s="1"/>
  <c r="D76" i="48"/>
  <c r="E75" i="48"/>
  <c r="F75" i="48" s="1"/>
  <c r="D75" i="48"/>
  <c r="E74" i="48"/>
  <c r="F74" i="48" s="1"/>
  <c r="D74" i="48"/>
  <c r="E73" i="48"/>
  <c r="F73" i="48" s="1"/>
  <c r="E72" i="48"/>
  <c r="F72" i="48" s="1"/>
  <c r="E71" i="48"/>
  <c r="F71" i="48" s="1"/>
  <c r="D71" i="48"/>
  <c r="E70" i="48"/>
  <c r="F70" i="48" s="1"/>
  <c r="E69" i="48"/>
  <c r="F69" i="48" s="1"/>
  <c r="E68" i="48"/>
  <c r="F68" i="48" s="1"/>
  <c r="D68" i="48"/>
  <c r="E67" i="48"/>
  <c r="F67" i="48" s="1"/>
  <c r="D67" i="48"/>
  <c r="E66" i="48"/>
  <c r="F66" i="48" s="1"/>
  <c r="D66" i="48"/>
  <c r="E65" i="48"/>
  <c r="F65" i="48" s="1"/>
  <c r="E64" i="48"/>
  <c r="F64" i="48" s="1"/>
  <c r="D64" i="48"/>
  <c r="E63" i="48"/>
  <c r="F63" i="48" s="1"/>
  <c r="E62" i="48"/>
  <c r="F62" i="48" s="1"/>
  <c r="E61" i="48"/>
  <c r="F61" i="48" s="1"/>
  <c r="E60" i="48"/>
  <c r="F60" i="48" s="1"/>
  <c r="D60" i="48"/>
  <c r="E59" i="48"/>
  <c r="F59" i="48" s="1"/>
  <c r="E58" i="48"/>
  <c r="F58" i="48" s="1"/>
  <c r="E57" i="48"/>
  <c r="F57" i="48" s="1"/>
  <c r="E56" i="48"/>
  <c r="F56" i="48" s="1"/>
  <c r="D56" i="48"/>
  <c r="E55" i="48"/>
  <c r="F55" i="48" s="1"/>
  <c r="E54" i="48"/>
  <c r="F54" i="48" s="1"/>
  <c r="E53" i="48"/>
  <c r="F53" i="48" s="1"/>
  <c r="E52" i="48"/>
  <c r="F52" i="48"/>
  <c r="D52" i="48"/>
  <c r="E51" i="48"/>
  <c r="F51" i="48" s="1"/>
  <c r="E50" i="48"/>
  <c r="F50" i="48" s="1"/>
  <c r="E49" i="48"/>
  <c r="F49" i="48" s="1"/>
  <c r="E48" i="48"/>
  <c r="F48" i="48"/>
  <c r="D48" i="48"/>
  <c r="E47" i="48"/>
  <c r="F47" i="48" s="1"/>
  <c r="E46" i="48"/>
  <c r="F46" i="48" s="1"/>
  <c r="E45" i="48"/>
  <c r="F45" i="48" s="1"/>
  <c r="E44" i="48"/>
  <c r="F44" i="48"/>
  <c r="D44" i="48"/>
  <c r="E43" i="48"/>
  <c r="F43" i="48" s="1"/>
  <c r="E42" i="48"/>
  <c r="F42" i="48"/>
  <c r="E41" i="48"/>
  <c r="F41" i="48" s="1"/>
  <c r="E40" i="48"/>
  <c r="F40" i="48" s="1"/>
  <c r="D40" i="48"/>
  <c r="E39" i="48"/>
  <c r="F39" i="48" s="1"/>
  <c r="D39" i="48"/>
  <c r="E38" i="48"/>
  <c r="F38" i="48" s="1"/>
  <c r="E37" i="48"/>
  <c r="F37" i="48" s="1"/>
  <c r="E36" i="48"/>
  <c r="F36" i="48" s="1"/>
  <c r="E35" i="48"/>
  <c r="F35" i="48" s="1"/>
  <c r="E34" i="48"/>
  <c r="F34" i="48" s="1"/>
  <c r="E33" i="48"/>
  <c r="F33" i="48" s="1"/>
  <c r="E32" i="48"/>
  <c r="F32" i="48" s="1"/>
  <c r="E31" i="48"/>
  <c r="F31" i="48" s="1"/>
  <c r="E30" i="48"/>
  <c r="F30" i="48" s="1"/>
  <c r="E29" i="48"/>
  <c r="F29" i="48" s="1"/>
  <c r="E28" i="48"/>
  <c r="F28" i="48" s="1"/>
  <c r="E27" i="48"/>
  <c r="F27" i="48" s="1"/>
  <c r="E26" i="48"/>
  <c r="F26" i="48" s="1"/>
  <c r="E25" i="48"/>
  <c r="F25" i="48" s="1"/>
  <c r="E24" i="48"/>
  <c r="F24" i="48" s="1"/>
  <c r="E23" i="48"/>
  <c r="F23" i="48" s="1"/>
  <c r="E22" i="48"/>
  <c r="F22" i="48" s="1"/>
  <c r="E21" i="48"/>
  <c r="F21" i="48" s="1"/>
  <c r="E20" i="48"/>
  <c r="F20" i="48" s="1"/>
  <c r="E19" i="48"/>
  <c r="F19" i="48" s="1"/>
  <c r="E18" i="48"/>
  <c r="F18" i="48" s="1"/>
  <c r="E17" i="48"/>
  <c r="F17" i="48" s="1"/>
  <c r="E16" i="48"/>
  <c r="F16" i="48" s="1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E5" i="48"/>
  <c r="F5" i="48" s="1"/>
  <c r="E4" i="48"/>
  <c r="F4" i="48" s="1"/>
  <c r="E3" i="48"/>
  <c r="F3" i="48" s="1"/>
  <c r="D46" i="47"/>
  <c r="D45" i="47"/>
  <c r="D44" i="47"/>
  <c r="D43" i="47"/>
  <c r="D42" i="47"/>
  <c r="D41" i="47"/>
  <c r="D40" i="47"/>
  <c r="D39" i="47"/>
  <c r="D38" i="47"/>
  <c r="E38" i="47"/>
  <c r="F38" i="47" s="1"/>
  <c r="D37" i="47"/>
  <c r="D36" i="47"/>
  <c r="E36" i="47"/>
  <c r="F36" i="47" s="1"/>
  <c r="D35" i="47"/>
  <c r="E35" i="47"/>
  <c r="F35" i="47" s="1"/>
  <c r="D34" i="47"/>
  <c r="E34" i="47"/>
  <c r="F34" i="47" s="1"/>
  <c r="D33" i="47"/>
  <c r="E33" i="47"/>
  <c r="F33" i="47" s="1"/>
  <c r="D32" i="47"/>
  <c r="E32" i="47"/>
  <c r="F32" i="47" s="1"/>
  <c r="D31" i="47"/>
  <c r="E31" i="47"/>
  <c r="F31" i="47" s="1"/>
  <c r="D30" i="47"/>
  <c r="E30" i="47"/>
  <c r="F30" i="47" s="1"/>
  <c r="D29" i="47"/>
  <c r="E29" i="47"/>
  <c r="F29" i="47" s="1"/>
  <c r="D28" i="47"/>
  <c r="E28" i="47"/>
  <c r="F28" i="47" s="1"/>
  <c r="D27" i="47"/>
  <c r="E27" i="47"/>
  <c r="F27" i="47" s="1"/>
  <c r="D26" i="47"/>
  <c r="E26" i="47"/>
  <c r="F26" i="47" s="1"/>
  <c r="D25" i="47"/>
  <c r="E25" i="47"/>
  <c r="F25" i="47" s="1"/>
  <c r="D24" i="47"/>
  <c r="E24" i="47"/>
  <c r="F24" i="47" s="1"/>
  <c r="D23" i="47"/>
  <c r="E23" i="47"/>
  <c r="F23" i="47" s="1"/>
  <c r="D22" i="47"/>
  <c r="E22" i="47"/>
  <c r="F22" i="47" s="1"/>
  <c r="D21" i="47"/>
  <c r="E21" i="47"/>
  <c r="F21" i="47" s="1"/>
  <c r="D20" i="47"/>
  <c r="E20" i="47"/>
  <c r="F20" i="47" s="1"/>
  <c r="D19" i="47"/>
  <c r="E19" i="47"/>
  <c r="F19" i="47" s="1"/>
  <c r="D18" i="47"/>
  <c r="E18" i="47"/>
  <c r="F18" i="47" s="1"/>
  <c r="D17" i="47"/>
  <c r="E17" i="47"/>
  <c r="F17" i="47" s="1"/>
  <c r="D16" i="47"/>
  <c r="E16" i="47"/>
  <c r="F16" i="47" s="1"/>
  <c r="D15" i="47"/>
  <c r="E15" i="47"/>
  <c r="F15" i="47" s="1"/>
  <c r="D14" i="47"/>
  <c r="E14" i="47"/>
  <c r="F14" i="47" s="1"/>
  <c r="D13" i="47"/>
  <c r="E13" i="47"/>
  <c r="F13" i="47" s="1"/>
  <c r="D12" i="47"/>
  <c r="E12" i="47"/>
  <c r="F12" i="47" s="1"/>
  <c r="D11" i="47"/>
  <c r="E11" i="47"/>
  <c r="F11" i="47" s="1"/>
  <c r="D10" i="47"/>
  <c r="E10" i="47"/>
  <c r="F10" i="47" s="1"/>
  <c r="D9" i="47"/>
  <c r="E9" i="47"/>
  <c r="F9" i="47" s="1"/>
  <c r="D8" i="47"/>
  <c r="E8" i="47"/>
  <c r="F8" i="47" s="1"/>
  <c r="D7" i="47"/>
  <c r="E7" i="47"/>
  <c r="F7" i="47" s="1"/>
  <c r="D6" i="47"/>
  <c r="E6" i="47"/>
  <c r="F6" i="47" s="1"/>
  <c r="D5" i="47"/>
  <c r="E5" i="47"/>
  <c r="F5" i="47" s="1"/>
  <c r="D4" i="47"/>
  <c r="E4" i="47"/>
  <c r="F4" i="47" s="1"/>
  <c r="D3" i="47"/>
  <c r="E3" i="47"/>
  <c r="F3" i="47" s="1"/>
  <c r="D2" i="47"/>
  <c r="E2" i="47"/>
  <c r="F2" i="47" s="1"/>
  <c r="E122" i="46"/>
  <c r="F122" i="46" s="1"/>
  <c r="D122" i="46"/>
  <c r="E121" i="46"/>
  <c r="F121" i="46" s="1"/>
  <c r="E120" i="46"/>
  <c r="F120" i="46" s="1"/>
  <c r="D120" i="46"/>
  <c r="E119" i="46"/>
  <c r="F119" i="46" s="1"/>
  <c r="E118" i="46"/>
  <c r="F118" i="46" s="1"/>
  <c r="D118" i="46"/>
  <c r="E117" i="46"/>
  <c r="F117" i="46" s="1"/>
  <c r="E116" i="46"/>
  <c r="F116" i="46" s="1"/>
  <c r="E115" i="46"/>
  <c r="F115" i="46" s="1"/>
  <c r="E114" i="46"/>
  <c r="F114" i="46" s="1"/>
  <c r="D114" i="46"/>
  <c r="E113" i="46"/>
  <c r="F113" i="46" s="1"/>
  <c r="E112" i="46"/>
  <c r="F112" i="46" s="1"/>
  <c r="D112" i="46"/>
  <c r="E111" i="46"/>
  <c r="F111" i="46" s="1"/>
  <c r="E110" i="46"/>
  <c r="F110" i="46" s="1"/>
  <c r="E109" i="46"/>
  <c r="F109" i="46" s="1"/>
  <c r="E108" i="46"/>
  <c r="F108" i="46" s="1"/>
  <c r="E107" i="46"/>
  <c r="F107" i="46" s="1"/>
  <c r="E106" i="46"/>
  <c r="F106" i="46" s="1"/>
  <c r="E105" i="46"/>
  <c r="F105" i="46" s="1"/>
  <c r="E104" i="46"/>
  <c r="F104" i="46" s="1"/>
  <c r="E103" i="46"/>
  <c r="F103" i="46" s="1"/>
  <c r="E102" i="46"/>
  <c r="F102" i="46" s="1"/>
  <c r="E101" i="46"/>
  <c r="F101" i="46" s="1"/>
  <c r="E100" i="46"/>
  <c r="F100" i="46" s="1"/>
  <c r="D100" i="46"/>
  <c r="E99" i="46"/>
  <c r="F99" i="46"/>
  <c r="D99" i="46"/>
  <c r="E98" i="46"/>
  <c r="F98" i="46" s="1"/>
  <c r="D98" i="46"/>
  <c r="E97" i="46"/>
  <c r="F97" i="46" s="1"/>
  <c r="D97" i="46"/>
  <c r="E96" i="46"/>
  <c r="F96" i="46" s="1"/>
  <c r="D96" i="46"/>
  <c r="E95" i="46"/>
  <c r="F95" i="46" s="1"/>
  <c r="D95" i="46"/>
  <c r="E94" i="46"/>
  <c r="F94" i="46" s="1"/>
  <c r="D94" i="46"/>
  <c r="E93" i="46"/>
  <c r="F93" i="46" s="1"/>
  <c r="D93" i="46"/>
  <c r="E92" i="46"/>
  <c r="F92" i="46" s="1"/>
  <c r="D92" i="46"/>
  <c r="E91" i="46"/>
  <c r="F91" i="46"/>
  <c r="D91" i="46"/>
  <c r="E90" i="46"/>
  <c r="F90" i="46" s="1"/>
  <c r="D90" i="46"/>
  <c r="E89" i="46"/>
  <c r="F89" i="46" s="1"/>
  <c r="D89" i="46"/>
  <c r="E88" i="46"/>
  <c r="F88" i="46" s="1"/>
  <c r="D88" i="46"/>
  <c r="E87" i="46"/>
  <c r="F87" i="46" s="1"/>
  <c r="D87" i="46"/>
  <c r="E86" i="46"/>
  <c r="F86" i="46" s="1"/>
  <c r="D86" i="46"/>
  <c r="E85" i="46"/>
  <c r="F85" i="46" s="1"/>
  <c r="D85" i="46"/>
  <c r="E84" i="46"/>
  <c r="F84" i="46" s="1"/>
  <c r="E83" i="46"/>
  <c r="F83" i="46" s="1"/>
  <c r="D83" i="46"/>
  <c r="E82" i="46"/>
  <c r="F82" i="46" s="1"/>
  <c r="D82" i="46"/>
  <c r="E81" i="46"/>
  <c r="F81" i="46" s="1"/>
  <c r="E80" i="46"/>
  <c r="F80" i="46" s="1"/>
  <c r="D80" i="46"/>
  <c r="E79" i="46"/>
  <c r="F79" i="46" s="1"/>
  <c r="E78" i="46"/>
  <c r="F78" i="46" s="1"/>
  <c r="E77" i="46"/>
  <c r="F77" i="46" s="1"/>
  <c r="E76" i="46"/>
  <c r="F76" i="46" s="1"/>
  <c r="E75" i="46"/>
  <c r="F75" i="46" s="1"/>
  <c r="E74" i="46"/>
  <c r="F74" i="46" s="1"/>
  <c r="E73" i="46"/>
  <c r="F73" i="46" s="1"/>
  <c r="E72" i="46"/>
  <c r="F72" i="46" s="1"/>
  <c r="E71" i="46"/>
  <c r="F71" i="46" s="1"/>
  <c r="E70" i="46"/>
  <c r="F70" i="46" s="1"/>
  <c r="E69" i="46"/>
  <c r="F69" i="46" s="1"/>
  <c r="E68" i="46"/>
  <c r="F68" i="46" s="1"/>
  <c r="E67" i="46"/>
  <c r="F67" i="46" s="1"/>
  <c r="E66" i="46"/>
  <c r="F66" i="46" s="1"/>
  <c r="E65" i="46"/>
  <c r="F65" i="46" s="1"/>
  <c r="E64" i="46"/>
  <c r="F64" i="46" s="1"/>
  <c r="E63" i="46"/>
  <c r="F63" i="46" s="1"/>
  <c r="E62" i="46"/>
  <c r="F62" i="46" s="1"/>
  <c r="E61" i="46"/>
  <c r="F61" i="46" s="1"/>
  <c r="E60" i="46"/>
  <c r="F60" i="46" s="1"/>
  <c r="E59" i="46"/>
  <c r="F59" i="46" s="1"/>
  <c r="E58" i="46"/>
  <c r="F58" i="46" s="1"/>
  <c r="E57" i="46"/>
  <c r="F57" i="46" s="1"/>
  <c r="E56" i="46"/>
  <c r="F56" i="46" s="1"/>
  <c r="E55" i="46"/>
  <c r="F55" i="46" s="1"/>
  <c r="E54" i="46"/>
  <c r="F54" i="46" s="1"/>
  <c r="E53" i="46"/>
  <c r="F53" i="46" s="1"/>
  <c r="E52" i="46"/>
  <c r="F52" i="46" s="1"/>
  <c r="E51" i="46"/>
  <c r="F51" i="46" s="1"/>
  <c r="E50" i="46"/>
  <c r="F50" i="46" s="1"/>
  <c r="E49" i="46"/>
  <c r="F49" i="46" s="1"/>
  <c r="E48" i="46"/>
  <c r="F48" i="46" s="1"/>
  <c r="E47" i="46"/>
  <c r="F47" i="46" s="1"/>
  <c r="E46" i="46"/>
  <c r="F46" i="46" s="1"/>
  <c r="E45" i="46"/>
  <c r="F45" i="46" s="1"/>
  <c r="E44" i="46"/>
  <c r="F44" i="46" s="1"/>
  <c r="E43" i="46"/>
  <c r="F43" i="46" s="1"/>
  <c r="E42" i="46"/>
  <c r="F42" i="46" s="1"/>
  <c r="E41" i="46"/>
  <c r="F41" i="46" s="1"/>
  <c r="E40" i="46"/>
  <c r="F40" i="46" s="1"/>
  <c r="E39" i="46"/>
  <c r="F39" i="46" s="1"/>
  <c r="E38" i="46"/>
  <c r="F38" i="46" s="1"/>
  <c r="E37" i="46"/>
  <c r="F37" i="46" s="1"/>
  <c r="E36" i="46"/>
  <c r="F36" i="46" s="1"/>
  <c r="E35" i="46"/>
  <c r="F35" i="46" s="1"/>
  <c r="E34" i="46"/>
  <c r="F34" i="46" s="1"/>
  <c r="E33" i="46"/>
  <c r="F33" i="46" s="1"/>
  <c r="E32" i="46"/>
  <c r="F32" i="46" s="1"/>
  <c r="E31" i="46"/>
  <c r="F31" i="46" s="1"/>
  <c r="E30" i="46"/>
  <c r="F30" i="46" s="1"/>
  <c r="E29" i="46"/>
  <c r="F29" i="46" s="1"/>
  <c r="E28" i="46"/>
  <c r="F28" i="46" s="1"/>
  <c r="E27" i="46"/>
  <c r="F27" i="46" s="1"/>
  <c r="E26" i="46"/>
  <c r="F26" i="46" s="1"/>
  <c r="E25" i="46"/>
  <c r="F25" i="46" s="1"/>
  <c r="E24" i="46"/>
  <c r="F24" i="46" s="1"/>
  <c r="E23" i="46"/>
  <c r="F23" i="46" s="1"/>
  <c r="E22" i="46"/>
  <c r="F22" i="46" s="1"/>
  <c r="E21" i="46"/>
  <c r="F21" i="46" s="1"/>
  <c r="E20" i="46"/>
  <c r="F20" i="46" s="1"/>
  <c r="E19" i="46"/>
  <c r="F19" i="46" s="1"/>
  <c r="E18" i="46"/>
  <c r="F18" i="46" s="1"/>
  <c r="E17" i="46"/>
  <c r="F17" i="46" s="1"/>
  <c r="E16" i="46"/>
  <c r="F16" i="46" s="1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G123" i="46"/>
  <c r="E122" i="45"/>
  <c r="F122" i="45" s="1"/>
  <c r="E121" i="45"/>
  <c r="F121" i="45" s="1"/>
  <c r="D121" i="45"/>
  <c r="E120" i="45"/>
  <c r="F120" i="45" s="1"/>
  <c r="E119" i="45"/>
  <c r="F119" i="45" s="1"/>
  <c r="D119" i="45"/>
  <c r="E118" i="45"/>
  <c r="F118" i="45" s="1"/>
  <c r="E117" i="45"/>
  <c r="F117" i="45" s="1"/>
  <c r="D117" i="45"/>
  <c r="E116" i="45"/>
  <c r="F116" i="45" s="1"/>
  <c r="E115" i="45"/>
  <c r="F115" i="45" s="1"/>
  <c r="D115" i="45"/>
  <c r="E114" i="45"/>
  <c r="F114" i="45" s="1"/>
  <c r="E113" i="45"/>
  <c r="F113" i="45" s="1"/>
  <c r="D113" i="45"/>
  <c r="E112" i="45"/>
  <c r="F112" i="45" s="1"/>
  <c r="E111" i="45"/>
  <c r="F111" i="45" s="1"/>
  <c r="D111" i="45"/>
  <c r="E110" i="45"/>
  <c r="F110" i="45" s="1"/>
  <c r="E109" i="45"/>
  <c r="F109" i="45" s="1"/>
  <c r="D109" i="45"/>
  <c r="E108" i="45"/>
  <c r="F108" i="45" s="1"/>
  <c r="E107" i="45"/>
  <c r="F107" i="45" s="1"/>
  <c r="D107" i="45"/>
  <c r="E106" i="45"/>
  <c r="F106" i="45" s="1"/>
  <c r="E105" i="45"/>
  <c r="F105" i="45" s="1"/>
  <c r="D105" i="45"/>
  <c r="E104" i="45"/>
  <c r="F104" i="45" s="1"/>
  <c r="E103" i="45"/>
  <c r="F103" i="45" s="1"/>
  <c r="D103" i="45"/>
  <c r="E102" i="45"/>
  <c r="F102" i="45" s="1"/>
  <c r="E101" i="45"/>
  <c r="F101" i="45" s="1"/>
  <c r="D101" i="45"/>
  <c r="E100" i="45"/>
  <c r="F100" i="45" s="1"/>
  <c r="E99" i="45"/>
  <c r="F99" i="45" s="1"/>
  <c r="D99" i="45"/>
  <c r="E98" i="45"/>
  <c r="F98" i="45" s="1"/>
  <c r="E97" i="45"/>
  <c r="F97" i="45" s="1"/>
  <c r="D97" i="45"/>
  <c r="E96" i="45"/>
  <c r="F96" i="45" s="1"/>
  <c r="E95" i="45"/>
  <c r="F95" i="45" s="1"/>
  <c r="D95" i="45"/>
  <c r="E94" i="45"/>
  <c r="F94" i="45" s="1"/>
  <c r="E93" i="45"/>
  <c r="F93" i="45" s="1"/>
  <c r="D93" i="45"/>
  <c r="E92" i="45"/>
  <c r="F92" i="45" s="1"/>
  <c r="E91" i="45"/>
  <c r="F91" i="45" s="1"/>
  <c r="D91" i="45"/>
  <c r="E90" i="45"/>
  <c r="F90" i="45" s="1"/>
  <c r="D90" i="45"/>
  <c r="E89" i="45"/>
  <c r="F89" i="45" s="1"/>
  <c r="D89" i="45"/>
  <c r="E88" i="45"/>
  <c r="F88" i="45" s="1"/>
  <c r="D88" i="45"/>
  <c r="E87" i="45"/>
  <c r="F87" i="45" s="1"/>
  <c r="D87" i="45"/>
  <c r="E86" i="45"/>
  <c r="F86" i="45" s="1"/>
  <c r="D86" i="45"/>
  <c r="E85" i="45"/>
  <c r="F85" i="45" s="1"/>
  <c r="D85" i="45"/>
  <c r="E84" i="45"/>
  <c r="F84" i="45" s="1"/>
  <c r="E83" i="45"/>
  <c r="F83" i="45" s="1"/>
  <c r="D83" i="45"/>
  <c r="E82" i="45"/>
  <c r="F82" i="45" s="1"/>
  <c r="E81" i="45"/>
  <c r="F81" i="45" s="1"/>
  <c r="E80" i="45"/>
  <c r="F80" i="45" s="1"/>
  <c r="D80" i="45"/>
  <c r="E79" i="45"/>
  <c r="F79" i="45" s="1"/>
  <c r="D79" i="45"/>
  <c r="E78" i="45"/>
  <c r="F78" i="45" s="1"/>
  <c r="D78" i="45"/>
  <c r="E77" i="45"/>
  <c r="F77" i="45" s="1"/>
  <c r="E76" i="45"/>
  <c r="F76" i="45" s="1"/>
  <c r="E75" i="45"/>
  <c r="F75" i="45" s="1"/>
  <c r="D75" i="45"/>
  <c r="E74" i="45"/>
  <c r="F74" i="45"/>
  <c r="D74" i="45"/>
  <c r="E73" i="45"/>
  <c r="F73" i="45" s="1"/>
  <c r="E72" i="45"/>
  <c r="F72" i="45" s="1"/>
  <c r="D72" i="45"/>
  <c r="E71" i="45"/>
  <c r="F71" i="45" s="1"/>
  <c r="D71" i="45"/>
  <c r="E70" i="45"/>
  <c r="F70" i="45"/>
  <c r="D70" i="45"/>
  <c r="E69" i="45"/>
  <c r="F69" i="45" s="1"/>
  <c r="E68" i="45"/>
  <c r="F68" i="45" s="1"/>
  <c r="E67" i="45"/>
  <c r="F67" i="45" s="1"/>
  <c r="D67" i="45"/>
  <c r="E66" i="45"/>
  <c r="F66" i="45" s="1"/>
  <c r="E65" i="45"/>
  <c r="F65" i="45" s="1"/>
  <c r="E64" i="45"/>
  <c r="F64" i="45" s="1"/>
  <c r="E63" i="45"/>
  <c r="F63" i="45" s="1"/>
  <c r="D63" i="45"/>
  <c r="E62" i="45"/>
  <c r="F62" i="45" s="1"/>
  <c r="E61" i="45"/>
  <c r="F61" i="45" s="1"/>
  <c r="E60" i="45"/>
  <c r="F60" i="45" s="1"/>
  <c r="E59" i="45"/>
  <c r="F59" i="45" s="1"/>
  <c r="D59" i="45"/>
  <c r="E58" i="45"/>
  <c r="F58" i="45" s="1"/>
  <c r="E57" i="45"/>
  <c r="F57" i="45" s="1"/>
  <c r="E56" i="45"/>
  <c r="F56" i="45" s="1"/>
  <c r="E55" i="45"/>
  <c r="F55" i="45" s="1"/>
  <c r="D55" i="45"/>
  <c r="E54" i="45"/>
  <c r="F54" i="45" s="1"/>
  <c r="E53" i="45"/>
  <c r="F53" i="45" s="1"/>
  <c r="E52" i="45"/>
  <c r="F52" i="45" s="1"/>
  <c r="E51" i="45"/>
  <c r="F51" i="45" s="1"/>
  <c r="D51" i="45"/>
  <c r="E50" i="45"/>
  <c r="F50" i="45" s="1"/>
  <c r="E49" i="45"/>
  <c r="F49" i="45" s="1"/>
  <c r="E48" i="45"/>
  <c r="F48" i="45" s="1"/>
  <c r="E47" i="45"/>
  <c r="F47" i="45" s="1"/>
  <c r="D47" i="45"/>
  <c r="E46" i="45"/>
  <c r="F46" i="45" s="1"/>
  <c r="E45" i="45"/>
  <c r="F45" i="45" s="1"/>
  <c r="E44" i="45"/>
  <c r="F44" i="45" s="1"/>
  <c r="E43" i="45"/>
  <c r="F43" i="45" s="1"/>
  <c r="D43" i="45"/>
  <c r="E42" i="45"/>
  <c r="F42" i="45" s="1"/>
  <c r="E41" i="45"/>
  <c r="F41" i="45" s="1"/>
  <c r="E40" i="45"/>
  <c r="F40" i="45" s="1"/>
  <c r="E39" i="45"/>
  <c r="F39" i="45" s="1"/>
  <c r="D39" i="45"/>
  <c r="E38" i="45"/>
  <c r="F38" i="45" s="1"/>
  <c r="E37" i="45"/>
  <c r="F37" i="45" s="1"/>
  <c r="D37" i="45"/>
  <c r="E36" i="45"/>
  <c r="F36" i="45" s="1"/>
  <c r="E35" i="45"/>
  <c r="F35" i="45" s="1"/>
  <c r="D35" i="45"/>
  <c r="E34" i="45"/>
  <c r="F34" i="45" s="1"/>
  <c r="E33" i="45"/>
  <c r="F33" i="45" s="1"/>
  <c r="D33" i="45"/>
  <c r="E32" i="45"/>
  <c r="F32" i="45" s="1"/>
  <c r="E31" i="45"/>
  <c r="F31" i="45" s="1"/>
  <c r="D31" i="45"/>
  <c r="E30" i="45"/>
  <c r="F30" i="45" s="1"/>
  <c r="E29" i="45"/>
  <c r="F29" i="45" s="1"/>
  <c r="D29" i="45"/>
  <c r="E28" i="45"/>
  <c r="F28" i="45" s="1"/>
  <c r="E27" i="45"/>
  <c r="F27" i="45" s="1"/>
  <c r="D27" i="45"/>
  <c r="E26" i="45"/>
  <c r="F26" i="45" s="1"/>
  <c r="E25" i="45"/>
  <c r="F25" i="45" s="1"/>
  <c r="D25" i="45"/>
  <c r="E24" i="45"/>
  <c r="F24" i="45" s="1"/>
  <c r="E23" i="45"/>
  <c r="F23" i="45" s="1"/>
  <c r="D23" i="45"/>
  <c r="E22" i="45"/>
  <c r="F22" i="45" s="1"/>
  <c r="E21" i="45"/>
  <c r="F21" i="45" s="1"/>
  <c r="D21" i="45"/>
  <c r="E20" i="45"/>
  <c r="F20" i="45" s="1"/>
  <c r="E19" i="45"/>
  <c r="F19" i="45" s="1"/>
  <c r="D19" i="45"/>
  <c r="E18" i="45"/>
  <c r="F18" i="45" s="1"/>
  <c r="E17" i="45"/>
  <c r="F17" i="45" s="1"/>
  <c r="D17" i="45"/>
  <c r="E16" i="45"/>
  <c r="F16" i="45" s="1"/>
  <c r="E15" i="45"/>
  <c r="F15" i="45" s="1"/>
  <c r="D15" i="45"/>
  <c r="E14" i="45"/>
  <c r="F14" i="45" s="1"/>
  <c r="E13" i="45"/>
  <c r="F13" i="45" s="1"/>
  <c r="D13" i="45"/>
  <c r="E12" i="45"/>
  <c r="F12" i="45" s="1"/>
  <c r="E11" i="45"/>
  <c r="F11" i="45" s="1"/>
  <c r="D11" i="45"/>
  <c r="E10" i="45"/>
  <c r="F10" i="45" s="1"/>
  <c r="E9" i="45"/>
  <c r="F9" i="45" s="1"/>
  <c r="D9" i="45"/>
  <c r="E8" i="45"/>
  <c r="F8" i="45" s="1"/>
  <c r="E7" i="45"/>
  <c r="F7" i="45" s="1"/>
  <c r="D7" i="45"/>
  <c r="E6" i="45"/>
  <c r="F6" i="45" s="1"/>
  <c r="E5" i="45"/>
  <c r="F5" i="45" s="1"/>
  <c r="D5" i="45"/>
  <c r="E4" i="45"/>
  <c r="F4" i="45" s="1"/>
  <c r="E3" i="45"/>
  <c r="F3" i="45" s="1"/>
  <c r="D3" i="45"/>
  <c r="E2" i="45"/>
  <c r="E122" i="44"/>
  <c r="F122" i="44" s="1"/>
  <c r="D122" i="44"/>
  <c r="E121" i="44"/>
  <c r="F121" i="44" s="1"/>
  <c r="D121" i="44"/>
  <c r="E120" i="44"/>
  <c r="F120" i="44" s="1"/>
  <c r="D120" i="44"/>
  <c r="E119" i="44"/>
  <c r="F119" i="44" s="1"/>
  <c r="D119" i="44"/>
  <c r="E118" i="44"/>
  <c r="F118" i="44" s="1"/>
  <c r="D118" i="44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D101" i="44"/>
  <c r="E100" i="44"/>
  <c r="F100" i="44" s="1"/>
  <c r="D100" i="44"/>
  <c r="E99" i="44"/>
  <c r="F99" i="44" s="1"/>
  <c r="D99" i="44"/>
  <c r="E98" i="44"/>
  <c r="F98" i="44" s="1"/>
  <c r="D98" i="44"/>
  <c r="E97" i="44"/>
  <c r="F97" i="44" s="1"/>
  <c r="D97" i="44"/>
  <c r="E96" i="44"/>
  <c r="F96" i="44" s="1"/>
  <c r="D96" i="44"/>
  <c r="E95" i="44"/>
  <c r="F95" i="44" s="1"/>
  <c r="D95" i="44"/>
  <c r="E94" i="44"/>
  <c r="F94" i="44" s="1"/>
  <c r="D94" i="44"/>
  <c r="E93" i="44"/>
  <c r="F93" i="44" s="1"/>
  <c r="D93" i="44"/>
  <c r="E92" i="44"/>
  <c r="F92" i="44" s="1"/>
  <c r="D92" i="44"/>
  <c r="E91" i="44"/>
  <c r="F91" i="44" s="1"/>
  <c r="D91" i="44"/>
  <c r="E90" i="44"/>
  <c r="F90" i="44" s="1"/>
  <c r="D90" i="44"/>
  <c r="E89" i="44"/>
  <c r="F89" i="44" s="1"/>
  <c r="D89" i="44"/>
  <c r="E88" i="44"/>
  <c r="F88" i="44" s="1"/>
  <c r="D88" i="44"/>
  <c r="E87" i="44"/>
  <c r="F87" i="44" s="1"/>
  <c r="D87" i="44"/>
  <c r="E86" i="44"/>
  <c r="F86" i="44" s="1"/>
  <c r="D86" i="44"/>
  <c r="E85" i="44"/>
  <c r="F85" i="44" s="1"/>
  <c r="D85" i="44"/>
  <c r="E84" i="44"/>
  <c r="F84" i="44" s="1"/>
  <c r="D84" i="44"/>
  <c r="E83" i="44"/>
  <c r="F83" i="44" s="1"/>
  <c r="D83" i="44"/>
  <c r="E82" i="44"/>
  <c r="F82" i="44" s="1"/>
  <c r="D82" i="44"/>
  <c r="E81" i="44"/>
  <c r="F81" i="44"/>
  <c r="D81" i="44"/>
  <c r="E80" i="44"/>
  <c r="F80" i="44" s="1"/>
  <c r="D80" i="44"/>
  <c r="E79" i="44"/>
  <c r="F79" i="44" s="1"/>
  <c r="D79" i="44"/>
  <c r="E78" i="44"/>
  <c r="F78" i="44" s="1"/>
  <c r="D78" i="44"/>
  <c r="E77" i="44"/>
  <c r="F77" i="44" s="1"/>
  <c r="D77" i="44"/>
  <c r="E76" i="44"/>
  <c r="F76" i="44" s="1"/>
  <c r="D76" i="44"/>
  <c r="E75" i="44"/>
  <c r="F75" i="44"/>
  <c r="D75" i="44"/>
  <c r="E74" i="44"/>
  <c r="F74" i="44" s="1"/>
  <c r="D74" i="44"/>
  <c r="E73" i="44"/>
  <c r="F73" i="44"/>
  <c r="D73" i="44"/>
  <c r="E72" i="44"/>
  <c r="F72" i="44" s="1"/>
  <c r="D72" i="44"/>
  <c r="E71" i="44"/>
  <c r="F71" i="44" s="1"/>
  <c r="D71" i="44"/>
  <c r="E70" i="44"/>
  <c r="F70" i="44" s="1"/>
  <c r="D70" i="44"/>
  <c r="E69" i="44"/>
  <c r="F69" i="44" s="1"/>
  <c r="D69" i="44"/>
  <c r="E68" i="44"/>
  <c r="F68" i="44" s="1"/>
  <c r="E67" i="44"/>
  <c r="F67" i="44" s="1"/>
  <c r="D67" i="44"/>
  <c r="E66" i="44"/>
  <c r="F66" i="44" s="1"/>
  <c r="D66" i="44"/>
  <c r="E65" i="44"/>
  <c r="F65" i="44"/>
  <c r="E64" i="44"/>
  <c r="F64" i="44" s="1"/>
  <c r="D64" i="44"/>
  <c r="E63" i="44"/>
  <c r="F63" i="44"/>
  <c r="D63" i="44"/>
  <c r="E62" i="44"/>
  <c r="F62" i="44" s="1"/>
  <c r="D62" i="44"/>
  <c r="E61" i="44"/>
  <c r="F61" i="44" s="1"/>
  <c r="E60" i="44"/>
  <c r="F60" i="44" s="1"/>
  <c r="E59" i="44"/>
  <c r="F59" i="44" s="1"/>
  <c r="E58" i="44"/>
  <c r="F58" i="44" s="1"/>
  <c r="D58" i="44"/>
  <c r="E57" i="44"/>
  <c r="F57" i="44" s="1"/>
  <c r="E56" i="44"/>
  <c r="F56" i="44" s="1"/>
  <c r="D56" i="44"/>
  <c r="E55" i="44"/>
  <c r="F55" i="44" s="1"/>
  <c r="E54" i="44"/>
  <c r="F54" i="44" s="1"/>
  <c r="E53" i="44"/>
  <c r="F53" i="44" s="1"/>
  <c r="E52" i="44"/>
  <c r="F52" i="44" s="1"/>
  <c r="D52" i="44"/>
  <c r="E51" i="44"/>
  <c r="F51" i="44" s="1"/>
  <c r="D51" i="44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D40" i="44"/>
  <c r="E39" i="44"/>
  <c r="F39" i="44" s="1"/>
  <c r="D39" i="44"/>
  <c r="D38" i="44"/>
  <c r="D37" i="44"/>
  <c r="D36" i="44"/>
  <c r="D35" i="44"/>
  <c r="E35" i="44"/>
  <c r="F35" i="44" s="1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E2" i="44"/>
  <c r="D41" i="43"/>
  <c r="D40" i="43"/>
  <c r="D39" i="43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F26" i="43" s="1"/>
  <c r="E25" i="43"/>
  <c r="F25" i="43" s="1"/>
  <c r="E24" i="43"/>
  <c r="F24" i="43" s="1"/>
  <c r="E23" i="43"/>
  <c r="F23" i="43" s="1"/>
  <c r="E22" i="43"/>
  <c r="F22" i="43" s="1"/>
  <c r="E21" i="43"/>
  <c r="F21" i="43" s="1"/>
  <c r="E20" i="43"/>
  <c r="F20" i="43" s="1"/>
  <c r="E19" i="43"/>
  <c r="F19" i="43" s="1"/>
  <c r="E18" i="43"/>
  <c r="F18" i="43" s="1"/>
  <c r="E17" i="43"/>
  <c r="F17" i="43" s="1"/>
  <c r="E16" i="43"/>
  <c r="F16" i="43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122" i="42"/>
  <c r="F122" i="42" s="1"/>
  <c r="E121" i="42"/>
  <c r="F121" i="42" s="1"/>
  <c r="E120" i="42"/>
  <c r="F120" i="42" s="1"/>
  <c r="E119" i="42"/>
  <c r="F119" i="42" s="1"/>
  <c r="E118" i="42"/>
  <c r="F118" i="42" s="1"/>
  <c r="E117" i="42"/>
  <c r="F117" i="42" s="1"/>
  <c r="E116" i="42"/>
  <c r="F116" i="42" s="1"/>
  <c r="E115" i="42"/>
  <c r="F115" i="42" s="1"/>
  <c r="E114" i="42"/>
  <c r="F114" i="42" s="1"/>
  <c r="E113" i="42"/>
  <c r="F113" i="42" s="1"/>
  <c r="E112" i="42"/>
  <c r="F112" i="42" s="1"/>
  <c r="E111" i="42"/>
  <c r="F111" i="42" s="1"/>
  <c r="E110" i="42"/>
  <c r="F110" i="42" s="1"/>
  <c r="E109" i="42"/>
  <c r="F109" i="42" s="1"/>
  <c r="E108" i="42"/>
  <c r="F108" i="42" s="1"/>
  <c r="E107" i="42"/>
  <c r="F107" i="42" s="1"/>
  <c r="E106" i="42"/>
  <c r="F106" i="42" s="1"/>
  <c r="E105" i="42"/>
  <c r="F105" i="42" s="1"/>
  <c r="E104" i="42"/>
  <c r="F104" i="42" s="1"/>
  <c r="E103" i="42"/>
  <c r="F103" i="42" s="1"/>
  <c r="E102" i="42"/>
  <c r="F102" i="42" s="1"/>
  <c r="E101" i="42"/>
  <c r="F101" i="42" s="1"/>
  <c r="E100" i="42"/>
  <c r="F100" i="42" s="1"/>
  <c r="E99" i="42"/>
  <c r="F99" i="42" s="1"/>
  <c r="E98" i="42"/>
  <c r="F98" i="42" s="1"/>
  <c r="E97" i="42"/>
  <c r="F97" i="42" s="1"/>
  <c r="E96" i="42"/>
  <c r="F96" i="42" s="1"/>
  <c r="E95" i="42"/>
  <c r="F95" i="42" s="1"/>
  <c r="E94" i="42"/>
  <c r="F94" i="42" s="1"/>
  <c r="E93" i="42"/>
  <c r="F93" i="42" s="1"/>
  <c r="E92" i="42"/>
  <c r="F92" i="42" s="1"/>
  <c r="E91" i="42"/>
  <c r="F91" i="42" s="1"/>
  <c r="E90" i="42"/>
  <c r="F90" i="42" s="1"/>
  <c r="E89" i="42"/>
  <c r="F89" i="42" s="1"/>
  <c r="E88" i="42"/>
  <c r="F88" i="42" s="1"/>
  <c r="E87" i="42"/>
  <c r="F87" i="42" s="1"/>
  <c r="E86" i="42"/>
  <c r="F86" i="42" s="1"/>
  <c r="E85" i="42"/>
  <c r="F85" i="42" s="1"/>
  <c r="E84" i="42"/>
  <c r="F84" i="42" s="1"/>
  <c r="E83" i="42"/>
  <c r="F83" i="42" s="1"/>
  <c r="E82" i="42"/>
  <c r="F82" i="42" s="1"/>
  <c r="E81" i="42"/>
  <c r="F81" i="42" s="1"/>
  <c r="E80" i="42"/>
  <c r="F80" i="42" s="1"/>
  <c r="E79" i="42"/>
  <c r="F79" i="42" s="1"/>
  <c r="E78" i="42"/>
  <c r="F78" i="42" s="1"/>
  <c r="E77" i="42"/>
  <c r="F77" i="42" s="1"/>
  <c r="E76" i="42"/>
  <c r="F76" i="42" s="1"/>
  <c r="E75" i="42"/>
  <c r="F75" i="42" s="1"/>
  <c r="E74" i="42"/>
  <c r="F74" i="42" s="1"/>
  <c r="E73" i="42"/>
  <c r="F73" i="42" s="1"/>
  <c r="D44" i="42"/>
  <c r="D43" i="42"/>
  <c r="D42" i="42"/>
  <c r="D41" i="42"/>
  <c r="D40" i="42"/>
  <c r="D39" i="42"/>
  <c r="E38" i="42"/>
  <c r="F38" i="42" s="1"/>
  <c r="E37" i="42"/>
  <c r="F37" i="42" s="1"/>
  <c r="E36" i="42"/>
  <c r="F36" i="42" s="1"/>
  <c r="E35" i="42"/>
  <c r="F35" i="42" s="1"/>
  <c r="E34" i="42"/>
  <c r="F34" i="42" s="1"/>
  <c r="E33" i="42"/>
  <c r="F33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6" i="42"/>
  <c r="F26" i="42" s="1"/>
  <c r="E25" i="42"/>
  <c r="F25" i="42" s="1"/>
  <c r="E24" i="42"/>
  <c r="F24" i="42" s="1"/>
  <c r="E23" i="42"/>
  <c r="F23" i="42" s="1"/>
  <c r="E22" i="42"/>
  <c r="F22" i="42" s="1"/>
  <c r="E21" i="42"/>
  <c r="F21" i="42" s="1"/>
  <c r="E20" i="42"/>
  <c r="F20" i="42" s="1"/>
  <c r="E19" i="42"/>
  <c r="F19" i="42" s="1"/>
  <c r="E18" i="42"/>
  <c r="F18" i="42" s="1"/>
  <c r="E17" i="42"/>
  <c r="F17" i="42" s="1"/>
  <c r="E16" i="42"/>
  <c r="F16" i="42" s="1"/>
  <c r="E15" i="42"/>
  <c r="F15" i="42" s="1"/>
  <c r="E14" i="42"/>
  <c r="F14" i="42" s="1"/>
  <c r="E13" i="42"/>
  <c r="F13" i="42" s="1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D122" i="41"/>
  <c r="D121" i="41"/>
  <c r="E121" i="41"/>
  <c r="F121" i="41" s="1"/>
  <c r="E120" i="41"/>
  <c r="F120" i="41" s="1"/>
  <c r="D120" i="41"/>
  <c r="E119" i="41"/>
  <c r="F119" i="41" s="1"/>
  <c r="D119" i="41"/>
  <c r="D118" i="41"/>
  <c r="D117" i="41"/>
  <c r="E117" i="41"/>
  <c r="F117" i="41" s="1"/>
  <c r="E116" i="41"/>
  <c r="F116" i="41" s="1"/>
  <c r="D116" i="41"/>
  <c r="E115" i="41"/>
  <c r="F115" i="41" s="1"/>
  <c r="D115" i="41"/>
  <c r="D114" i="41"/>
  <c r="D113" i="41"/>
  <c r="E113" i="41"/>
  <c r="F113" i="41" s="1"/>
  <c r="E112" i="41"/>
  <c r="F112" i="41" s="1"/>
  <c r="D112" i="41"/>
  <c r="E111" i="41"/>
  <c r="F111" i="41" s="1"/>
  <c r="D111" i="41"/>
  <c r="D110" i="41"/>
  <c r="D109" i="41"/>
  <c r="E109" i="41"/>
  <c r="F109" i="41" s="1"/>
  <c r="E108" i="41"/>
  <c r="F108" i="41" s="1"/>
  <c r="D108" i="41"/>
  <c r="E107" i="41"/>
  <c r="F107" i="41" s="1"/>
  <c r="D107" i="41"/>
  <c r="D106" i="41"/>
  <c r="D105" i="41"/>
  <c r="E105" i="41"/>
  <c r="F105" i="41" s="1"/>
  <c r="E104" i="41"/>
  <c r="F104" i="41" s="1"/>
  <c r="D104" i="41"/>
  <c r="E103" i="41"/>
  <c r="F103" i="41" s="1"/>
  <c r="D103" i="41"/>
  <c r="D102" i="41"/>
  <c r="D101" i="41"/>
  <c r="E101" i="41"/>
  <c r="F101" i="41" s="1"/>
  <c r="E100" i="41"/>
  <c r="F100" i="41" s="1"/>
  <c r="D100" i="41"/>
  <c r="E99" i="41"/>
  <c r="F99" i="41" s="1"/>
  <c r="D99" i="41"/>
  <c r="D98" i="41"/>
  <c r="D97" i="41"/>
  <c r="E97" i="41"/>
  <c r="F97" i="41" s="1"/>
  <c r="E96" i="41"/>
  <c r="F96" i="41" s="1"/>
  <c r="D96" i="41"/>
  <c r="E95" i="41"/>
  <c r="F95" i="41" s="1"/>
  <c r="D95" i="41"/>
  <c r="D94" i="41"/>
  <c r="D93" i="41"/>
  <c r="E93" i="41"/>
  <c r="F93" i="41" s="1"/>
  <c r="E92" i="41"/>
  <c r="F92" i="41" s="1"/>
  <c r="D92" i="41"/>
  <c r="E91" i="41"/>
  <c r="F91" i="41" s="1"/>
  <c r="D91" i="41"/>
  <c r="D90" i="41"/>
  <c r="D89" i="41"/>
  <c r="E89" i="41"/>
  <c r="F89" i="41" s="1"/>
  <c r="E88" i="41"/>
  <c r="F88" i="41" s="1"/>
  <c r="D88" i="41"/>
  <c r="E87" i="41"/>
  <c r="F87" i="41" s="1"/>
  <c r="D87" i="41"/>
  <c r="D86" i="41"/>
  <c r="D85" i="41"/>
  <c r="E85" i="41"/>
  <c r="F85" i="41" s="1"/>
  <c r="E84" i="41"/>
  <c r="F84" i="41" s="1"/>
  <c r="D84" i="41"/>
  <c r="E83" i="41"/>
  <c r="F83" i="41" s="1"/>
  <c r="D83" i="41"/>
  <c r="D82" i="41"/>
  <c r="D81" i="41"/>
  <c r="E81" i="41"/>
  <c r="F81" i="41" s="1"/>
  <c r="E80" i="41"/>
  <c r="F80" i="41" s="1"/>
  <c r="D80" i="41"/>
  <c r="E79" i="41"/>
  <c r="F79" i="41" s="1"/>
  <c r="D79" i="41"/>
  <c r="D78" i="41"/>
  <c r="D77" i="41"/>
  <c r="E77" i="41"/>
  <c r="F77" i="41" s="1"/>
  <c r="E76" i="41"/>
  <c r="F76" i="41" s="1"/>
  <c r="D76" i="41"/>
  <c r="E75" i="41"/>
  <c r="F75" i="41" s="1"/>
  <c r="D75" i="41"/>
  <c r="D74" i="41"/>
  <c r="D73" i="41"/>
  <c r="E73" i="41"/>
  <c r="F73" i="41" s="1"/>
  <c r="E72" i="41"/>
  <c r="F72" i="41" s="1"/>
  <c r="D72" i="41"/>
  <c r="E71" i="41"/>
  <c r="F71" i="41" s="1"/>
  <c r="D71" i="41"/>
  <c r="D70" i="41"/>
  <c r="D69" i="41"/>
  <c r="E69" i="41"/>
  <c r="F69" i="41" s="1"/>
  <c r="E68" i="41"/>
  <c r="F68" i="41" s="1"/>
  <c r="D68" i="41"/>
  <c r="D67" i="41"/>
  <c r="E67" i="41"/>
  <c r="F67" i="41" s="1"/>
  <c r="D66" i="41"/>
  <c r="D65" i="41"/>
  <c r="E64" i="41"/>
  <c r="F64" i="41" s="1"/>
  <c r="E63" i="41"/>
  <c r="F63" i="41" s="1"/>
  <c r="D63" i="41"/>
  <c r="D62" i="41"/>
  <c r="D61" i="41"/>
  <c r="E60" i="41"/>
  <c r="F60" i="41" s="1"/>
  <c r="E59" i="41"/>
  <c r="F59" i="41" s="1"/>
  <c r="D59" i="41"/>
  <c r="D58" i="41"/>
  <c r="D57" i="41"/>
  <c r="E56" i="41"/>
  <c r="F56" i="41" s="1"/>
  <c r="E55" i="41"/>
  <c r="F55" i="41" s="1"/>
  <c r="D55" i="41"/>
  <c r="D54" i="41"/>
  <c r="D53" i="41"/>
  <c r="E52" i="41"/>
  <c r="F52" i="41" s="1"/>
  <c r="D52" i="41"/>
  <c r="E51" i="41"/>
  <c r="F51" i="41" s="1"/>
  <c r="D51" i="41"/>
  <c r="D50" i="41"/>
  <c r="D49" i="41"/>
  <c r="E49" i="41"/>
  <c r="F49" i="41" s="1"/>
  <c r="E48" i="41"/>
  <c r="F48" i="41" s="1"/>
  <c r="D48" i="41"/>
  <c r="E47" i="41"/>
  <c r="F47" i="41" s="1"/>
  <c r="D47" i="41"/>
  <c r="D46" i="41"/>
  <c r="D45" i="41"/>
  <c r="E45" i="41"/>
  <c r="F45" i="41" s="1"/>
  <c r="E44" i="41"/>
  <c r="F44" i="41" s="1"/>
  <c r="D44" i="41"/>
  <c r="E43" i="41"/>
  <c r="F43" i="41" s="1"/>
  <c r="D43" i="41"/>
  <c r="D42" i="41"/>
  <c r="D41" i="41"/>
  <c r="E41" i="41"/>
  <c r="F41" i="41" s="1"/>
  <c r="E40" i="41"/>
  <c r="F40" i="41" s="1"/>
  <c r="D40" i="41"/>
  <c r="E39" i="41"/>
  <c r="F39" i="41" s="1"/>
  <c r="D39" i="41"/>
  <c r="E38" i="41"/>
  <c r="F38" i="41" s="1"/>
  <c r="E37" i="41"/>
  <c r="F37" i="41" s="1"/>
  <c r="E36" i="41"/>
  <c r="F36" i="41" s="1"/>
  <c r="E35" i="41"/>
  <c r="F35" i="41" s="1"/>
  <c r="E34" i="41"/>
  <c r="F34" i="41" s="1"/>
  <c r="E33" i="41"/>
  <c r="F33" i="41" s="1"/>
  <c r="E32" i="41"/>
  <c r="F32" i="41" s="1"/>
  <c r="E31" i="41"/>
  <c r="F31" i="41" s="1"/>
  <c r="E30" i="41"/>
  <c r="F30" i="41" s="1"/>
  <c r="E29" i="41"/>
  <c r="F29" i="41" s="1"/>
  <c r="E28" i="41"/>
  <c r="F28" i="41" s="1"/>
  <c r="E27" i="41"/>
  <c r="F27" i="41" s="1"/>
  <c r="E26" i="41"/>
  <c r="F26" i="41" s="1"/>
  <c r="E25" i="41"/>
  <c r="F25" i="41" s="1"/>
  <c r="E24" i="41"/>
  <c r="F24" i="41" s="1"/>
  <c r="E23" i="41"/>
  <c r="F23" i="41" s="1"/>
  <c r="E22" i="41"/>
  <c r="F22" i="41" s="1"/>
  <c r="E21" i="41"/>
  <c r="F21" i="41" s="1"/>
  <c r="E20" i="41"/>
  <c r="F20" i="41" s="1"/>
  <c r="E19" i="41"/>
  <c r="F19" i="41" s="1"/>
  <c r="E18" i="41"/>
  <c r="F18" i="41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E5" i="41"/>
  <c r="F5" i="41" s="1"/>
  <c r="E4" i="41"/>
  <c r="F4" i="41" s="1"/>
  <c r="E3" i="41"/>
  <c r="F3" i="41" s="1"/>
  <c r="E122" i="40"/>
  <c r="F122" i="40" s="1"/>
  <c r="D122" i="40"/>
  <c r="E121" i="40"/>
  <c r="F121" i="40" s="1"/>
  <c r="E120" i="40"/>
  <c r="F120" i="40" s="1"/>
  <c r="D120" i="40"/>
  <c r="E119" i="40"/>
  <c r="F119" i="40" s="1"/>
  <c r="E118" i="40"/>
  <c r="F118" i="40" s="1"/>
  <c r="E117" i="40"/>
  <c r="F117" i="40" s="1"/>
  <c r="E116" i="40"/>
  <c r="F116" i="40" s="1"/>
  <c r="D116" i="40"/>
  <c r="E115" i="40"/>
  <c r="F115" i="40" s="1"/>
  <c r="E114" i="40"/>
  <c r="F114" i="40" s="1"/>
  <c r="D114" i="40"/>
  <c r="E113" i="40"/>
  <c r="F113" i="40" s="1"/>
  <c r="E112" i="40"/>
  <c r="F112" i="40" s="1"/>
  <c r="E111" i="40"/>
  <c r="F111" i="40" s="1"/>
  <c r="E110" i="40"/>
  <c r="F110" i="40" s="1"/>
  <c r="E109" i="40"/>
  <c r="F109" i="40" s="1"/>
  <c r="E108" i="40"/>
  <c r="F108" i="40" s="1"/>
  <c r="E107" i="40"/>
  <c r="F107" i="40" s="1"/>
  <c r="E106" i="40"/>
  <c r="F106" i="40" s="1"/>
  <c r="E105" i="40"/>
  <c r="F105" i="40" s="1"/>
  <c r="E104" i="40"/>
  <c r="F104" i="40" s="1"/>
  <c r="E103" i="40"/>
  <c r="F103" i="40" s="1"/>
  <c r="E102" i="40"/>
  <c r="F102" i="40" s="1"/>
  <c r="E101" i="40"/>
  <c r="F101" i="40" s="1"/>
  <c r="E100" i="40"/>
  <c r="F100" i="40" s="1"/>
  <c r="E99" i="40"/>
  <c r="F99" i="40" s="1"/>
  <c r="E98" i="40"/>
  <c r="F98" i="40" s="1"/>
  <c r="E97" i="40"/>
  <c r="F97" i="40" s="1"/>
  <c r="E96" i="40"/>
  <c r="F96" i="40" s="1"/>
  <c r="E95" i="40"/>
  <c r="F95" i="40" s="1"/>
  <c r="E94" i="40"/>
  <c r="F94" i="40" s="1"/>
  <c r="E93" i="40"/>
  <c r="F93" i="40" s="1"/>
  <c r="E92" i="40"/>
  <c r="F92" i="40" s="1"/>
  <c r="E91" i="40"/>
  <c r="F91" i="40" s="1"/>
  <c r="E90" i="40"/>
  <c r="F90" i="40" s="1"/>
  <c r="E89" i="40"/>
  <c r="F89" i="40" s="1"/>
  <c r="E88" i="40"/>
  <c r="F88" i="40" s="1"/>
  <c r="E87" i="40"/>
  <c r="F87" i="40" s="1"/>
  <c r="E86" i="40"/>
  <c r="F86" i="40" s="1"/>
  <c r="E85" i="40"/>
  <c r="F85" i="40" s="1"/>
  <c r="E84" i="40"/>
  <c r="F84" i="40" s="1"/>
  <c r="E83" i="40"/>
  <c r="F83" i="40" s="1"/>
  <c r="D83" i="40"/>
  <c r="E82" i="40"/>
  <c r="F82" i="40" s="1"/>
  <c r="E81" i="40"/>
  <c r="F81" i="40" s="1"/>
  <c r="E80" i="40"/>
  <c r="F80" i="40" s="1"/>
  <c r="E79" i="40"/>
  <c r="F79" i="40" s="1"/>
  <c r="E78" i="40"/>
  <c r="F78" i="40" s="1"/>
  <c r="E77" i="40"/>
  <c r="F77" i="40" s="1"/>
  <c r="E76" i="40"/>
  <c r="F76" i="40" s="1"/>
  <c r="E75" i="40"/>
  <c r="F75" i="40" s="1"/>
  <c r="E74" i="40"/>
  <c r="F74" i="40" s="1"/>
  <c r="E73" i="40"/>
  <c r="F73" i="40" s="1"/>
  <c r="E72" i="40"/>
  <c r="F72" i="40" s="1"/>
  <c r="E71" i="40"/>
  <c r="F71" i="40" s="1"/>
  <c r="E70" i="40"/>
  <c r="F70" i="40" s="1"/>
  <c r="E69" i="40"/>
  <c r="F69" i="40" s="1"/>
  <c r="E68" i="40"/>
  <c r="F68" i="40" s="1"/>
  <c r="E67" i="40"/>
  <c r="F67" i="40" s="1"/>
  <c r="E66" i="40"/>
  <c r="F66" i="40" s="1"/>
  <c r="E65" i="40"/>
  <c r="F65" i="40" s="1"/>
  <c r="E64" i="40"/>
  <c r="F64" i="40" s="1"/>
  <c r="E63" i="40"/>
  <c r="F63" i="40" s="1"/>
  <c r="E62" i="40"/>
  <c r="F62" i="40" s="1"/>
  <c r="E61" i="40"/>
  <c r="F61" i="40" s="1"/>
  <c r="E60" i="40"/>
  <c r="F60" i="40" s="1"/>
  <c r="E59" i="40"/>
  <c r="F59" i="40" s="1"/>
  <c r="E58" i="40"/>
  <c r="F58" i="40" s="1"/>
  <c r="D58" i="40"/>
  <c r="E57" i="40"/>
  <c r="F57" i="40" s="1"/>
  <c r="D57" i="40"/>
  <c r="E56" i="40"/>
  <c r="F56" i="40" s="1"/>
  <c r="E55" i="40"/>
  <c r="F55" i="40" s="1"/>
  <c r="D55" i="40"/>
  <c r="E54" i="40"/>
  <c r="F54" i="40" s="1"/>
  <c r="D54" i="40"/>
  <c r="E53" i="40"/>
  <c r="F53" i="40" s="1"/>
  <c r="E52" i="40"/>
  <c r="F52" i="40" s="1"/>
  <c r="E51" i="40"/>
  <c r="F51" i="40" s="1"/>
  <c r="E50" i="40"/>
  <c r="F50" i="40" s="1"/>
  <c r="D50" i="40"/>
  <c r="E49" i="40"/>
  <c r="F49" i="40" s="1"/>
  <c r="D49" i="40"/>
  <c r="E48" i="40"/>
  <c r="F48" i="40" s="1"/>
  <c r="E47" i="40"/>
  <c r="F47" i="40" s="1"/>
  <c r="D47" i="40"/>
  <c r="E46" i="40"/>
  <c r="F46" i="40" s="1"/>
  <c r="D46" i="40"/>
  <c r="E45" i="40"/>
  <c r="F45" i="40" s="1"/>
  <c r="E44" i="40"/>
  <c r="F44" i="40" s="1"/>
  <c r="E43" i="40"/>
  <c r="F43" i="40" s="1"/>
  <c r="E42" i="40"/>
  <c r="F42" i="40" s="1"/>
  <c r="E41" i="40"/>
  <c r="F41" i="40" s="1"/>
  <c r="D41" i="40"/>
  <c r="E40" i="40"/>
  <c r="F40" i="40" s="1"/>
  <c r="E39" i="40"/>
  <c r="F39" i="40" s="1"/>
  <c r="D39" i="40"/>
  <c r="E38" i="40"/>
  <c r="F38" i="40" s="1"/>
  <c r="D38" i="40"/>
  <c r="E37" i="40"/>
  <c r="F37" i="40" s="1"/>
  <c r="D37" i="40"/>
  <c r="E36" i="40"/>
  <c r="F36" i="40" s="1"/>
  <c r="D36" i="40"/>
  <c r="E35" i="40"/>
  <c r="F35" i="40" s="1"/>
  <c r="D35" i="40"/>
  <c r="E34" i="40"/>
  <c r="F34" i="40" s="1"/>
  <c r="D34" i="40"/>
  <c r="E33" i="40"/>
  <c r="F33" i="40" s="1"/>
  <c r="D33" i="40"/>
  <c r="E32" i="40"/>
  <c r="F32" i="40" s="1"/>
  <c r="D32" i="40"/>
  <c r="E31" i="40"/>
  <c r="F31" i="40" s="1"/>
  <c r="D31" i="40"/>
  <c r="E30" i="40"/>
  <c r="F30" i="40" s="1"/>
  <c r="D30" i="40"/>
  <c r="E29" i="40"/>
  <c r="F29" i="40" s="1"/>
  <c r="D29" i="40"/>
  <c r="E28" i="40"/>
  <c r="F28" i="40" s="1"/>
  <c r="D28" i="40"/>
  <c r="E27" i="40"/>
  <c r="F27" i="40" s="1"/>
  <c r="D27" i="40"/>
  <c r="E26" i="40"/>
  <c r="F26" i="40" s="1"/>
  <c r="D26" i="40"/>
  <c r="E25" i="40"/>
  <c r="F25" i="40" s="1"/>
  <c r="D25" i="40"/>
  <c r="E24" i="40"/>
  <c r="F24" i="40" s="1"/>
  <c r="D24" i="40"/>
  <c r="E23" i="40"/>
  <c r="F23" i="40" s="1"/>
  <c r="D23" i="40"/>
  <c r="E22" i="40"/>
  <c r="F22" i="40" s="1"/>
  <c r="D22" i="40"/>
  <c r="E21" i="40"/>
  <c r="F21" i="40" s="1"/>
  <c r="D21" i="40"/>
  <c r="E20" i="40"/>
  <c r="F20" i="40" s="1"/>
  <c r="D20" i="40"/>
  <c r="E19" i="40"/>
  <c r="F19" i="40" s="1"/>
  <c r="D19" i="40"/>
  <c r="E18" i="40"/>
  <c r="F18" i="40" s="1"/>
  <c r="D18" i="40"/>
  <c r="E17" i="40"/>
  <c r="F17" i="40" s="1"/>
  <c r="D17" i="40"/>
  <c r="E16" i="40"/>
  <c r="F16" i="40" s="1"/>
  <c r="D16" i="40"/>
  <c r="E15" i="40"/>
  <c r="F15" i="40" s="1"/>
  <c r="D15" i="40"/>
  <c r="E14" i="40"/>
  <c r="F14" i="40" s="1"/>
  <c r="D14" i="40"/>
  <c r="E13" i="40"/>
  <c r="F13" i="40" s="1"/>
  <c r="D13" i="40"/>
  <c r="E12" i="40"/>
  <c r="F12" i="40" s="1"/>
  <c r="D12" i="40"/>
  <c r="E11" i="40"/>
  <c r="F11" i="40" s="1"/>
  <c r="D11" i="40"/>
  <c r="E10" i="40"/>
  <c r="F10" i="40" s="1"/>
  <c r="D10" i="40"/>
  <c r="E9" i="40"/>
  <c r="F9" i="40" s="1"/>
  <c r="D9" i="40"/>
  <c r="E8" i="40"/>
  <c r="F8" i="40" s="1"/>
  <c r="D8" i="40"/>
  <c r="E7" i="40"/>
  <c r="F7" i="40" s="1"/>
  <c r="D7" i="40"/>
  <c r="E6" i="40"/>
  <c r="F6" i="40" s="1"/>
  <c r="D6" i="40"/>
  <c r="E5" i="40"/>
  <c r="F5" i="40" s="1"/>
  <c r="D5" i="40"/>
  <c r="E4" i="40"/>
  <c r="F4" i="40" s="1"/>
  <c r="D4" i="40"/>
  <c r="E3" i="40"/>
  <c r="F3" i="40" s="1"/>
  <c r="D3" i="40"/>
  <c r="E2" i="40"/>
  <c r="F2" i="40" s="1"/>
  <c r="D2" i="40"/>
  <c r="E122" i="39"/>
  <c r="F122" i="39" s="1"/>
  <c r="D122" i="39"/>
  <c r="E121" i="39"/>
  <c r="F121" i="39" s="1"/>
  <c r="D121" i="39"/>
  <c r="E120" i="39"/>
  <c r="F120" i="39" s="1"/>
  <c r="E119" i="39"/>
  <c r="F119" i="39" s="1"/>
  <c r="D119" i="39"/>
  <c r="E118" i="39"/>
  <c r="F118" i="39" s="1"/>
  <c r="E117" i="39"/>
  <c r="F117" i="39" s="1"/>
  <c r="E116" i="39"/>
  <c r="F116" i="39" s="1"/>
  <c r="E115" i="39"/>
  <c r="F115" i="39" s="1"/>
  <c r="E114" i="39"/>
  <c r="F114" i="39" s="1"/>
  <c r="E113" i="39"/>
  <c r="F113" i="39" s="1"/>
  <c r="E112" i="39"/>
  <c r="F112" i="39" s="1"/>
  <c r="E111" i="39"/>
  <c r="F111" i="39" s="1"/>
  <c r="E110" i="39"/>
  <c r="F110" i="39" s="1"/>
  <c r="E109" i="39"/>
  <c r="F109" i="39" s="1"/>
  <c r="E108" i="39"/>
  <c r="F108" i="39" s="1"/>
  <c r="E107" i="39"/>
  <c r="F107" i="39" s="1"/>
  <c r="E106" i="39"/>
  <c r="F106" i="39" s="1"/>
  <c r="E105" i="39"/>
  <c r="F105" i="39" s="1"/>
  <c r="E104" i="39"/>
  <c r="F104" i="39" s="1"/>
  <c r="E103" i="39"/>
  <c r="F103" i="39" s="1"/>
  <c r="E102" i="39"/>
  <c r="F102" i="39" s="1"/>
  <c r="E101" i="39"/>
  <c r="F101" i="39" s="1"/>
  <c r="E100" i="39"/>
  <c r="F100" i="39" s="1"/>
  <c r="E99" i="39"/>
  <c r="F99" i="39" s="1"/>
  <c r="E98" i="39"/>
  <c r="F98" i="39" s="1"/>
  <c r="E97" i="39"/>
  <c r="F97" i="39" s="1"/>
  <c r="E96" i="39"/>
  <c r="F96" i="39" s="1"/>
  <c r="E95" i="39"/>
  <c r="F95" i="39" s="1"/>
  <c r="E94" i="39"/>
  <c r="F94" i="39" s="1"/>
  <c r="E93" i="39"/>
  <c r="F93" i="39" s="1"/>
  <c r="E92" i="39"/>
  <c r="F92" i="39" s="1"/>
  <c r="E91" i="39"/>
  <c r="F91" i="39" s="1"/>
  <c r="E90" i="39"/>
  <c r="F90" i="39" s="1"/>
  <c r="E89" i="39"/>
  <c r="F89" i="39" s="1"/>
  <c r="E88" i="39"/>
  <c r="F88" i="39" s="1"/>
  <c r="E87" i="39"/>
  <c r="F87" i="39" s="1"/>
  <c r="E86" i="39"/>
  <c r="F86" i="39" s="1"/>
  <c r="E85" i="39"/>
  <c r="F85" i="39" s="1"/>
  <c r="E84" i="39"/>
  <c r="F84" i="39" s="1"/>
  <c r="E83" i="39"/>
  <c r="F83" i="39" s="1"/>
  <c r="E82" i="39"/>
  <c r="F82" i="39" s="1"/>
  <c r="E81" i="39"/>
  <c r="F81" i="39" s="1"/>
  <c r="E80" i="39"/>
  <c r="F80" i="39" s="1"/>
  <c r="E79" i="39"/>
  <c r="F79" i="39" s="1"/>
  <c r="D79" i="39"/>
  <c r="E78" i="39"/>
  <c r="F78" i="39" s="1"/>
  <c r="D78" i="39"/>
  <c r="E77" i="39"/>
  <c r="F77" i="39" s="1"/>
  <c r="E76" i="39"/>
  <c r="F76" i="39" s="1"/>
  <c r="D76" i="39"/>
  <c r="E75" i="39"/>
  <c r="F75" i="39" s="1"/>
  <c r="D75" i="39"/>
  <c r="E74" i="39"/>
  <c r="F74" i="39" s="1"/>
  <c r="D74" i="39"/>
  <c r="E73" i="39"/>
  <c r="F73" i="39" s="1"/>
  <c r="E72" i="39"/>
  <c r="F72" i="39" s="1"/>
  <c r="D72" i="39"/>
  <c r="E71" i="39"/>
  <c r="F71" i="39" s="1"/>
  <c r="D71" i="39"/>
  <c r="E70" i="39"/>
  <c r="F70" i="39"/>
  <c r="D70" i="39"/>
  <c r="E69" i="39"/>
  <c r="F69" i="39" s="1"/>
  <c r="E68" i="39"/>
  <c r="F68" i="39" s="1"/>
  <c r="E67" i="39"/>
  <c r="F67" i="39" s="1"/>
  <c r="D67" i="39"/>
  <c r="E66" i="39"/>
  <c r="F66" i="39"/>
  <c r="D66" i="39"/>
  <c r="E65" i="39"/>
  <c r="F65" i="39" s="1"/>
  <c r="E64" i="39"/>
  <c r="F64" i="39" s="1"/>
  <c r="E63" i="39"/>
  <c r="F63" i="39" s="1"/>
  <c r="E62" i="39"/>
  <c r="F62" i="39"/>
  <c r="E61" i="39"/>
  <c r="F61" i="39" s="1"/>
  <c r="E60" i="39"/>
  <c r="F60" i="39" s="1"/>
  <c r="E59" i="39"/>
  <c r="F59" i="39" s="1"/>
  <c r="E58" i="39"/>
  <c r="F58" i="39" s="1"/>
  <c r="D58" i="39"/>
  <c r="E57" i="39"/>
  <c r="F57" i="39" s="1"/>
  <c r="D57" i="39"/>
  <c r="E56" i="39"/>
  <c r="F56" i="39" s="1"/>
  <c r="E55" i="39"/>
  <c r="F55" i="39" s="1"/>
  <c r="D55" i="39"/>
  <c r="E54" i="39"/>
  <c r="F54" i="39" s="1"/>
  <c r="D54" i="39"/>
  <c r="E53" i="39"/>
  <c r="F53" i="39" s="1"/>
  <c r="E52" i="39"/>
  <c r="F52" i="39" s="1"/>
  <c r="E51" i="39"/>
  <c r="F51" i="39" s="1"/>
  <c r="E50" i="39"/>
  <c r="F50" i="39" s="1"/>
  <c r="D50" i="39"/>
  <c r="E49" i="39"/>
  <c r="F49" i="39" s="1"/>
  <c r="D49" i="39"/>
  <c r="E48" i="39"/>
  <c r="F48" i="39" s="1"/>
  <c r="E47" i="39"/>
  <c r="F47" i="39" s="1"/>
  <c r="D47" i="39"/>
  <c r="E46" i="39"/>
  <c r="F46" i="39" s="1"/>
  <c r="E45" i="39"/>
  <c r="F45" i="39" s="1"/>
  <c r="E44" i="39"/>
  <c r="F44" i="39" s="1"/>
  <c r="E43" i="39"/>
  <c r="F43" i="39" s="1"/>
  <c r="E42" i="39"/>
  <c r="F42" i="39" s="1"/>
  <c r="D42" i="39"/>
  <c r="E41" i="39"/>
  <c r="F41" i="39" s="1"/>
  <c r="D41" i="39"/>
  <c r="E40" i="39"/>
  <c r="F40" i="39"/>
  <c r="E39" i="39"/>
  <c r="F39" i="39" s="1"/>
  <c r="D39" i="39"/>
  <c r="E38" i="39"/>
  <c r="F38" i="39" s="1"/>
  <c r="D38" i="39"/>
  <c r="E37" i="39"/>
  <c r="F37" i="39" s="1"/>
  <c r="D37" i="39"/>
  <c r="E36" i="39"/>
  <c r="F36" i="39" s="1"/>
  <c r="D36" i="39"/>
  <c r="F35" i="39"/>
  <c r="E35" i="39"/>
  <c r="D35" i="39"/>
  <c r="E34" i="39"/>
  <c r="F34" i="39" s="1"/>
  <c r="D34" i="39"/>
  <c r="E33" i="39"/>
  <c r="F33" i="39" s="1"/>
  <c r="D33" i="39"/>
  <c r="E32" i="39"/>
  <c r="F32" i="39" s="1"/>
  <c r="D32" i="39"/>
  <c r="E31" i="39"/>
  <c r="F31" i="39" s="1"/>
  <c r="D31" i="39"/>
  <c r="E30" i="39"/>
  <c r="F30" i="39" s="1"/>
  <c r="D30" i="39"/>
  <c r="E29" i="39"/>
  <c r="F29" i="39" s="1"/>
  <c r="D29" i="39"/>
  <c r="E28" i="39"/>
  <c r="F28" i="39" s="1"/>
  <c r="D28" i="39"/>
  <c r="F27" i="39"/>
  <c r="E27" i="39"/>
  <c r="D27" i="39"/>
  <c r="E26" i="39"/>
  <c r="F26" i="39" s="1"/>
  <c r="D26" i="39"/>
  <c r="E25" i="39"/>
  <c r="F25" i="39" s="1"/>
  <c r="D25" i="39"/>
  <c r="E24" i="39"/>
  <c r="F24" i="39" s="1"/>
  <c r="D24" i="39"/>
  <c r="E23" i="39"/>
  <c r="F23" i="39" s="1"/>
  <c r="D23" i="39"/>
  <c r="E22" i="39"/>
  <c r="F22" i="39" s="1"/>
  <c r="D22" i="39"/>
  <c r="E21" i="39"/>
  <c r="F21" i="39" s="1"/>
  <c r="D21" i="39"/>
  <c r="E20" i="39"/>
  <c r="F20" i="39" s="1"/>
  <c r="D20" i="39"/>
  <c r="F19" i="39"/>
  <c r="E19" i="39"/>
  <c r="D19" i="39"/>
  <c r="E18" i="39"/>
  <c r="F18" i="39" s="1"/>
  <c r="D18" i="39"/>
  <c r="E17" i="39"/>
  <c r="F17" i="39" s="1"/>
  <c r="D17" i="39"/>
  <c r="E16" i="39"/>
  <c r="F16" i="39" s="1"/>
  <c r="D16" i="39"/>
  <c r="E15" i="39"/>
  <c r="F15" i="39" s="1"/>
  <c r="D15" i="39"/>
  <c r="E14" i="39"/>
  <c r="F14" i="39" s="1"/>
  <c r="D14" i="39"/>
  <c r="E13" i="39"/>
  <c r="F13" i="39" s="1"/>
  <c r="D13" i="39"/>
  <c r="E12" i="39"/>
  <c r="F12" i="39" s="1"/>
  <c r="D12" i="39"/>
  <c r="F11" i="39"/>
  <c r="E11" i="39"/>
  <c r="D11" i="39"/>
  <c r="E10" i="39"/>
  <c r="F10" i="39" s="1"/>
  <c r="D10" i="39"/>
  <c r="E9" i="39"/>
  <c r="F9" i="39" s="1"/>
  <c r="D9" i="39"/>
  <c r="E8" i="39"/>
  <c r="F8" i="39" s="1"/>
  <c r="D8" i="39"/>
  <c r="E7" i="39"/>
  <c r="F7" i="39" s="1"/>
  <c r="D7" i="39"/>
  <c r="E6" i="39"/>
  <c r="F6" i="39" s="1"/>
  <c r="D6" i="39"/>
  <c r="E5" i="39"/>
  <c r="F5" i="39" s="1"/>
  <c r="D5" i="39"/>
  <c r="E4" i="39"/>
  <c r="F4" i="39" s="1"/>
  <c r="D4" i="39"/>
  <c r="F3" i="39"/>
  <c r="E3" i="39"/>
  <c r="D3" i="39"/>
  <c r="E2" i="39"/>
  <c r="F2" i="39" s="1"/>
  <c r="D2" i="39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D46" i="38"/>
  <c r="D45" i="38"/>
  <c r="D44" i="38"/>
  <c r="E44" i="38"/>
  <c r="F44" i="38" s="1"/>
  <c r="D43" i="38"/>
  <c r="D42" i="38"/>
  <c r="D41" i="38"/>
  <c r="D40" i="38"/>
  <c r="E40" i="38"/>
  <c r="F40" i="38" s="1"/>
  <c r="D39" i="38"/>
  <c r="D38" i="38"/>
  <c r="D37" i="38"/>
  <c r="E37" i="38"/>
  <c r="F37" i="38" s="1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G123" i="38"/>
  <c r="E122" i="37"/>
  <c r="F122" i="37" s="1"/>
  <c r="E121" i="37"/>
  <c r="F121" i="37" s="1"/>
  <c r="E120" i="37"/>
  <c r="F120" i="37" s="1"/>
  <c r="E119" i="37"/>
  <c r="F119" i="37" s="1"/>
  <c r="E118" i="37"/>
  <c r="F118" i="37" s="1"/>
  <c r="E117" i="37"/>
  <c r="F117" i="37" s="1"/>
  <c r="E116" i="37"/>
  <c r="F116" i="37" s="1"/>
  <c r="E115" i="37"/>
  <c r="F115" i="37" s="1"/>
  <c r="E114" i="37"/>
  <c r="F114" i="37" s="1"/>
  <c r="E113" i="37"/>
  <c r="F113" i="37" s="1"/>
  <c r="E112" i="37"/>
  <c r="F112" i="37" s="1"/>
  <c r="E111" i="37"/>
  <c r="F111" i="37" s="1"/>
  <c r="E110" i="37"/>
  <c r="F110" i="37" s="1"/>
  <c r="E109" i="37"/>
  <c r="F109" i="37" s="1"/>
  <c r="E108" i="37"/>
  <c r="F108" i="37" s="1"/>
  <c r="E107" i="37"/>
  <c r="F107" i="37" s="1"/>
  <c r="E106" i="37"/>
  <c r="F106" i="37" s="1"/>
  <c r="E105" i="37"/>
  <c r="F105" i="37" s="1"/>
  <c r="E104" i="37"/>
  <c r="F104" i="37" s="1"/>
  <c r="E103" i="37"/>
  <c r="F103" i="37" s="1"/>
  <c r="E102" i="37"/>
  <c r="F102" i="37" s="1"/>
  <c r="E101" i="37"/>
  <c r="F101" i="37" s="1"/>
  <c r="E100" i="37"/>
  <c r="F100" i="37" s="1"/>
  <c r="E99" i="37"/>
  <c r="F99" i="37" s="1"/>
  <c r="E98" i="37"/>
  <c r="F98" i="37" s="1"/>
  <c r="E97" i="37"/>
  <c r="F97" i="37" s="1"/>
  <c r="E96" i="37"/>
  <c r="F96" i="37" s="1"/>
  <c r="E95" i="37"/>
  <c r="F95" i="37" s="1"/>
  <c r="E94" i="37"/>
  <c r="F94" i="37" s="1"/>
  <c r="E93" i="37"/>
  <c r="F93" i="37" s="1"/>
  <c r="E92" i="37"/>
  <c r="F92" i="37" s="1"/>
  <c r="E91" i="37"/>
  <c r="F91" i="37" s="1"/>
  <c r="E90" i="37"/>
  <c r="F90" i="37" s="1"/>
  <c r="E89" i="37"/>
  <c r="F89" i="37" s="1"/>
  <c r="E88" i="37"/>
  <c r="F88" i="37" s="1"/>
  <c r="E87" i="37"/>
  <c r="F87" i="37" s="1"/>
  <c r="E86" i="37"/>
  <c r="F86" i="37" s="1"/>
  <c r="E85" i="37"/>
  <c r="F85" i="37" s="1"/>
  <c r="E84" i="37"/>
  <c r="F84" i="37" s="1"/>
  <c r="E83" i="37"/>
  <c r="F83" i="37" s="1"/>
  <c r="E82" i="37"/>
  <c r="F82" i="37" s="1"/>
  <c r="E81" i="37"/>
  <c r="F81" i="37" s="1"/>
  <c r="E80" i="37"/>
  <c r="F80" i="37" s="1"/>
  <c r="E79" i="37"/>
  <c r="F79" i="37" s="1"/>
  <c r="E78" i="37"/>
  <c r="F78" i="37" s="1"/>
  <c r="E77" i="37"/>
  <c r="F77" i="37" s="1"/>
  <c r="E76" i="37"/>
  <c r="F76" i="37" s="1"/>
  <c r="E75" i="37"/>
  <c r="F75" i="37" s="1"/>
  <c r="E74" i="37"/>
  <c r="F74" i="37" s="1"/>
  <c r="E73" i="37"/>
  <c r="F73" i="37" s="1"/>
  <c r="E72" i="37"/>
  <c r="F72" i="37" s="1"/>
  <c r="E71" i="37"/>
  <c r="F71" i="37" s="1"/>
  <c r="E70" i="37"/>
  <c r="F70" i="37" s="1"/>
  <c r="E69" i="37"/>
  <c r="F69" i="37" s="1"/>
  <c r="E68" i="37"/>
  <c r="F68" i="37" s="1"/>
  <c r="D40" i="37"/>
  <c r="D39" i="37"/>
  <c r="E38" i="37"/>
  <c r="F38" i="37" s="1"/>
  <c r="E37" i="37"/>
  <c r="F37" i="37" s="1"/>
  <c r="E36" i="37"/>
  <c r="F36" i="37" s="1"/>
  <c r="E35" i="37"/>
  <c r="F35" i="37" s="1"/>
  <c r="E34" i="37"/>
  <c r="F34" i="37" s="1"/>
  <c r="E33" i="37"/>
  <c r="F33" i="37" s="1"/>
  <c r="E32" i="37"/>
  <c r="F32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3" i="37"/>
  <c r="F23" i="37" s="1"/>
  <c r="E22" i="37"/>
  <c r="F22" i="37" s="1"/>
  <c r="E21" i="37"/>
  <c r="F21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G123" i="37"/>
  <c r="E122" i="36"/>
  <c r="F122" i="36" s="1"/>
  <c r="E121" i="36"/>
  <c r="F121" i="36" s="1"/>
  <c r="E120" i="36"/>
  <c r="F120" i="36" s="1"/>
  <c r="E119" i="36"/>
  <c r="F119" i="36" s="1"/>
  <c r="E118" i="36"/>
  <c r="F118" i="36" s="1"/>
  <c r="E117" i="36"/>
  <c r="F117" i="36" s="1"/>
  <c r="E116" i="36"/>
  <c r="F116" i="36" s="1"/>
  <c r="E115" i="36"/>
  <c r="F115" i="36" s="1"/>
  <c r="E114" i="36"/>
  <c r="F114" i="36" s="1"/>
  <c r="E113" i="36"/>
  <c r="F113" i="36" s="1"/>
  <c r="E112" i="36"/>
  <c r="F112" i="36" s="1"/>
  <c r="E111" i="36"/>
  <c r="F111" i="36" s="1"/>
  <c r="E110" i="36"/>
  <c r="F110" i="36" s="1"/>
  <c r="E109" i="36"/>
  <c r="F109" i="36" s="1"/>
  <c r="E108" i="36"/>
  <c r="F108" i="36" s="1"/>
  <c r="E107" i="36"/>
  <c r="F107" i="36" s="1"/>
  <c r="E106" i="36"/>
  <c r="F106" i="36" s="1"/>
  <c r="E105" i="36"/>
  <c r="F105" i="36" s="1"/>
  <c r="E104" i="36"/>
  <c r="F104" i="36" s="1"/>
  <c r="E103" i="36"/>
  <c r="F103" i="36" s="1"/>
  <c r="E102" i="36"/>
  <c r="F102" i="36" s="1"/>
  <c r="E101" i="36"/>
  <c r="F101" i="36" s="1"/>
  <c r="E100" i="36"/>
  <c r="F100" i="36" s="1"/>
  <c r="E99" i="36"/>
  <c r="F99" i="36" s="1"/>
  <c r="E98" i="36"/>
  <c r="F98" i="36" s="1"/>
  <c r="E97" i="36"/>
  <c r="F97" i="36" s="1"/>
  <c r="E96" i="36"/>
  <c r="F96" i="36" s="1"/>
  <c r="E95" i="36"/>
  <c r="F95" i="36" s="1"/>
  <c r="E94" i="36"/>
  <c r="F94" i="36" s="1"/>
  <c r="E93" i="36"/>
  <c r="F93" i="36" s="1"/>
  <c r="E92" i="36"/>
  <c r="F92" i="36" s="1"/>
  <c r="E91" i="36"/>
  <c r="F91" i="36" s="1"/>
  <c r="E90" i="36"/>
  <c r="F90" i="36" s="1"/>
  <c r="E89" i="36"/>
  <c r="F89" i="36" s="1"/>
  <c r="E88" i="36"/>
  <c r="F88" i="36" s="1"/>
  <c r="E87" i="36"/>
  <c r="F87" i="36" s="1"/>
  <c r="E86" i="36"/>
  <c r="F86" i="36" s="1"/>
  <c r="E85" i="36"/>
  <c r="F85" i="36" s="1"/>
  <c r="E84" i="36"/>
  <c r="F84" i="36" s="1"/>
  <c r="E83" i="36"/>
  <c r="F83" i="36" s="1"/>
  <c r="E82" i="36"/>
  <c r="F82" i="36" s="1"/>
  <c r="E81" i="36"/>
  <c r="F81" i="36" s="1"/>
  <c r="E80" i="36"/>
  <c r="F80" i="36" s="1"/>
  <c r="D80" i="36"/>
  <c r="E79" i="36"/>
  <c r="F79" i="36" s="1"/>
  <c r="D79" i="36"/>
  <c r="E78" i="36"/>
  <c r="F78" i="36" s="1"/>
  <c r="D78" i="36"/>
  <c r="E77" i="36"/>
  <c r="F77" i="36" s="1"/>
  <c r="D77" i="36"/>
  <c r="E76" i="36"/>
  <c r="F76" i="36" s="1"/>
  <c r="D76" i="36"/>
  <c r="E75" i="36"/>
  <c r="F75" i="36" s="1"/>
  <c r="D75" i="36"/>
  <c r="E74" i="36"/>
  <c r="F74" i="36" s="1"/>
  <c r="D74" i="36"/>
  <c r="E73" i="36"/>
  <c r="F73" i="36" s="1"/>
  <c r="E72" i="36"/>
  <c r="F72" i="36" s="1"/>
  <c r="D72" i="36"/>
  <c r="E71" i="36"/>
  <c r="F71" i="36" s="1"/>
  <c r="D71" i="36"/>
  <c r="E70" i="36"/>
  <c r="F70" i="36" s="1"/>
  <c r="D70" i="36"/>
  <c r="E69" i="36"/>
  <c r="F69" i="36" s="1"/>
  <c r="E68" i="36"/>
  <c r="F68" i="36" s="1"/>
  <c r="E67" i="36"/>
  <c r="F67" i="36" s="1"/>
  <c r="D67" i="36"/>
  <c r="E66" i="36"/>
  <c r="F66" i="36" s="1"/>
  <c r="E65" i="36"/>
  <c r="F65" i="36" s="1"/>
  <c r="E64" i="36"/>
  <c r="F64" i="36" s="1"/>
  <c r="E63" i="36"/>
  <c r="F63" i="36" s="1"/>
  <c r="D63" i="36"/>
  <c r="E62" i="36"/>
  <c r="F62" i="36" s="1"/>
  <c r="E61" i="36"/>
  <c r="F61" i="36" s="1"/>
  <c r="E60" i="36"/>
  <c r="F60" i="36" s="1"/>
  <c r="E59" i="36"/>
  <c r="F59" i="36" s="1"/>
  <c r="D59" i="36"/>
  <c r="E58" i="36"/>
  <c r="F58" i="36" s="1"/>
  <c r="E57" i="36"/>
  <c r="F57" i="36" s="1"/>
  <c r="E56" i="36"/>
  <c r="F56" i="36" s="1"/>
  <c r="E55" i="36"/>
  <c r="F55" i="36" s="1"/>
  <c r="D55" i="36"/>
  <c r="E54" i="36"/>
  <c r="F54" i="36" s="1"/>
  <c r="E53" i="36"/>
  <c r="F53" i="36" s="1"/>
  <c r="E52" i="36"/>
  <c r="F52" i="36" s="1"/>
  <c r="E51" i="36"/>
  <c r="F51" i="36" s="1"/>
  <c r="D51" i="36"/>
  <c r="E50" i="36"/>
  <c r="F50" i="36" s="1"/>
  <c r="E49" i="36"/>
  <c r="F49" i="36" s="1"/>
  <c r="E48" i="36"/>
  <c r="F48" i="36" s="1"/>
  <c r="E47" i="36"/>
  <c r="F47" i="36" s="1"/>
  <c r="D47" i="36"/>
  <c r="E46" i="36"/>
  <c r="F46" i="36" s="1"/>
  <c r="E45" i="36"/>
  <c r="F45" i="36" s="1"/>
  <c r="E44" i="36"/>
  <c r="F44" i="36" s="1"/>
  <c r="E43" i="36"/>
  <c r="F43" i="36" s="1"/>
  <c r="D43" i="36"/>
  <c r="E42" i="36"/>
  <c r="F42" i="36" s="1"/>
  <c r="E41" i="36"/>
  <c r="F41" i="36" s="1"/>
  <c r="E40" i="36"/>
  <c r="F40" i="36" s="1"/>
  <c r="E39" i="36"/>
  <c r="F39" i="36" s="1"/>
  <c r="D39" i="36"/>
  <c r="E38" i="36"/>
  <c r="F38" i="36" s="1"/>
  <c r="D38" i="36"/>
  <c r="E37" i="36"/>
  <c r="F37" i="36" s="1"/>
  <c r="D37" i="36"/>
  <c r="E36" i="36"/>
  <c r="F36" i="36" s="1"/>
  <c r="D36" i="36"/>
  <c r="E35" i="36"/>
  <c r="F35" i="36" s="1"/>
  <c r="E34" i="36"/>
  <c r="F34" i="36" s="1"/>
  <c r="E33" i="36"/>
  <c r="F33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6" i="36"/>
  <c r="F26" i="36" s="1"/>
  <c r="E25" i="36"/>
  <c r="F25" i="36" s="1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D16" i="36"/>
  <c r="E16" i="36"/>
  <c r="F16" i="36" s="1"/>
  <c r="D15" i="36"/>
  <c r="E15" i="36"/>
  <c r="F15" i="36" s="1"/>
  <c r="D14" i="36"/>
  <c r="E14" i="36"/>
  <c r="F14" i="36" s="1"/>
  <c r="D13" i="36"/>
  <c r="E13" i="36"/>
  <c r="F13" i="36" s="1"/>
  <c r="D12" i="36"/>
  <c r="E12" i="36"/>
  <c r="F12" i="36" s="1"/>
  <c r="D11" i="36"/>
  <c r="E11" i="36"/>
  <c r="F11" i="36" s="1"/>
  <c r="D10" i="36"/>
  <c r="E10" i="36"/>
  <c r="F10" i="36" s="1"/>
  <c r="D9" i="36"/>
  <c r="E9" i="36"/>
  <c r="F9" i="36" s="1"/>
  <c r="D8" i="36"/>
  <c r="E8" i="36"/>
  <c r="F8" i="36" s="1"/>
  <c r="D7" i="36"/>
  <c r="E7" i="36"/>
  <c r="F7" i="36" s="1"/>
  <c r="D6" i="36"/>
  <c r="E6" i="36"/>
  <c r="F6" i="36" s="1"/>
  <c r="D5" i="36"/>
  <c r="E5" i="36"/>
  <c r="F5" i="36" s="1"/>
  <c r="E4" i="36"/>
  <c r="F4" i="36" s="1"/>
  <c r="D3" i="36"/>
  <c r="E3" i="36"/>
  <c r="F3" i="36" s="1"/>
  <c r="D2" i="36"/>
  <c r="E2" i="36"/>
  <c r="F2" i="36" s="1"/>
  <c r="E122" i="35"/>
  <c r="F122" i="35" s="1"/>
  <c r="E121" i="35"/>
  <c r="F121" i="35" s="1"/>
  <c r="E120" i="35"/>
  <c r="F120" i="35" s="1"/>
  <c r="E119" i="35"/>
  <c r="F119" i="35" s="1"/>
  <c r="E118" i="35"/>
  <c r="F118" i="35" s="1"/>
  <c r="E117" i="35"/>
  <c r="F117" i="35" s="1"/>
  <c r="E116" i="35"/>
  <c r="F116" i="35" s="1"/>
  <c r="E115" i="35"/>
  <c r="F115" i="35" s="1"/>
  <c r="E114" i="35"/>
  <c r="F114" i="35" s="1"/>
  <c r="E113" i="35"/>
  <c r="F113" i="35" s="1"/>
  <c r="E112" i="35"/>
  <c r="F112" i="35" s="1"/>
  <c r="E111" i="35"/>
  <c r="F111" i="35" s="1"/>
  <c r="E110" i="35"/>
  <c r="F110" i="35" s="1"/>
  <c r="E109" i="35"/>
  <c r="F109" i="35" s="1"/>
  <c r="E108" i="35"/>
  <c r="F108" i="35" s="1"/>
  <c r="E107" i="35"/>
  <c r="F107" i="35" s="1"/>
  <c r="E106" i="35"/>
  <c r="F106" i="35" s="1"/>
  <c r="E105" i="35"/>
  <c r="F105" i="35" s="1"/>
  <c r="E104" i="35"/>
  <c r="F104" i="35" s="1"/>
  <c r="E103" i="35"/>
  <c r="F103" i="35" s="1"/>
  <c r="E102" i="35"/>
  <c r="F102" i="35" s="1"/>
  <c r="E101" i="35"/>
  <c r="F101" i="35" s="1"/>
  <c r="E100" i="35"/>
  <c r="F100" i="35" s="1"/>
  <c r="E99" i="35"/>
  <c r="F99" i="35" s="1"/>
  <c r="E98" i="35"/>
  <c r="F98" i="35" s="1"/>
  <c r="E97" i="35"/>
  <c r="F97" i="35" s="1"/>
  <c r="E96" i="35"/>
  <c r="F96" i="35" s="1"/>
  <c r="E95" i="35"/>
  <c r="F95" i="35" s="1"/>
  <c r="E94" i="35"/>
  <c r="F94" i="35" s="1"/>
  <c r="E93" i="35"/>
  <c r="F93" i="35" s="1"/>
  <c r="E92" i="35"/>
  <c r="F92" i="35" s="1"/>
  <c r="E91" i="35"/>
  <c r="F91" i="35" s="1"/>
  <c r="E90" i="35"/>
  <c r="F90" i="35" s="1"/>
  <c r="E89" i="35"/>
  <c r="F89" i="35" s="1"/>
  <c r="E88" i="35"/>
  <c r="F88" i="35" s="1"/>
  <c r="E87" i="35"/>
  <c r="F87" i="35" s="1"/>
  <c r="E86" i="35"/>
  <c r="F86" i="35" s="1"/>
  <c r="E85" i="35"/>
  <c r="F85" i="35" s="1"/>
  <c r="E84" i="35"/>
  <c r="F84" i="35" s="1"/>
  <c r="E83" i="35"/>
  <c r="F83" i="35" s="1"/>
  <c r="E82" i="35"/>
  <c r="F82" i="35" s="1"/>
  <c r="E81" i="35"/>
  <c r="F81" i="35" s="1"/>
  <c r="E80" i="35"/>
  <c r="F80" i="35" s="1"/>
  <c r="E79" i="35"/>
  <c r="F79" i="35" s="1"/>
  <c r="E78" i="35"/>
  <c r="F78" i="35" s="1"/>
  <c r="E77" i="35"/>
  <c r="F77" i="35" s="1"/>
  <c r="E76" i="35"/>
  <c r="F76" i="35" s="1"/>
  <c r="E75" i="35"/>
  <c r="F75" i="35" s="1"/>
  <c r="E74" i="35"/>
  <c r="F74" i="35" s="1"/>
  <c r="E73" i="35"/>
  <c r="F73" i="35" s="1"/>
  <c r="E72" i="35"/>
  <c r="F72" i="35" s="1"/>
  <c r="E71" i="35"/>
  <c r="F71" i="35" s="1"/>
  <c r="E38" i="35"/>
  <c r="F38" i="35" s="1"/>
  <c r="E37" i="35"/>
  <c r="F37" i="35" s="1"/>
  <c r="D37" i="35"/>
  <c r="E36" i="35"/>
  <c r="F36" i="35" s="1"/>
  <c r="D36" i="35"/>
  <c r="D35" i="35"/>
  <c r="E35" i="35"/>
  <c r="F35" i="35" s="1"/>
  <c r="D34" i="35"/>
  <c r="E34" i="35"/>
  <c r="F34" i="35" s="1"/>
  <c r="D33" i="35"/>
  <c r="E33" i="35"/>
  <c r="F33" i="35" s="1"/>
  <c r="D32" i="35"/>
  <c r="E32" i="35"/>
  <c r="F32" i="35" s="1"/>
  <c r="D31" i="35"/>
  <c r="E31" i="35"/>
  <c r="F31" i="35" s="1"/>
  <c r="D30" i="35"/>
  <c r="E30" i="35"/>
  <c r="F30" i="35" s="1"/>
  <c r="D29" i="35"/>
  <c r="E29" i="35"/>
  <c r="F29" i="35" s="1"/>
  <c r="D28" i="35"/>
  <c r="E28" i="35"/>
  <c r="F28" i="35" s="1"/>
  <c r="D27" i="35"/>
  <c r="E27" i="35"/>
  <c r="F27" i="35" s="1"/>
  <c r="D26" i="35"/>
  <c r="E26" i="35"/>
  <c r="F26" i="35" s="1"/>
  <c r="D25" i="35"/>
  <c r="E25" i="35"/>
  <c r="F25" i="35" s="1"/>
  <c r="D24" i="35"/>
  <c r="E24" i="35"/>
  <c r="F24" i="35" s="1"/>
  <c r="D23" i="35"/>
  <c r="E23" i="35"/>
  <c r="F23" i="35" s="1"/>
  <c r="D22" i="35"/>
  <c r="E22" i="35"/>
  <c r="F22" i="35" s="1"/>
  <c r="D21" i="35"/>
  <c r="E21" i="35"/>
  <c r="F21" i="35" s="1"/>
  <c r="D20" i="35"/>
  <c r="E20" i="35"/>
  <c r="F20" i="35" s="1"/>
  <c r="D19" i="35"/>
  <c r="E19" i="35"/>
  <c r="F19" i="35" s="1"/>
  <c r="D18" i="35"/>
  <c r="E18" i="35"/>
  <c r="F18" i="35" s="1"/>
  <c r="D17" i="35"/>
  <c r="E17" i="35"/>
  <c r="F17" i="35" s="1"/>
  <c r="D16" i="35"/>
  <c r="E16" i="35"/>
  <c r="F16" i="35" s="1"/>
  <c r="D15" i="35"/>
  <c r="E15" i="35"/>
  <c r="F15" i="35" s="1"/>
  <c r="D14" i="35"/>
  <c r="E14" i="35"/>
  <c r="F14" i="35" s="1"/>
  <c r="D13" i="35"/>
  <c r="E13" i="35"/>
  <c r="F13" i="35" s="1"/>
  <c r="D12" i="35"/>
  <c r="E12" i="35"/>
  <c r="F12" i="35" s="1"/>
  <c r="D11" i="35"/>
  <c r="E11" i="35"/>
  <c r="F11" i="35" s="1"/>
  <c r="D10" i="35"/>
  <c r="E10" i="35"/>
  <c r="F10" i="35" s="1"/>
  <c r="D9" i="35"/>
  <c r="E9" i="35"/>
  <c r="F9" i="35" s="1"/>
  <c r="D8" i="35"/>
  <c r="E8" i="35"/>
  <c r="F8" i="35" s="1"/>
  <c r="D7" i="35"/>
  <c r="E7" i="35"/>
  <c r="F7" i="35" s="1"/>
  <c r="D6" i="35"/>
  <c r="E6" i="35"/>
  <c r="F6" i="35" s="1"/>
  <c r="D5" i="35"/>
  <c r="E5" i="35"/>
  <c r="F5" i="35" s="1"/>
  <c r="D4" i="35"/>
  <c r="E4" i="35"/>
  <c r="F4" i="35" s="1"/>
  <c r="D3" i="35"/>
  <c r="E3" i="35"/>
  <c r="F3" i="35" s="1"/>
  <c r="E2" i="35"/>
  <c r="E122" i="34"/>
  <c r="F122" i="34" s="1"/>
  <c r="D122" i="34"/>
  <c r="E121" i="34"/>
  <c r="F121" i="34" s="1"/>
  <c r="E120" i="34"/>
  <c r="F120" i="34" s="1"/>
  <c r="E119" i="34"/>
  <c r="F119" i="34" s="1"/>
  <c r="E118" i="34"/>
  <c r="F118" i="34" s="1"/>
  <c r="E117" i="34"/>
  <c r="F117" i="34" s="1"/>
  <c r="E116" i="34"/>
  <c r="F116" i="34" s="1"/>
  <c r="E115" i="34"/>
  <c r="F115" i="34" s="1"/>
  <c r="E114" i="34"/>
  <c r="F114" i="34" s="1"/>
  <c r="E113" i="34"/>
  <c r="F113" i="34" s="1"/>
  <c r="E112" i="34"/>
  <c r="F112" i="34" s="1"/>
  <c r="E111" i="34"/>
  <c r="F111" i="34" s="1"/>
  <c r="D111" i="34"/>
  <c r="E110" i="34"/>
  <c r="F110" i="34" s="1"/>
  <c r="E109" i="34"/>
  <c r="F109" i="34" s="1"/>
  <c r="E108" i="34"/>
  <c r="F108" i="34" s="1"/>
  <c r="E107" i="34"/>
  <c r="F107" i="34" s="1"/>
  <c r="D107" i="34"/>
  <c r="E106" i="34"/>
  <c r="F106" i="34" s="1"/>
  <c r="E105" i="34"/>
  <c r="F105" i="34" s="1"/>
  <c r="D105" i="34"/>
  <c r="E104" i="34"/>
  <c r="F104" i="34" s="1"/>
  <c r="E103" i="34"/>
  <c r="F103" i="34" s="1"/>
  <c r="D103" i="34"/>
  <c r="E102" i="34"/>
  <c r="F102" i="34" s="1"/>
  <c r="E101" i="34"/>
  <c r="F101" i="34" s="1"/>
  <c r="D101" i="34"/>
  <c r="E100" i="34"/>
  <c r="F100" i="34" s="1"/>
  <c r="E99" i="34"/>
  <c r="F99" i="34" s="1"/>
  <c r="D99" i="34"/>
  <c r="E98" i="34"/>
  <c r="F98" i="34" s="1"/>
  <c r="E97" i="34"/>
  <c r="F97" i="34" s="1"/>
  <c r="D97" i="34"/>
  <c r="E96" i="34"/>
  <c r="F96" i="34" s="1"/>
  <c r="E95" i="34"/>
  <c r="F95" i="34" s="1"/>
  <c r="D95" i="34"/>
  <c r="E94" i="34"/>
  <c r="F94" i="34" s="1"/>
  <c r="E93" i="34"/>
  <c r="F93" i="34" s="1"/>
  <c r="D93" i="34"/>
  <c r="E92" i="34"/>
  <c r="F92" i="34" s="1"/>
  <c r="E91" i="34"/>
  <c r="F91" i="34" s="1"/>
  <c r="D91" i="34"/>
  <c r="E90" i="34"/>
  <c r="F90" i="34" s="1"/>
  <c r="E89" i="34"/>
  <c r="F89" i="34" s="1"/>
  <c r="D89" i="34"/>
  <c r="E88" i="34"/>
  <c r="F88" i="34" s="1"/>
  <c r="E87" i="34"/>
  <c r="F87" i="34" s="1"/>
  <c r="D87" i="34"/>
  <c r="E86" i="34"/>
  <c r="F86" i="34" s="1"/>
  <c r="E85" i="34"/>
  <c r="F85" i="34" s="1"/>
  <c r="D85" i="34"/>
  <c r="E84" i="34"/>
  <c r="F84" i="34" s="1"/>
  <c r="E83" i="34"/>
  <c r="F83" i="34" s="1"/>
  <c r="D83" i="34"/>
  <c r="E82" i="34"/>
  <c r="F82" i="34" s="1"/>
  <c r="E81" i="34"/>
  <c r="F81" i="34" s="1"/>
  <c r="D81" i="34"/>
  <c r="E80" i="34"/>
  <c r="F80" i="34" s="1"/>
  <c r="E79" i="34"/>
  <c r="F79" i="34" s="1"/>
  <c r="D79" i="34"/>
  <c r="E78" i="34"/>
  <c r="F78" i="34" s="1"/>
  <c r="E77" i="34"/>
  <c r="F77" i="34" s="1"/>
  <c r="E76" i="34"/>
  <c r="F76" i="34" s="1"/>
  <c r="E75" i="34"/>
  <c r="F75" i="34" s="1"/>
  <c r="E74" i="34"/>
  <c r="F74" i="34" s="1"/>
  <c r="E73" i="34"/>
  <c r="F73" i="34" s="1"/>
  <c r="E72" i="34"/>
  <c r="F72" i="34" s="1"/>
  <c r="E71" i="34"/>
  <c r="F71" i="34" s="1"/>
  <c r="E70" i="34"/>
  <c r="F70" i="34" s="1"/>
  <c r="E69" i="34"/>
  <c r="F69" i="34" s="1"/>
  <c r="E68" i="34"/>
  <c r="F68" i="34" s="1"/>
  <c r="E67" i="34"/>
  <c r="F67" i="34" s="1"/>
  <c r="E66" i="34"/>
  <c r="F66" i="34" s="1"/>
  <c r="E65" i="34"/>
  <c r="F65" i="34" s="1"/>
  <c r="E64" i="34"/>
  <c r="F64" i="34" s="1"/>
  <c r="E63" i="34"/>
  <c r="F63" i="34" s="1"/>
  <c r="E62" i="34"/>
  <c r="F62" i="34" s="1"/>
  <c r="E61" i="34"/>
  <c r="F61" i="34" s="1"/>
  <c r="E60" i="34"/>
  <c r="F60" i="34" s="1"/>
  <c r="E59" i="34"/>
  <c r="F59" i="34" s="1"/>
  <c r="E58" i="34"/>
  <c r="F58" i="34" s="1"/>
  <c r="D58" i="34"/>
  <c r="E57" i="34"/>
  <c r="F57" i="34" s="1"/>
  <c r="D57" i="34"/>
  <c r="E56" i="34"/>
  <c r="F56" i="34" s="1"/>
  <c r="E55" i="34"/>
  <c r="F55" i="34" s="1"/>
  <c r="D55" i="34"/>
  <c r="E54" i="34"/>
  <c r="F54" i="34" s="1"/>
  <c r="E53" i="34"/>
  <c r="F53" i="34" s="1"/>
  <c r="E52" i="34"/>
  <c r="F52" i="34" s="1"/>
  <c r="E51" i="34"/>
  <c r="F51" i="34" s="1"/>
  <c r="E50" i="34"/>
  <c r="F50" i="34" s="1"/>
  <c r="E49" i="34"/>
  <c r="F49" i="34" s="1"/>
  <c r="E48" i="34"/>
  <c r="F48" i="34" s="1"/>
  <c r="E47" i="34"/>
  <c r="F47" i="34" s="1"/>
  <c r="E46" i="34"/>
  <c r="F46" i="34" s="1"/>
  <c r="D46" i="34"/>
  <c r="E45" i="34"/>
  <c r="F45" i="34" s="1"/>
  <c r="E44" i="34"/>
  <c r="F44" i="34" s="1"/>
  <c r="E43" i="34"/>
  <c r="F43" i="34" s="1"/>
  <c r="E42" i="34"/>
  <c r="F42" i="34" s="1"/>
  <c r="E41" i="34"/>
  <c r="F41" i="34" s="1"/>
  <c r="E40" i="34"/>
  <c r="F40" i="34" s="1"/>
  <c r="E39" i="34"/>
  <c r="F39" i="34" s="1"/>
  <c r="D38" i="34"/>
  <c r="E38" i="34"/>
  <c r="F38" i="34" s="1"/>
  <c r="D37" i="34"/>
  <c r="E37" i="34"/>
  <c r="F37" i="34" s="1"/>
  <c r="D36" i="34"/>
  <c r="E36" i="34"/>
  <c r="F36" i="34" s="1"/>
  <c r="D35" i="34"/>
  <c r="E35" i="34"/>
  <c r="F35" i="34" s="1"/>
  <c r="D34" i="34"/>
  <c r="E34" i="34"/>
  <c r="F34" i="34" s="1"/>
  <c r="D33" i="34"/>
  <c r="E33" i="34"/>
  <c r="F33" i="34" s="1"/>
  <c r="D32" i="34"/>
  <c r="E32" i="34"/>
  <c r="F32" i="34" s="1"/>
  <c r="D31" i="34"/>
  <c r="E31" i="34"/>
  <c r="F31" i="34" s="1"/>
  <c r="D30" i="34"/>
  <c r="E30" i="34"/>
  <c r="F30" i="34" s="1"/>
  <c r="D29" i="34"/>
  <c r="E29" i="34"/>
  <c r="F29" i="34" s="1"/>
  <c r="D28" i="34"/>
  <c r="E28" i="34"/>
  <c r="F28" i="34" s="1"/>
  <c r="D27" i="34"/>
  <c r="E27" i="34"/>
  <c r="F27" i="34" s="1"/>
  <c r="D26" i="34"/>
  <c r="E26" i="34"/>
  <c r="F26" i="34" s="1"/>
  <c r="D25" i="34"/>
  <c r="E25" i="34"/>
  <c r="F25" i="34" s="1"/>
  <c r="D24" i="34"/>
  <c r="E24" i="34"/>
  <c r="F24" i="34" s="1"/>
  <c r="D23" i="34"/>
  <c r="E23" i="34"/>
  <c r="F23" i="34" s="1"/>
  <c r="D22" i="34"/>
  <c r="E22" i="34"/>
  <c r="F22" i="34" s="1"/>
  <c r="D21" i="34"/>
  <c r="E21" i="34"/>
  <c r="F21" i="34" s="1"/>
  <c r="D20" i="34"/>
  <c r="E20" i="34"/>
  <c r="F20" i="34" s="1"/>
  <c r="D19" i="34"/>
  <c r="E19" i="34"/>
  <c r="F19" i="34" s="1"/>
  <c r="D18" i="34"/>
  <c r="E18" i="34"/>
  <c r="F18" i="34" s="1"/>
  <c r="D17" i="34"/>
  <c r="E17" i="34"/>
  <c r="F17" i="34" s="1"/>
  <c r="D16" i="34"/>
  <c r="E16" i="34"/>
  <c r="F16" i="34" s="1"/>
  <c r="D15" i="34"/>
  <c r="E15" i="34"/>
  <c r="F15" i="34" s="1"/>
  <c r="D14" i="34"/>
  <c r="E14" i="34"/>
  <c r="F14" i="34" s="1"/>
  <c r="D13" i="34"/>
  <c r="E13" i="34"/>
  <c r="F13" i="34" s="1"/>
  <c r="D12" i="34"/>
  <c r="E12" i="34"/>
  <c r="F12" i="34" s="1"/>
  <c r="D11" i="34"/>
  <c r="E11" i="34"/>
  <c r="F11" i="34" s="1"/>
  <c r="D10" i="34"/>
  <c r="E10" i="34"/>
  <c r="F10" i="34" s="1"/>
  <c r="D9" i="34"/>
  <c r="E9" i="34"/>
  <c r="F9" i="34" s="1"/>
  <c r="D8" i="34"/>
  <c r="E8" i="34"/>
  <c r="F8" i="34" s="1"/>
  <c r="D7" i="34"/>
  <c r="E7" i="34"/>
  <c r="F7" i="34" s="1"/>
  <c r="D6" i="34"/>
  <c r="E6" i="34"/>
  <c r="F6" i="34" s="1"/>
  <c r="D5" i="34"/>
  <c r="E5" i="34"/>
  <c r="F5" i="34" s="1"/>
  <c r="D4" i="34"/>
  <c r="E4" i="34"/>
  <c r="F4" i="34" s="1"/>
  <c r="D3" i="34"/>
  <c r="E3" i="34"/>
  <c r="F3" i="34" s="1"/>
  <c r="D2" i="34"/>
  <c r="E2" i="34"/>
  <c r="F2" i="34" s="1"/>
  <c r="E122" i="33"/>
  <c r="F122" i="33" s="1"/>
  <c r="E121" i="33"/>
  <c r="F121" i="33" s="1"/>
  <c r="E120" i="33"/>
  <c r="F120" i="33" s="1"/>
  <c r="E119" i="33"/>
  <c r="F119" i="33" s="1"/>
  <c r="E118" i="33"/>
  <c r="F118" i="33" s="1"/>
  <c r="E117" i="33"/>
  <c r="F117" i="33" s="1"/>
  <c r="E116" i="33"/>
  <c r="F116" i="33" s="1"/>
  <c r="E115" i="33"/>
  <c r="F115" i="33" s="1"/>
  <c r="E114" i="33"/>
  <c r="F114" i="33" s="1"/>
  <c r="E113" i="33"/>
  <c r="F113" i="33" s="1"/>
  <c r="E112" i="33"/>
  <c r="F112" i="33" s="1"/>
  <c r="E111" i="33"/>
  <c r="F111" i="33" s="1"/>
  <c r="E110" i="33"/>
  <c r="F110" i="33" s="1"/>
  <c r="E109" i="33"/>
  <c r="F109" i="33" s="1"/>
  <c r="E108" i="33"/>
  <c r="F108" i="33" s="1"/>
  <c r="E107" i="33"/>
  <c r="F107" i="33" s="1"/>
  <c r="E106" i="33"/>
  <c r="F106" i="33" s="1"/>
  <c r="E105" i="33"/>
  <c r="F105" i="33" s="1"/>
  <c r="E104" i="33"/>
  <c r="F104" i="33" s="1"/>
  <c r="E103" i="33"/>
  <c r="F103" i="33" s="1"/>
  <c r="E102" i="33"/>
  <c r="F102" i="33" s="1"/>
  <c r="E101" i="33"/>
  <c r="F101" i="33" s="1"/>
  <c r="E100" i="33"/>
  <c r="F100" i="33" s="1"/>
  <c r="E99" i="33"/>
  <c r="F99" i="33" s="1"/>
  <c r="E98" i="33"/>
  <c r="F98" i="33" s="1"/>
  <c r="E97" i="33"/>
  <c r="F97" i="33" s="1"/>
  <c r="E96" i="33"/>
  <c r="F96" i="33" s="1"/>
  <c r="E95" i="33"/>
  <c r="F95" i="33" s="1"/>
  <c r="E94" i="33"/>
  <c r="F94" i="33" s="1"/>
  <c r="E93" i="33"/>
  <c r="F93" i="33" s="1"/>
  <c r="E92" i="33"/>
  <c r="F92" i="33" s="1"/>
  <c r="E91" i="33"/>
  <c r="F91" i="33" s="1"/>
  <c r="E90" i="33"/>
  <c r="F90" i="33" s="1"/>
  <c r="E89" i="33"/>
  <c r="F89" i="33" s="1"/>
  <c r="D89" i="33"/>
  <c r="E88" i="33"/>
  <c r="F88" i="33" s="1"/>
  <c r="D88" i="33"/>
  <c r="E87" i="33"/>
  <c r="F87" i="33" s="1"/>
  <c r="D87" i="33"/>
  <c r="E86" i="33"/>
  <c r="F86" i="33" s="1"/>
  <c r="D86" i="33"/>
  <c r="E85" i="33"/>
  <c r="F85" i="33" s="1"/>
  <c r="D85" i="33"/>
  <c r="E84" i="33"/>
  <c r="F84" i="33" s="1"/>
  <c r="D84" i="33"/>
  <c r="E83" i="33"/>
  <c r="F83" i="33" s="1"/>
  <c r="D83" i="33"/>
  <c r="E82" i="33"/>
  <c r="F82" i="33" s="1"/>
  <c r="D82" i="33"/>
  <c r="E81" i="33"/>
  <c r="F81" i="33" s="1"/>
  <c r="D81" i="33"/>
  <c r="E80" i="33"/>
  <c r="F80" i="33" s="1"/>
  <c r="D80" i="33"/>
  <c r="E79" i="33"/>
  <c r="F79" i="33" s="1"/>
  <c r="D79" i="33"/>
  <c r="E78" i="33"/>
  <c r="F78" i="33" s="1"/>
  <c r="D78" i="33"/>
  <c r="E77" i="33"/>
  <c r="F77" i="33" s="1"/>
  <c r="D77" i="33"/>
  <c r="E76" i="33"/>
  <c r="F76" i="33" s="1"/>
  <c r="D76" i="33"/>
  <c r="E75" i="33"/>
  <c r="F75" i="33" s="1"/>
  <c r="D75" i="33"/>
  <c r="E74" i="33"/>
  <c r="F74" i="33" s="1"/>
  <c r="D74" i="33"/>
  <c r="E73" i="33"/>
  <c r="F73" i="33" s="1"/>
  <c r="D73" i="33"/>
  <c r="E72" i="33"/>
  <c r="F72" i="33" s="1"/>
  <c r="E71" i="33"/>
  <c r="F71" i="33" s="1"/>
  <c r="D71" i="33"/>
  <c r="E70" i="33"/>
  <c r="F70" i="33" s="1"/>
  <c r="E69" i="33"/>
  <c r="F69" i="33" s="1"/>
  <c r="E68" i="33"/>
  <c r="F68" i="33" s="1"/>
  <c r="E67" i="33"/>
  <c r="F67" i="33" s="1"/>
  <c r="D67" i="33"/>
  <c r="E66" i="33"/>
  <c r="F66" i="33" s="1"/>
  <c r="E65" i="33"/>
  <c r="F65" i="33" s="1"/>
  <c r="E64" i="33"/>
  <c r="F64" i="33" s="1"/>
  <c r="E63" i="33"/>
  <c r="F63" i="33" s="1"/>
  <c r="D63" i="33"/>
  <c r="E62" i="33"/>
  <c r="F62" i="33" s="1"/>
  <c r="E61" i="33"/>
  <c r="F61" i="33" s="1"/>
  <c r="E60" i="33"/>
  <c r="F60" i="33" s="1"/>
  <c r="E59" i="33"/>
  <c r="F59" i="33" s="1"/>
  <c r="D59" i="33"/>
  <c r="E58" i="33"/>
  <c r="F58" i="33" s="1"/>
  <c r="E57" i="33"/>
  <c r="F57" i="33" s="1"/>
  <c r="E56" i="33"/>
  <c r="F56" i="33" s="1"/>
  <c r="E55" i="33"/>
  <c r="F55" i="33" s="1"/>
  <c r="D55" i="33"/>
  <c r="E54" i="33"/>
  <c r="F54" i="33" s="1"/>
  <c r="E53" i="33"/>
  <c r="F53" i="33" s="1"/>
  <c r="E52" i="33"/>
  <c r="F52" i="33" s="1"/>
  <c r="E51" i="33"/>
  <c r="F51" i="33" s="1"/>
  <c r="D51" i="33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D43" i="33"/>
  <c r="E42" i="33"/>
  <c r="F42" i="33" s="1"/>
  <c r="E41" i="33"/>
  <c r="F41" i="33" s="1"/>
  <c r="E40" i="33"/>
  <c r="F40" i="33" s="1"/>
  <c r="E39" i="33"/>
  <c r="F39" i="33" s="1"/>
  <c r="D39" i="33"/>
  <c r="D38" i="33"/>
  <c r="D37" i="33"/>
  <c r="D36" i="33"/>
  <c r="D35" i="33"/>
  <c r="E34" i="33"/>
  <c r="F34" i="33" s="1"/>
  <c r="D33" i="33"/>
  <c r="D32" i="33"/>
  <c r="E31" i="33"/>
  <c r="F31" i="33" s="1"/>
  <c r="D30" i="33"/>
  <c r="E29" i="33"/>
  <c r="F29" i="33" s="1"/>
  <c r="D28" i="33"/>
  <c r="D27" i="33"/>
  <c r="E26" i="33"/>
  <c r="F26" i="33" s="1"/>
  <c r="D25" i="33"/>
  <c r="D24" i="33"/>
  <c r="E23" i="33"/>
  <c r="F23" i="33" s="1"/>
  <c r="D22" i="33"/>
  <c r="E21" i="33"/>
  <c r="F21" i="33" s="1"/>
  <c r="D20" i="33"/>
  <c r="E19" i="33"/>
  <c r="F19" i="33" s="1"/>
  <c r="D18" i="33"/>
  <c r="D17" i="33"/>
  <c r="E16" i="33"/>
  <c r="F16" i="33" s="1"/>
  <c r="D15" i="33"/>
  <c r="E14" i="33"/>
  <c r="F14" i="33" s="1"/>
  <c r="D13" i="33"/>
  <c r="D12" i="33"/>
  <c r="E11" i="33"/>
  <c r="F11" i="33" s="1"/>
  <c r="D10" i="33"/>
  <c r="E9" i="33"/>
  <c r="F9" i="33" s="1"/>
  <c r="D8" i="33"/>
  <c r="D7" i="33"/>
  <c r="E6" i="33"/>
  <c r="F6" i="33" s="1"/>
  <c r="D5" i="33"/>
  <c r="E4" i="33"/>
  <c r="F4" i="33" s="1"/>
  <c r="D3" i="33"/>
  <c r="E122" i="32"/>
  <c r="F122" i="32" s="1"/>
  <c r="E121" i="32"/>
  <c r="F121" i="32" s="1"/>
  <c r="E120" i="32"/>
  <c r="F120" i="32" s="1"/>
  <c r="E119" i="32"/>
  <c r="F119" i="32" s="1"/>
  <c r="E118" i="32"/>
  <c r="F118" i="32" s="1"/>
  <c r="E117" i="32"/>
  <c r="F117" i="32" s="1"/>
  <c r="E116" i="32"/>
  <c r="F116" i="32" s="1"/>
  <c r="E115" i="32"/>
  <c r="F115" i="32" s="1"/>
  <c r="E114" i="32"/>
  <c r="F114" i="32" s="1"/>
  <c r="E113" i="32"/>
  <c r="F113" i="32" s="1"/>
  <c r="E112" i="32"/>
  <c r="F112" i="32" s="1"/>
  <c r="E111" i="32"/>
  <c r="F111" i="32" s="1"/>
  <c r="E110" i="32"/>
  <c r="F110" i="32" s="1"/>
  <c r="E109" i="32"/>
  <c r="F109" i="32" s="1"/>
  <c r="E108" i="32"/>
  <c r="F108" i="32" s="1"/>
  <c r="E107" i="32"/>
  <c r="F107" i="32" s="1"/>
  <c r="E106" i="32"/>
  <c r="F106" i="32" s="1"/>
  <c r="E105" i="32"/>
  <c r="F105" i="32" s="1"/>
  <c r="E104" i="32"/>
  <c r="F104" i="32" s="1"/>
  <c r="E103" i="32"/>
  <c r="F103" i="32" s="1"/>
  <c r="E102" i="32"/>
  <c r="F102" i="32" s="1"/>
  <c r="E101" i="32"/>
  <c r="F101" i="32" s="1"/>
  <c r="E100" i="32"/>
  <c r="F100" i="32" s="1"/>
  <c r="E99" i="32"/>
  <c r="F99" i="32" s="1"/>
  <c r="E98" i="32"/>
  <c r="F98" i="32" s="1"/>
  <c r="E97" i="32"/>
  <c r="F97" i="32" s="1"/>
  <c r="E96" i="32"/>
  <c r="F96" i="32" s="1"/>
  <c r="E95" i="32"/>
  <c r="F95" i="32" s="1"/>
  <c r="E94" i="32"/>
  <c r="F94" i="32" s="1"/>
  <c r="D94" i="32"/>
  <c r="E93" i="32"/>
  <c r="F93" i="32" s="1"/>
  <c r="D93" i="32"/>
  <c r="E92" i="32"/>
  <c r="F92" i="32" s="1"/>
  <c r="D92" i="32"/>
  <c r="E91" i="32"/>
  <c r="F91" i="32" s="1"/>
  <c r="D91" i="32"/>
  <c r="E90" i="32"/>
  <c r="F90" i="32" s="1"/>
  <c r="D90" i="32"/>
  <c r="E89" i="32"/>
  <c r="F89" i="32" s="1"/>
  <c r="E88" i="32"/>
  <c r="F88" i="32" s="1"/>
  <c r="D88" i="32"/>
  <c r="E87" i="32"/>
  <c r="F87" i="32" s="1"/>
  <c r="E86" i="32"/>
  <c r="F86" i="32" s="1"/>
  <c r="E85" i="32"/>
  <c r="F85" i="32" s="1"/>
  <c r="E84" i="32"/>
  <c r="F84" i="32" s="1"/>
  <c r="D84" i="32"/>
  <c r="E83" i="32"/>
  <c r="F83" i="32" s="1"/>
  <c r="D83" i="32"/>
  <c r="E82" i="32"/>
  <c r="F82" i="32" s="1"/>
  <c r="D82" i="32"/>
  <c r="E81" i="32"/>
  <c r="F81" i="32" s="1"/>
  <c r="D81" i="32"/>
  <c r="E80" i="32"/>
  <c r="F80" i="32" s="1"/>
  <c r="E79" i="32"/>
  <c r="F79" i="32" s="1"/>
  <c r="D79" i="32"/>
  <c r="E78" i="32"/>
  <c r="F78" i="32" s="1"/>
  <c r="D78" i="32"/>
  <c r="E77" i="32"/>
  <c r="F77" i="32" s="1"/>
  <c r="E76" i="32"/>
  <c r="F76" i="32" s="1"/>
  <c r="E75" i="32"/>
  <c r="F75" i="32" s="1"/>
  <c r="E74" i="32"/>
  <c r="F74" i="32" s="1"/>
  <c r="E73" i="32"/>
  <c r="F73" i="32" s="1"/>
  <c r="D73" i="32"/>
  <c r="E72" i="32"/>
  <c r="F72" i="32" s="1"/>
  <c r="D72" i="32"/>
  <c r="E71" i="32"/>
  <c r="F71" i="32" s="1"/>
  <c r="D71" i="32"/>
  <c r="E70" i="32"/>
  <c r="F70" i="32" s="1"/>
  <c r="D70" i="32"/>
  <c r="E69" i="32"/>
  <c r="F69" i="32" s="1"/>
  <c r="E68" i="32"/>
  <c r="F68" i="32" s="1"/>
  <c r="E67" i="32"/>
  <c r="F67" i="32" s="1"/>
  <c r="E66" i="32"/>
  <c r="F66" i="32" s="1"/>
  <c r="D66" i="32"/>
  <c r="E65" i="32"/>
  <c r="F65" i="32" s="1"/>
  <c r="E64" i="32"/>
  <c r="F64" i="32" s="1"/>
  <c r="E63" i="32"/>
  <c r="F63" i="32" s="1"/>
  <c r="E62" i="32"/>
  <c r="F62" i="32" s="1"/>
  <c r="D62" i="32"/>
  <c r="E61" i="32"/>
  <c r="F61" i="32" s="1"/>
  <c r="D61" i="32"/>
  <c r="E60" i="32"/>
  <c r="F60" i="32" s="1"/>
  <c r="E59" i="32"/>
  <c r="F59" i="32" s="1"/>
  <c r="D59" i="32"/>
  <c r="E58" i="32"/>
  <c r="F58" i="32" s="1"/>
  <c r="D58" i="32"/>
  <c r="E57" i="32"/>
  <c r="F57" i="32" s="1"/>
  <c r="D57" i="32"/>
  <c r="E56" i="32"/>
  <c r="F56" i="32" s="1"/>
  <c r="E55" i="32"/>
  <c r="F55" i="32" s="1"/>
  <c r="E54" i="32"/>
  <c r="F54" i="32" s="1"/>
  <c r="D54" i="32"/>
  <c r="E53" i="32"/>
  <c r="F53" i="32" s="1"/>
  <c r="E52" i="32"/>
  <c r="F52" i="32" s="1"/>
  <c r="E51" i="32"/>
  <c r="F51" i="32" s="1"/>
  <c r="E50" i="32"/>
  <c r="F50" i="32" s="1"/>
  <c r="E49" i="32"/>
  <c r="F49" i="32" s="1"/>
  <c r="E48" i="32"/>
  <c r="F48" i="32" s="1"/>
  <c r="E47" i="32"/>
  <c r="F47" i="32" s="1"/>
  <c r="E46" i="32"/>
  <c r="F46" i="32" s="1"/>
  <c r="E45" i="32"/>
  <c r="F45" i="32" s="1"/>
  <c r="E44" i="32"/>
  <c r="F44" i="32" s="1"/>
  <c r="E43" i="32"/>
  <c r="F43" i="32" s="1"/>
  <c r="E42" i="32"/>
  <c r="F42" i="32" s="1"/>
  <c r="E41" i="32"/>
  <c r="F41" i="32" s="1"/>
  <c r="E40" i="32"/>
  <c r="F40" i="32" s="1"/>
  <c r="E39" i="32"/>
  <c r="F39" i="32" s="1"/>
  <c r="E38" i="32"/>
  <c r="F38" i="32" s="1"/>
  <c r="E37" i="32"/>
  <c r="F37" i="32" s="1"/>
  <c r="E36" i="32"/>
  <c r="F36" i="32" s="1"/>
  <c r="D36" i="32"/>
  <c r="E35" i="32"/>
  <c r="F35" i="32" s="1"/>
  <c r="D35" i="32"/>
  <c r="D34" i="32"/>
  <c r="E34" i="32"/>
  <c r="F34" i="32" s="1"/>
  <c r="D33" i="32"/>
  <c r="E33" i="32"/>
  <c r="F33" i="32" s="1"/>
  <c r="D32" i="32"/>
  <c r="E32" i="32"/>
  <c r="F32" i="32" s="1"/>
  <c r="D31" i="32"/>
  <c r="E31" i="32"/>
  <c r="F31" i="32" s="1"/>
  <c r="D30" i="32"/>
  <c r="E30" i="32"/>
  <c r="F30" i="32" s="1"/>
  <c r="D29" i="32"/>
  <c r="E29" i="32"/>
  <c r="F29" i="32" s="1"/>
  <c r="D28" i="32"/>
  <c r="E28" i="32"/>
  <c r="F28" i="32" s="1"/>
  <c r="D27" i="32"/>
  <c r="E27" i="32"/>
  <c r="F27" i="32" s="1"/>
  <c r="D26" i="32"/>
  <c r="E26" i="32"/>
  <c r="F26" i="32" s="1"/>
  <c r="D25" i="32"/>
  <c r="E25" i="32"/>
  <c r="F25" i="32" s="1"/>
  <c r="D24" i="32"/>
  <c r="F24" i="32"/>
  <c r="E24" i="32"/>
  <c r="D23" i="32"/>
  <c r="E23" i="32"/>
  <c r="F23" i="32" s="1"/>
  <c r="D22" i="32"/>
  <c r="E22" i="32"/>
  <c r="F22" i="32" s="1"/>
  <c r="D21" i="32"/>
  <c r="E21" i="32"/>
  <c r="F21" i="32" s="1"/>
  <c r="D20" i="32"/>
  <c r="F20" i="32"/>
  <c r="E20" i="32"/>
  <c r="D19" i="32"/>
  <c r="E19" i="32"/>
  <c r="F19" i="32" s="1"/>
  <c r="D18" i="32"/>
  <c r="E18" i="32"/>
  <c r="F18" i="32" s="1"/>
  <c r="D17" i="32"/>
  <c r="E17" i="32"/>
  <c r="F17" i="32" s="1"/>
  <c r="D16" i="32"/>
  <c r="E16" i="32"/>
  <c r="F16" i="32" s="1"/>
  <c r="D15" i="32"/>
  <c r="E15" i="32"/>
  <c r="F15" i="32" s="1"/>
  <c r="D14" i="32"/>
  <c r="E14" i="32"/>
  <c r="F14" i="32" s="1"/>
  <c r="D13" i="32"/>
  <c r="E13" i="32"/>
  <c r="F13" i="32" s="1"/>
  <c r="D12" i="32"/>
  <c r="E12" i="32"/>
  <c r="F12" i="32" s="1"/>
  <c r="D11" i="32"/>
  <c r="E11" i="32"/>
  <c r="F11" i="32" s="1"/>
  <c r="D10" i="32"/>
  <c r="E10" i="32"/>
  <c r="F10" i="32" s="1"/>
  <c r="D9" i="32"/>
  <c r="E9" i="32"/>
  <c r="F9" i="32" s="1"/>
  <c r="D8" i="32"/>
  <c r="E8" i="32"/>
  <c r="F8" i="32" s="1"/>
  <c r="D7" i="32"/>
  <c r="E7" i="32"/>
  <c r="F7" i="32" s="1"/>
  <c r="D6" i="32"/>
  <c r="E6" i="32"/>
  <c r="F6" i="32" s="1"/>
  <c r="D5" i="32"/>
  <c r="E5" i="32"/>
  <c r="F5" i="32" s="1"/>
  <c r="D4" i="32"/>
  <c r="F4" i="32"/>
  <c r="E4" i="32"/>
  <c r="D3" i="32"/>
  <c r="E3" i="32"/>
  <c r="F3" i="32" s="1"/>
  <c r="D2" i="32"/>
  <c r="E2" i="32"/>
  <c r="F2" i="32" s="1"/>
  <c r="E122" i="31"/>
  <c r="F122" i="31" s="1"/>
  <c r="D122" i="31"/>
  <c r="E121" i="31"/>
  <c r="F121" i="31" s="1"/>
  <c r="D121" i="31"/>
  <c r="E120" i="31"/>
  <c r="F120" i="31" s="1"/>
  <c r="D120" i="31"/>
  <c r="D119" i="31"/>
  <c r="E119" i="31"/>
  <c r="F119" i="31" s="1"/>
  <c r="E118" i="31"/>
  <c r="F118" i="31" s="1"/>
  <c r="D118" i="31"/>
  <c r="D117" i="31"/>
  <c r="E117" i="31"/>
  <c r="F117" i="31" s="1"/>
  <c r="D116" i="31"/>
  <c r="E115" i="31"/>
  <c r="F115" i="31" s="1"/>
  <c r="D115" i="31"/>
  <c r="E114" i="31"/>
  <c r="F114" i="31" s="1"/>
  <c r="D113" i="31"/>
  <c r="E113" i="31"/>
  <c r="F113" i="31" s="1"/>
  <c r="E112" i="31"/>
  <c r="F112" i="31" s="1"/>
  <c r="D112" i="31"/>
  <c r="E111" i="31"/>
  <c r="F111" i="31" s="1"/>
  <c r="D111" i="31"/>
  <c r="E110" i="31"/>
  <c r="F110" i="31" s="1"/>
  <c r="D109" i="31"/>
  <c r="E109" i="31"/>
  <c r="F109" i="31" s="1"/>
  <c r="E108" i="31"/>
  <c r="F108" i="31" s="1"/>
  <c r="D108" i="31"/>
  <c r="E107" i="31"/>
  <c r="F107" i="31" s="1"/>
  <c r="D107" i="31"/>
  <c r="E106" i="31"/>
  <c r="F106" i="31" s="1"/>
  <c r="D105" i="31"/>
  <c r="E105" i="31"/>
  <c r="F105" i="31" s="1"/>
  <c r="E104" i="31"/>
  <c r="F104" i="31" s="1"/>
  <c r="D104" i="31"/>
  <c r="E103" i="31"/>
  <c r="F103" i="31" s="1"/>
  <c r="D103" i="31"/>
  <c r="E102" i="31"/>
  <c r="F102" i="31" s="1"/>
  <c r="D101" i="31"/>
  <c r="E101" i="31"/>
  <c r="F101" i="31" s="1"/>
  <c r="E100" i="31"/>
  <c r="F100" i="31" s="1"/>
  <c r="D100" i="31"/>
  <c r="E99" i="31"/>
  <c r="F99" i="31" s="1"/>
  <c r="D99" i="31"/>
  <c r="E98" i="31"/>
  <c r="F98" i="31" s="1"/>
  <c r="D97" i="31"/>
  <c r="E97" i="31"/>
  <c r="F97" i="31" s="1"/>
  <c r="E96" i="31"/>
  <c r="F96" i="31" s="1"/>
  <c r="D96" i="31"/>
  <c r="E95" i="31"/>
  <c r="F95" i="31" s="1"/>
  <c r="D95" i="31"/>
  <c r="E94" i="31"/>
  <c r="F94" i="31" s="1"/>
  <c r="D93" i="31"/>
  <c r="E93" i="31"/>
  <c r="F93" i="31" s="1"/>
  <c r="E92" i="31"/>
  <c r="F92" i="31" s="1"/>
  <c r="D92" i="31"/>
  <c r="E91" i="31"/>
  <c r="F91" i="31" s="1"/>
  <c r="D91" i="31"/>
  <c r="E90" i="31"/>
  <c r="F90" i="31" s="1"/>
  <c r="D89" i="31"/>
  <c r="E89" i="31"/>
  <c r="F89" i="31" s="1"/>
  <c r="E88" i="31"/>
  <c r="F88" i="31" s="1"/>
  <c r="D88" i="31"/>
  <c r="E87" i="31"/>
  <c r="F87" i="31" s="1"/>
  <c r="D87" i="31"/>
  <c r="E86" i="31"/>
  <c r="F86" i="31" s="1"/>
  <c r="D85" i="31"/>
  <c r="E85" i="31"/>
  <c r="F85" i="31" s="1"/>
  <c r="E84" i="31"/>
  <c r="F84" i="31" s="1"/>
  <c r="D84" i="31"/>
  <c r="E83" i="31"/>
  <c r="F83" i="31" s="1"/>
  <c r="D83" i="31"/>
  <c r="E82" i="31"/>
  <c r="F82" i="31" s="1"/>
  <c r="D81" i="31"/>
  <c r="E81" i="31"/>
  <c r="F81" i="31" s="1"/>
  <c r="E80" i="31"/>
  <c r="F80" i="31" s="1"/>
  <c r="D80" i="31"/>
  <c r="E79" i="31"/>
  <c r="F79" i="31" s="1"/>
  <c r="D79" i="31"/>
  <c r="E78" i="31"/>
  <c r="F78" i="31" s="1"/>
  <c r="D77" i="31"/>
  <c r="E77" i="31"/>
  <c r="F77" i="31" s="1"/>
  <c r="E76" i="31"/>
  <c r="F76" i="31" s="1"/>
  <c r="D76" i="31"/>
  <c r="D75" i="31"/>
  <c r="E75" i="31"/>
  <c r="F75" i="31" s="1"/>
  <c r="E74" i="31"/>
  <c r="F74" i="31" s="1"/>
  <c r="E73" i="31"/>
  <c r="F73" i="31" s="1"/>
  <c r="D73" i="31"/>
  <c r="E72" i="31"/>
  <c r="F72" i="31" s="1"/>
  <c r="D71" i="31"/>
  <c r="E71" i="31"/>
  <c r="F71" i="31" s="1"/>
  <c r="E70" i="31"/>
  <c r="F70" i="31" s="1"/>
  <c r="E69" i="31"/>
  <c r="F69" i="31" s="1"/>
  <c r="D69" i="31"/>
  <c r="E68" i="31"/>
  <c r="F68" i="31" s="1"/>
  <c r="D67" i="31"/>
  <c r="E67" i="31"/>
  <c r="F67" i="31" s="1"/>
  <c r="E66" i="31"/>
  <c r="F66" i="31" s="1"/>
  <c r="D66" i="31"/>
  <c r="D65" i="31"/>
  <c r="E65" i="31"/>
  <c r="F65" i="31" s="1"/>
  <c r="D64" i="31"/>
  <c r="D63" i="31"/>
  <c r="E63" i="31"/>
  <c r="F63" i="31" s="1"/>
  <c r="E62" i="31"/>
  <c r="F62" i="31" s="1"/>
  <c r="D62" i="31"/>
  <c r="D61" i="31"/>
  <c r="E61" i="31"/>
  <c r="F61" i="31" s="1"/>
  <c r="E60" i="31"/>
  <c r="F60" i="31" s="1"/>
  <c r="D60" i="31"/>
  <c r="E59" i="31"/>
  <c r="F59" i="31" s="1"/>
  <c r="D59" i="31"/>
  <c r="E58" i="31"/>
  <c r="F58" i="31" s="1"/>
  <c r="D57" i="31"/>
  <c r="E57" i="31"/>
  <c r="F57" i="31" s="1"/>
  <c r="E56" i="31"/>
  <c r="F56" i="31" s="1"/>
  <c r="D56" i="31"/>
  <c r="E55" i="31"/>
  <c r="F55" i="31" s="1"/>
  <c r="D55" i="31"/>
  <c r="E54" i="31"/>
  <c r="F54" i="31" s="1"/>
  <c r="D53" i="31"/>
  <c r="E53" i="31"/>
  <c r="F53" i="31" s="1"/>
  <c r="E52" i="31"/>
  <c r="F52" i="31" s="1"/>
  <c r="D52" i="31"/>
  <c r="E51" i="31"/>
  <c r="F51" i="31" s="1"/>
  <c r="E50" i="31"/>
  <c r="F50" i="31" s="1"/>
  <c r="D50" i="31"/>
  <c r="D49" i="31"/>
  <c r="E49" i="31"/>
  <c r="F49" i="31" s="1"/>
  <c r="D48" i="31"/>
  <c r="E47" i="31"/>
  <c r="F47" i="31" s="1"/>
  <c r="D46" i="31"/>
  <c r="E45" i="31"/>
  <c r="F45" i="31" s="1"/>
  <c r="E44" i="31"/>
  <c r="F44" i="31" s="1"/>
  <c r="D44" i="31"/>
  <c r="E43" i="31"/>
  <c r="F43" i="31" s="1"/>
  <c r="D42" i="31"/>
  <c r="E41" i="31"/>
  <c r="F41" i="31" s="1"/>
  <c r="E40" i="31"/>
  <c r="F40" i="31" s="1"/>
  <c r="D40" i="3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E4" i="31"/>
  <c r="F4" i="31" s="1"/>
  <c r="E3" i="31"/>
  <c r="F3" i="31" s="1"/>
  <c r="D40" i="50" l="1"/>
  <c r="D44" i="50"/>
  <c r="D48" i="50"/>
  <c r="D52" i="50"/>
  <c r="D56" i="50"/>
  <c r="D2" i="50"/>
  <c r="D4" i="50"/>
  <c r="D6" i="50"/>
  <c r="D8" i="50"/>
  <c r="D10" i="50"/>
  <c r="D12" i="50"/>
  <c r="D14" i="50"/>
  <c r="D16" i="50"/>
  <c r="D3" i="50"/>
  <c r="E123" i="50"/>
  <c r="F123" i="50" s="1"/>
  <c r="F2" i="50"/>
  <c r="D42" i="50"/>
  <c r="D46" i="50"/>
  <c r="D50" i="50"/>
  <c r="D54" i="50"/>
  <c r="D58" i="50"/>
  <c r="D61" i="50"/>
  <c r="G123" i="50"/>
  <c r="D60" i="50"/>
  <c r="D39" i="50"/>
  <c r="D43" i="50"/>
  <c r="D47" i="50"/>
  <c r="D51" i="50"/>
  <c r="D55" i="50"/>
  <c r="D59" i="50"/>
  <c r="G123" i="49"/>
  <c r="E24" i="49"/>
  <c r="F24" i="49" s="1"/>
  <c r="E26" i="49"/>
  <c r="F26" i="49" s="1"/>
  <c r="E28" i="49"/>
  <c r="F28" i="49" s="1"/>
  <c r="E30" i="49"/>
  <c r="F30" i="49" s="1"/>
  <c r="E32" i="49"/>
  <c r="F32" i="49" s="1"/>
  <c r="E23" i="49"/>
  <c r="F23" i="49" s="1"/>
  <c r="E25" i="49"/>
  <c r="F25" i="49" s="1"/>
  <c r="E27" i="49"/>
  <c r="F27" i="49" s="1"/>
  <c r="E29" i="49"/>
  <c r="F29" i="49" s="1"/>
  <c r="E31" i="49"/>
  <c r="F31" i="49" s="1"/>
  <c r="E33" i="49"/>
  <c r="F33" i="49" s="1"/>
  <c r="E2" i="49"/>
  <c r="E4" i="49"/>
  <c r="F4" i="49" s="1"/>
  <c r="E6" i="49"/>
  <c r="F6" i="49" s="1"/>
  <c r="E8" i="49"/>
  <c r="F8" i="49" s="1"/>
  <c r="E10" i="49"/>
  <c r="F10" i="49" s="1"/>
  <c r="E12" i="49"/>
  <c r="F12" i="49" s="1"/>
  <c r="E14" i="49"/>
  <c r="F14" i="49" s="1"/>
  <c r="E16" i="49"/>
  <c r="F16" i="49" s="1"/>
  <c r="E18" i="49"/>
  <c r="F18" i="49" s="1"/>
  <c r="D2" i="49"/>
  <c r="E39" i="49"/>
  <c r="F39" i="49" s="1"/>
  <c r="D39" i="49"/>
  <c r="E43" i="49"/>
  <c r="F43" i="49" s="1"/>
  <c r="D43" i="49"/>
  <c r="E47" i="49"/>
  <c r="F47" i="49" s="1"/>
  <c r="D47" i="49"/>
  <c r="E51" i="49"/>
  <c r="F51" i="49" s="1"/>
  <c r="D51" i="49"/>
  <c r="E55" i="49"/>
  <c r="F55" i="49" s="1"/>
  <c r="D55" i="49"/>
  <c r="E59" i="49"/>
  <c r="F59" i="49" s="1"/>
  <c r="D59" i="49"/>
  <c r="E63" i="49"/>
  <c r="F63" i="49" s="1"/>
  <c r="D63" i="49"/>
  <c r="E67" i="49"/>
  <c r="F67" i="49" s="1"/>
  <c r="D67" i="49"/>
  <c r="E40" i="49"/>
  <c r="F40" i="49" s="1"/>
  <c r="D40" i="49"/>
  <c r="E44" i="49"/>
  <c r="F44" i="49" s="1"/>
  <c r="D44" i="49"/>
  <c r="E48" i="49"/>
  <c r="F48" i="49" s="1"/>
  <c r="D48" i="49"/>
  <c r="E52" i="49"/>
  <c r="F52" i="49" s="1"/>
  <c r="D52" i="49"/>
  <c r="E56" i="49"/>
  <c r="F56" i="49" s="1"/>
  <c r="D56" i="49"/>
  <c r="E60" i="49"/>
  <c r="F60" i="49" s="1"/>
  <c r="D60" i="49"/>
  <c r="E64" i="49"/>
  <c r="F64" i="49" s="1"/>
  <c r="D64" i="49"/>
  <c r="F2" i="49"/>
  <c r="E41" i="49"/>
  <c r="F41" i="49" s="1"/>
  <c r="D41" i="49"/>
  <c r="E45" i="49"/>
  <c r="F45" i="49" s="1"/>
  <c r="D45" i="49"/>
  <c r="E49" i="49"/>
  <c r="F49" i="49" s="1"/>
  <c r="D49" i="49"/>
  <c r="E53" i="49"/>
  <c r="F53" i="49" s="1"/>
  <c r="D53" i="49"/>
  <c r="E57" i="49"/>
  <c r="F57" i="49" s="1"/>
  <c r="D57" i="49"/>
  <c r="E61" i="49"/>
  <c r="F61" i="49" s="1"/>
  <c r="D61" i="49"/>
  <c r="E65" i="49"/>
  <c r="F65" i="49" s="1"/>
  <c r="D65" i="49"/>
  <c r="E42" i="49"/>
  <c r="F42" i="49" s="1"/>
  <c r="D42" i="49"/>
  <c r="E46" i="49"/>
  <c r="F46" i="49" s="1"/>
  <c r="D46" i="49"/>
  <c r="E50" i="49"/>
  <c r="F50" i="49" s="1"/>
  <c r="D50" i="49"/>
  <c r="E54" i="49"/>
  <c r="F54" i="49" s="1"/>
  <c r="D54" i="49"/>
  <c r="E58" i="49"/>
  <c r="F58" i="49" s="1"/>
  <c r="D58" i="49"/>
  <c r="E62" i="49"/>
  <c r="F62" i="49" s="1"/>
  <c r="D62" i="49"/>
  <c r="E66" i="49"/>
  <c r="F66" i="49" s="1"/>
  <c r="D66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77" i="48"/>
  <c r="D109" i="48"/>
  <c r="D111" i="48"/>
  <c r="D113" i="48"/>
  <c r="D115" i="48"/>
  <c r="D117" i="48"/>
  <c r="D119" i="48"/>
  <c r="D121" i="48"/>
  <c r="D110" i="48"/>
  <c r="D112" i="48"/>
  <c r="D114" i="48"/>
  <c r="D116" i="48"/>
  <c r="D118" i="48"/>
  <c r="D120" i="48"/>
  <c r="D91" i="48"/>
  <c r="D93" i="48"/>
  <c r="D95" i="48"/>
  <c r="D97" i="48"/>
  <c r="D99" i="48"/>
  <c r="D101" i="48"/>
  <c r="D103" i="48"/>
  <c r="D105" i="48"/>
  <c r="D107" i="48"/>
  <c r="D90" i="48"/>
  <c r="D92" i="48"/>
  <c r="D94" i="48"/>
  <c r="D96" i="48"/>
  <c r="D98" i="48"/>
  <c r="D100" i="48"/>
  <c r="D102" i="48"/>
  <c r="D104" i="48"/>
  <c r="D106" i="48"/>
  <c r="D108" i="48"/>
  <c r="D43" i="48"/>
  <c r="D47" i="48"/>
  <c r="D51" i="48"/>
  <c r="D55" i="48"/>
  <c r="D59" i="48"/>
  <c r="D63" i="48"/>
  <c r="D70" i="48"/>
  <c r="D73" i="48"/>
  <c r="D72" i="48"/>
  <c r="D69" i="48"/>
  <c r="G123" i="48"/>
  <c r="D3" i="48"/>
  <c r="D5" i="48"/>
  <c r="D7" i="48"/>
  <c r="D9" i="48"/>
  <c r="D11" i="48"/>
  <c r="D13" i="48"/>
  <c r="D15" i="48"/>
  <c r="D17" i="48"/>
  <c r="D19" i="48"/>
  <c r="D21" i="48"/>
  <c r="D23" i="48"/>
  <c r="D25" i="48"/>
  <c r="D27" i="48"/>
  <c r="D29" i="48"/>
  <c r="D31" i="48"/>
  <c r="D33" i="48"/>
  <c r="D35" i="48"/>
  <c r="D37" i="48"/>
  <c r="D2" i="48"/>
  <c r="D4" i="48"/>
  <c r="D6" i="48"/>
  <c r="D8" i="48"/>
  <c r="D10" i="48"/>
  <c r="D12" i="48"/>
  <c r="D14" i="48"/>
  <c r="D16" i="48"/>
  <c r="D18" i="48"/>
  <c r="D20" i="48"/>
  <c r="D22" i="48"/>
  <c r="D24" i="48"/>
  <c r="D26" i="48"/>
  <c r="D28" i="48"/>
  <c r="D30" i="48"/>
  <c r="D32" i="48"/>
  <c r="D34" i="48"/>
  <c r="D36" i="48"/>
  <c r="D38" i="48"/>
  <c r="E2" i="48"/>
  <c r="D42" i="48"/>
  <c r="D46" i="48"/>
  <c r="D50" i="48"/>
  <c r="D54" i="48"/>
  <c r="D58" i="48"/>
  <c r="D62" i="48"/>
  <c r="D41" i="48"/>
  <c r="D45" i="48"/>
  <c r="D49" i="48"/>
  <c r="D53" i="48"/>
  <c r="D57" i="48"/>
  <c r="D61" i="48"/>
  <c r="D65" i="48"/>
  <c r="E37" i="47"/>
  <c r="F37" i="47" s="1"/>
  <c r="E39" i="47"/>
  <c r="F39" i="47" s="1"/>
  <c r="E41" i="47"/>
  <c r="F41" i="47" s="1"/>
  <c r="E43" i="47"/>
  <c r="F43" i="47" s="1"/>
  <c r="E45" i="47"/>
  <c r="F45" i="47" s="1"/>
  <c r="E40" i="47"/>
  <c r="F40" i="47" s="1"/>
  <c r="E42" i="47"/>
  <c r="F42" i="47" s="1"/>
  <c r="E44" i="47"/>
  <c r="F44" i="47" s="1"/>
  <c r="E46" i="47"/>
  <c r="F46" i="47" s="1"/>
  <c r="E55" i="47"/>
  <c r="F55" i="47" s="1"/>
  <c r="D55" i="47"/>
  <c r="E63" i="47"/>
  <c r="F63" i="47" s="1"/>
  <c r="D63" i="47"/>
  <c r="E71" i="47"/>
  <c r="F71" i="47" s="1"/>
  <c r="D71" i="47"/>
  <c r="E75" i="47"/>
  <c r="F75" i="47" s="1"/>
  <c r="D75" i="47"/>
  <c r="E83" i="47"/>
  <c r="F83" i="47" s="1"/>
  <c r="D83" i="47"/>
  <c r="E87" i="47"/>
  <c r="F87" i="47" s="1"/>
  <c r="D87" i="47"/>
  <c r="E91" i="47"/>
  <c r="F91" i="47" s="1"/>
  <c r="D91" i="47"/>
  <c r="E95" i="47"/>
  <c r="F95" i="47" s="1"/>
  <c r="D95" i="47"/>
  <c r="E99" i="47"/>
  <c r="F99" i="47" s="1"/>
  <c r="D99" i="47"/>
  <c r="E103" i="47"/>
  <c r="F103" i="47" s="1"/>
  <c r="D103" i="47"/>
  <c r="E107" i="47"/>
  <c r="F107" i="47" s="1"/>
  <c r="D107" i="47"/>
  <c r="E119" i="47"/>
  <c r="F119" i="47" s="1"/>
  <c r="D119" i="47"/>
  <c r="E48" i="47"/>
  <c r="F48" i="47" s="1"/>
  <c r="D48" i="47"/>
  <c r="E52" i="47"/>
  <c r="F52" i="47" s="1"/>
  <c r="D52" i="47"/>
  <c r="E56" i="47"/>
  <c r="F56" i="47" s="1"/>
  <c r="D56" i="47"/>
  <c r="E60" i="47"/>
  <c r="F60" i="47" s="1"/>
  <c r="D60" i="47"/>
  <c r="E64" i="47"/>
  <c r="F64" i="47" s="1"/>
  <c r="D64" i="47"/>
  <c r="E68" i="47"/>
  <c r="F68" i="47" s="1"/>
  <c r="D68" i="47"/>
  <c r="E72" i="47"/>
  <c r="F72" i="47" s="1"/>
  <c r="D72" i="47"/>
  <c r="E76" i="47"/>
  <c r="F76" i="47" s="1"/>
  <c r="D76" i="47"/>
  <c r="E80" i="47"/>
  <c r="F80" i="47" s="1"/>
  <c r="D80" i="47"/>
  <c r="E84" i="47"/>
  <c r="F84" i="47" s="1"/>
  <c r="D84" i="47"/>
  <c r="E88" i="47"/>
  <c r="F88" i="47" s="1"/>
  <c r="D88" i="47"/>
  <c r="E92" i="47"/>
  <c r="F92" i="47" s="1"/>
  <c r="D92" i="47"/>
  <c r="E96" i="47"/>
  <c r="F96" i="47" s="1"/>
  <c r="D96" i="47"/>
  <c r="E100" i="47"/>
  <c r="F100" i="47" s="1"/>
  <c r="D100" i="47"/>
  <c r="E104" i="47"/>
  <c r="F104" i="47" s="1"/>
  <c r="D104" i="47"/>
  <c r="E108" i="47"/>
  <c r="F108" i="47" s="1"/>
  <c r="D108" i="47"/>
  <c r="E112" i="47"/>
  <c r="F112" i="47" s="1"/>
  <c r="D112" i="47"/>
  <c r="E116" i="47"/>
  <c r="F116" i="47" s="1"/>
  <c r="D116" i="47"/>
  <c r="E120" i="47"/>
  <c r="F120" i="47" s="1"/>
  <c r="D120" i="47"/>
  <c r="E47" i="47"/>
  <c r="F47" i="47" s="1"/>
  <c r="D47" i="47"/>
  <c r="E111" i="47"/>
  <c r="F111" i="47" s="1"/>
  <c r="D111" i="47"/>
  <c r="E49" i="47"/>
  <c r="F49" i="47" s="1"/>
  <c r="D49" i="47"/>
  <c r="E53" i="47"/>
  <c r="F53" i="47" s="1"/>
  <c r="D53" i="47"/>
  <c r="E57" i="47"/>
  <c r="F57" i="47" s="1"/>
  <c r="D57" i="47"/>
  <c r="E61" i="47"/>
  <c r="F61" i="47" s="1"/>
  <c r="D61" i="47"/>
  <c r="E65" i="47"/>
  <c r="F65" i="47" s="1"/>
  <c r="D65" i="47"/>
  <c r="E69" i="47"/>
  <c r="F69" i="47" s="1"/>
  <c r="D69" i="47"/>
  <c r="E73" i="47"/>
  <c r="F73" i="47" s="1"/>
  <c r="D73" i="47"/>
  <c r="E77" i="47"/>
  <c r="F77" i="47" s="1"/>
  <c r="D77" i="47"/>
  <c r="E81" i="47"/>
  <c r="F81" i="47" s="1"/>
  <c r="D81" i="47"/>
  <c r="E85" i="47"/>
  <c r="F85" i="47" s="1"/>
  <c r="D85" i="47"/>
  <c r="E89" i="47"/>
  <c r="F89" i="47" s="1"/>
  <c r="D89" i="47"/>
  <c r="E93" i="47"/>
  <c r="F93" i="47" s="1"/>
  <c r="D93" i="47"/>
  <c r="E97" i="47"/>
  <c r="F97" i="47" s="1"/>
  <c r="D97" i="47"/>
  <c r="E101" i="47"/>
  <c r="F101" i="47" s="1"/>
  <c r="D101" i="47"/>
  <c r="E105" i="47"/>
  <c r="F105" i="47" s="1"/>
  <c r="D105" i="47"/>
  <c r="E109" i="47"/>
  <c r="F109" i="47" s="1"/>
  <c r="D109" i="47"/>
  <c r="E113" i="47"/>
  <c r="F113" i="47" s="1"/>
  <c r="D113" i="47"/>
  <c r="E117" i="47"/>
  <c r="F117" i="47" s="1"/>
  <c r="D117" i="47"/>
  <c r="E121" i="47"/>
  <c r="F121" i="47" s="1"/>
  <c r="D121" i="47"/>
  <c r="E51" i="47"/>
  <c r="F51" i="47" s="1"/>
  <c r="D51" i="47"/>
  <c r="E59" i="47"/>
  <c r="F59" i="47" s="1"/>
  <c r="D59" i="47"/>
  <c r="E67" i="47"/>
  <c r="F67" i="47" s="1"/>
  <c r="D67" i="47"/>
  <c r="E79" i="47"/>
  <c r="F79" i="47" s="1"/>
  <c r="D79" i="47"/>
  <c r="E115" i="47"/>
  <c r="F115" i="47" s="1"/>
  <c r="D115" i="47"/>
  <c r="G123" i="47"/>
  <c r="E50" i="47"/>
  <c r="F50" i="47" s="1"/>
  <c r="D50" i="47"/>
  <c r="E54" i="47"/>
  <c r="F54" i="47" s="1"/>
  <c r="D54" i="47"/>
  <c r="E58" i="47"/>
  <c r="F58" i="47" s="1"/>
  <c r="D58" i="47"/>
  <c r="E62" i="47"/>
  <c r="F62" i="47" s="1"/>
  <c r="D62" i="47"/>
  <c r="E66" i="47"/>
  <c r="F66" i="47" s="1"/>
  <c r="D66" i="47"/>
  <c r="E70" i="47"/>
  <c r="F70" i="47" s="1"/>
  <c r="D70" i="47"/>
  <c r="E74" i="47"/>
  <c r="F74" i="47" s="1"/>
  <c r="D74" i="47"/>
  <c r="E78" i="47"/>
  <c r="F78" i="47" s="1"/>
  <c r="D78" i="47"/>
  <c r="E82" i="47"/>
  <c r="F82" i="47" s="1"/>
  <c r="D82" i="47"/>
  <c r="E86" i="47"/>
  <c r="F86" i="47" s="1"/>
  <c r="D86" i="47"/>
  <c r="E90" i="47"/>
  <c r="F90" i="47" s="1"/>
  <c r="D90" i="47"/>
  <c r="E94" i="47"/>
  <c r="F94" i="47" s="1"/>
  <c r="D94" i="47"/>
  <c r="E98" i="47"/>
  <c r="F98" i="47" s="1"/>
  <c r="D98" i="47"/>
  <c r="E102" i="47"/>
  <c r="F102" i="47" s="1"/>
  <c r="D102" i="47"/>
  <c r="E106" i="47"/>
  <c r="F106" i="47" s="1"/>
  <c r="D106" i="47"/>
  <c r="E110" i="47"/>
  <c r="F110" i="47" s="1"/>
  <c r="D110" i="47"/>
  <c r="E114" i="47"/>
  <c r="F114" i="47" s="1"/>
  <c r="D114" i="47"/>
  <c r="E118" i="47"/>
  <c r="F118" i="47" s="1"/>
  <c r="D118" i="47"/>
  <c r="E122" i="47"/>
  <c r="F122" i="47" s="1"/>
  <c r="D122" i="47"/>
  <c r="D103" i="46"/>
  <c r="D105" i="46"/>
  <c r="D107" i="46"/>
  <c r="D109" i="46"/>
  <c r="D111" i="46"/>
  <c r="D113" i="46"/>
  <c r="D115" i="46"/>
  <c r="D117" i="46"/>
  <c r="D119" i="46"/>
  <c r="D121" i="46"/>
  <c r="D102" i="46"/>
  <c r="D104" i="46"/>
  <c r="D106" i="46"/>
  <c r="D108" i="46"/>
  <c r="D110" i="46"/>
  <c r="D116" i="46"/>
  <c r="D101" i="46"/>
  <c r="D41" i="46"/>
  <c r="D45" i="46"/>
  <c r="D49" i="46"/>
  <c r="D53" i="46"/>
  <c r="D57" i="46"/>
  <c r="D61" i="46"/>
  <c r="D65" i="46"/>
  <c r="D69" i="46"/>
  <c r="D73" i="46"/>
  <c r="D77" i="46"/>
  <c r="D81" i="46"/>
  <c r="D84" i="46"/>
  <c r="D40" i="46"/>
  <c r="D44" i="46"/>
  <c r="D48" i="46"/>
  <c r="D52" i="46"/>
  <c r="D56" i="46"/>
  <c r="D60" i="46"/>
  <c r="D64" i="46"/>
  <c r="D68" i="46"/>
  <c r="D72" i="46"/>
  <c r="D76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3" i="46"/>
  <c r="D47" i="46"/>
  <c r="D51" i="46"/>
  <c r="D55" i="46"/>
  <c r="D59" i="46"/>
  <c r="D63" i="46"/>
  <c r="D67" i="46"/>
  <c r="D71" i="46"/>
  <c r="D75" i="46"/>
  <c r="D79" i="46"/>
  <c r="E2" i="46"/>
  <c r="D42" i="46"/>
  <c r="D46" i="46"/>
  <c r="D50" i="46"/>
  <c r="D54" i="46"/>
  <c r="D58" i="46"/>
  <c r="D62" i="46"/>
  <c r="D66" i="46"/>
  <c r="D70" i="46"/>
  <c r="D74" i="46"/>
  <c r="D78" i="46"/>
  <c r="D92" i="45"/>
  <c r="D94" i="45"/>
  <c r="D96" i="45"/>
  <c r="D98" i="45"/>
  <c r="D100" i="45"/>
  <c r="D102" i="45"/>
  <c r="D104" i="45"/>
  <c r="D106" i="45"/>
  <c r="D108" i="45"/>
  <c r="D110" i="45"/>
  <c r="D112" i="45"/>
  <c r="D114" i="45"/>
  <c r="D116" i="45"/>
  <c r="D118" i="45"/>
  <c r="D120" i="45"/>
  <c r="D122" i="45"/>
  <c r="D69" i="45"/>
  <c r="D77" i="45"/>
  <c r="D82" i="45"/>
  <c r="D2" i="45"/>
  <c r="D4" i="45"/>
  <c r="D6" i="45"/>
  <c r="D8" i="45"/>
  <c r="D10" i="45"/>
  <c r="D12" i="45"/>
  <c r="D14" i="45"/>
  <c r="D16" i="45"/>
  <c r="D18" i="45"/>
  <c r="D20" i="45"/>
  <c r="D22" i="45"/>
  <c r="D24" i="45"/>
  <c r="D26" i="45"/>
  <c r="D28" i="45"/>
  <c r="D30" i="45"/>
  <c r="D32" i="45"/>
  <c r="D34" i="45"/>
  <c r="D36" i="45"/>
  <c r="D38" i="45"/>
  <c r="D40" i="45"/>
  <c r="D44" i="45"/>
  <c r="D48" i="45"/>
  <c r="D52" i="45"/>
  <c r="D56" i="45"/>
  <c r="D60" i="45"/>
  <c r="D64" i="45"/>
  <c r="D68" i="45"/>
  <c r="D76" i="45"/>
  <c r="D84" i="45"/>
  <c r="D73" i="45"/>
  <c r="D81" i="45"/>
  <c r="E123" i="45"/>
  <c r="F123" i="45" s="1"/>
  <c r="F2" i="45"/>
  <c r="D42" i="45"/>
  <c r="D46" i="45"/>
  <c r="D50" i="45"/>
  <c r="D54" i="45"/>
  <c r="D58" i="45"/>
  <c r="D62" i="45"/>
  <c r="D66" i="45"/>
  <c r="D41" i="45"/>
  <c r="D45" i="45"/>
  <c r="D49" i="45"/>
  <c r="D53" i="45"/>
  <c r="D57" i="45"/>
  <c r="D61" i="45"/>
  <c r="D65" i="45"/>
  <c r="G123" i="45"/>
  <c r="D103" i="44"/>
  <c r="D105" i="44"/>
  <c r="D107" i="44"/>
  <c r="D109" i="44"/>
  <c r="D111" i="44"/>
  <c r="D113" i="44"/>
  <c r="D115" i="44"/>
  <c r="D117" i="44"/>
  <c r="D102" i="44"/>
  <c r="D104" i="44"/>
  <c r="D106" i="44"/>
  <c r="D108" i="44"/>
  <c r="D110" i="44"/>
  <c r="D112" i="44"/>
  <c r="D114" i="44"/>
  <c r="D116" i="44"/>
  <c r="D42" i="44"/>
  <c r="D54" i="44"/>
  <c r="E4" i="44"/>
  <c r="F4" i="44" s="1"/>
  <c r="E6" i="44"/>
  <c r="F6" i="44" s="1"/>
  <c r="E8" i="44"/>
  <c r="F8" i="44" s="1"/>
  <c r="E10" i="44"/>
  <c r="F10" i="44" s="1"/>
  <c r="E12" i="44"/>
  <c r="F12" i="44" s="1"/>
  <c r="E14" i="44"/>
  <c r="F14" i="44" s="1"/>
  <c r="E16" i="44"/>
  <c r="F16" i="44" s="1"/>
  <c r="E18" i="44"/>
  <c r="F18" i="44" s="1"/>
  <c r="E20" i="44"/>
  <c r="F20" i="44" s="1"/>
  <c r="E22" i="44"/>
  <c r="F22" i="44" s="1"/>
  <c r="E24" i="44"/>
  <c r="F24" i="44" s="1"/>
  <c r="E26" i="44"/>
  <c r="F26" i="44" s="1"/>
  <c r="E28" i="44"/>
  <c r="F28" i="44" s="1"/>
  <c r="E30" i="44"/>
  <c r="F30" i="44" s="1"/>
  <c r="E32" i="44"/>
  <c r="F32" i="44" s="1"/>
  <c r="E37" i="44"/>
  <c r="F37" i="44" s="1"/>
  <c r="D47" i="44"/>
  <c r="G123" i="44"/>
  <c r="E3" i="44"/>
  <c r="F3" i="44" s="1"/>
  <c r="E5" i="44"/>
  <c r="F5" i="44" s="1"/>
  <c r="E7" i="44"/>
  <c r="F7" i="44" s="1"/>
  <c r="E9" i="44"/>
  <c r="F9" i="44" s="1"/>
  <c r="E11" i="44"/>
  <c r="F11" i="44" s="1"/>
  <c r="E13" i="44"/>
  <c r="F13" i="44" s="1"/>
  <c r="E15" i="44"/>
  <c r="F15" i="44" s="1"/>
  <c r="E17" i="44"/>
  <c r="F17" i="44" s="1"/>
  <c r="E19" i="44"/>
  <c r="F19" i="44" s="1"/>
  <c r="E21" i="44"/>
  <c r="F21" i="44" s="1"/>
  <c r="E23" i="44"/>
  <c r="F23" i="44" s="1"/>
  <c r="E25" i="44"/>
  <c r="F25" i="44" s="1"/>
  <c r="E27" i="44"/>
  <c r="F27" i="44" s="1"/>
  <c r="E29" i="44"/>
  <c r="F29" i="44" s="1"/>
  <c r="E31" i="44"/>
  <c r="F31" i="44" s="1"/>
  <c r="E33" i="44"/>
  <c r="F33" i="44" s="1"/>
  <c r="D41" i="44"/>
  <c r="D44" i="44"/>
  <c r="D46" i="44"/>
  <c r="D55" i="44"/>
  <c r="D60" i="44"/>
  <c r="E34" i="44"/>
  <c r="F34" i="44" s="1"/>
  <c r="E36" i="44"/>
  <c r="F36" i="44" s="1"/>
  <c r="E38" i="44"/>
  <c r="F38" i="44" s="1"/>
  <c r="D43" i="44"/>
  <c r="D48" i="44"/>
  <c r="D50" i="44"/>
  <c r="D59" i="44"/>
  <c r="D2" i="44"/>
  <c r="F2" i="44"/>
  <c r="D45" i="44"/>
  <c r="D49" i="44"/>
  <c r="D53" i="44"/>
  <c r="D57" i="44"/>
  <c r="D61" i="44"/>
  <c r="D65" i="44"/>
  <c r="D68" i="44"/>
  <c r="G123" i="43"/>
  <c r="E47" i="43"/>
  <c r="F47" i="43" s="1"/>
  <c r="D47" i="43"/>
  <c r="E59" i="43"/>
  <c r="F59" i="43" s="1"/>
  <c r="D59" i="43"/>
  <c r="E67" i="43"/>
  <c r="F67" i="43" s="1"/>
  <c r="D67" i="43"/>
  <c r="E79" i="43"/>
  <c r="F79" i="43" s="1"/>
  <c r="D79" i="43"/>
  <c r="E87" i="43"/>
  <c r="F87" i="43" s="1"/>
  <c r="D87" i="43"/>
  <c r="E95" i="43"/>
  <c r="F95" i="43" s="1"/>
  <c r="D95" i="43"/>
  <c r="E103" i="43"/>
  <c r="F103" i="43" s="1"/>
  <c r="D103" i="43"/>
  <c r="E119" i="43"/>
  <c r="F119" i="43" s="1"/>
  <c r="D119" i="43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E39" i="43"/>
  <c r="F39" i="43" s="1"/>
  <c r="E41" i="43"/>
  <c r="F41" i="43" s="1"/>
  <c r="E44" i="43"/>
  <c r="F44" i="43" s="1"/>
  <c r="D44" i="43"/>
  <c r="E48" i="43"/>
  <c r="F48" i="43" s="1"/>
  <c r="D48" i="43"/>
  <c r="E52" i="43"/>
  <c r="F52" i="43" s="1"/>
  <c r="D52" i="43"/>
  <c r="E56" i="43"/>
  <c r="F56" i="43" s="1"/>
  <c r="D56" i="43"/>
  <c r="E60" i="43"/>
  <c r="F60" i="43" s="1"/>
  <c r="D60" i="43"/>
  <c r="E64" i="43"/>
  <c r="F64" i="43" s="1"/>
  <c r="D64" i="43"/>
  <c r="E68" i="43"/>
  <c r="F68" i="43" s="1"/>
  <c r="D68" i="43"/>
  <c r="E72" i="43"/>
  <c r="F72" i="43" s="1"/>
  <c r="D72" i="43"/>
  <c r="E76" i="43"/>
  <c r="F76" i="43" s="1"/>
  <c r="D76" i="43"/>
  <c r="E80" i="43"/>
  <c r="F80" i="43" s="1"/>
  <c r="D80" i="43"/>
  <c r="E84" i="43"/>
  <c r="F84" i="43" s="1"/>
  <c r="D84" i="43"/>
  <c r="E88" i="43"/>
  <c r="F88" i="43" s="1"/>
  <c r="D88" i="43"/>
  <c r="E92" i="43"/>
  <c r="F92" i="43" s="1"/>
  <c r="D92" i="43"/>
  <c r="E96" i="43"/>
  <c r="F96" i="43" s="1"/>
  <c r="D96" i="43"/>
  <c r="E100" i="43"/>
  <c r="F100" i="43" s="1"/>
  <c r="D100" i="43"/>
  <c r="E104" i="43"/>
  <c r="F104" i="43" s="1"/>
  <c r="D104" i="43"/>
  <c r="E108" i="43"/>
  <c r="F108" i="43" s="1"/>
  <c r="D108" i="43"/>
  <c r="E112" i="43"/>
  <c r="F112" i="43" s="1"/>
  <c r="D112" i="43"/>
  <c r="E116" i="43"/>
  <c r="F116" i="43" s="1"/>
  <c r="D116" i="43"/>
  <c r="E120" i="43"/>
  <c r="F120" i="43" s="1"/>
  <c r="D120" i="43"/>
  <c r="E51" i="43"/>
  <c r="F51" i="43" s="1"/>
  <c r="D51" i="43"/>
  <c r="E71" i="43"/>
  <c r="F71" i="43" s="1"/>
  <c r="D71" i="43"/>
  <c r="E115" i="43"/>
  <c r="F115" i="43" s="1"/>
  <c r="D115" i="43"/>
  <c r="E2" i="43"/>
  <c r="E45" i="43"/>
  <c r="F45" i="43" s="1"/>
  <c r="D45" i="43"/>
  <c r="E49" i="43"/>
  <c r="F49" i="43" s="1"/>
  <c r="D49" i="43"/>
  <c r="E53" i="43"/>
  <c r="F53" i="43" s="1"/>
  <c r="D53" i="43"/>
  <c r="E57" i="43"/>
  <c r="F57" i="43" s="1"/>
  <c r="D57" i="43"/>
  <c r="E61" i="43"/>
  <c r="F61" i="43" s="1"/>
  <c r="D61" i="43"/>
  <c r="E65" i="43"/>
  <c r="F65" i="43" s="1"/>
  <c r="D65" i="43"/>
  <c r="E69" i="43"/>
  <c r="F69" i="43" s="1"/>
  <c r="D69" i="43"/>
  <c r="E73" i="43"/>
  <c r="F73" i="43" s="1"/>
  <c r="D73" i="43"/>
  <c r="E77" i="43"/>
  <c r="F77" i="43" s="1"/>
  <c r="D77" i="43"/>
  <c r="E81" i="43"/>
  <c r="F81" i="43" s="1"/>
  <c r="D81" i="43"/>
  <c r="E85" i="43"/>
  <c r="F85" i="43" s="1"/>
  <c r="D85" i="43"/>
  <c r="E89" i="43"/>
  <c r="F89" i="43" s="1"/>
  <c r="D89" i="43"/>
  <c r="E93" i="43"/>
  <c r="F93" i="43" s="1"/>
  <c r="D93" i="43"/>
  <c r="E97" i="43"/>
  <c r="F97" i="43" s="1"/>
  <c r="D97" i="43"/>
  <c r="E101" i="43"/>
  <c r="F101" i="43" s="1"/>
  <c r="D101" i="43"/>
  <c r="E105" i="43"/>
  <c r="F105" i="43" s="1"/>
  <c r="D105" i="43"/>
  <c r="E109" i="43"/>
  <c r="F109" i="43" s="1"/>
  <c r="D109" i="43"/>
  <c r="E113" i="43"/>
  <c r="F113" i="43" s="1"/>
  <c r="D113" i="43"/>
  <c r="E117" i="43"/>
  <c r="F117" i="43" s="1"/>
  <c r="D117" i="43"/>
  <c r="E121" i="43"/>
  <c r="F121" i="43" s="1"/>
  <c r="D121" i="43"/>
  <c r="E43" i="43"/>
  <c r="F43" i="43" s="1"/>
  <c r="D43" i="43"/>
  <c r="E55" i="43"/>
  <c r="F55" i="43" s="1"/>
  <c r="D55" i="43"/>
  <c r="E63" i="43"/>
  <c r="F63" i="43" s="1"/>
  <c r="D63" i="43"/>
  <c r="E75" i="43"/>
  <c r="F75" i="43" s="1"/>
  <c r="D75" i="43"/>
  <c r="E83" i="43"/>
  <c r="F83" i="43" s="1"/>
  <c r="D83" i="43"/>
  <c r="E91" i="43"/>
  <c r="F91" i="43" s="1"/>
  <c r="D91" i="43"/>
  <c r="E99" i="43"/>
  <c r="F99" i="43" s="1"/>
  <c r="D99" i="43"/>
  <c r="E107" i="43"/>
  <c r="F107" i="43" s="1"/>
  <c r="D107" i="43"/>
  <c r="E111" i="43"/>
  <c r="F111" i="43" s="1"/>
  <c r="D111" i="43"/>
  <c r="E40" i="43"/>
  <c r="F40" i="43" s="1"/>
  <c r="E42" i="43"/>
  <c r="F42" i="43" s="1"/>
  <c r="D42" i="43"/>
  <c r="E46" i="43"/>
  <c r="F46" i="43" s="1"/>
  <c r="D46" i="43"/>
  <c r="E50" i="43"/>
  <c r="F50" i="43" s="1"/>
  <c r="D50" i="43"/>
  <c r="E54" i="43"/>
  <c r="F54" i="43" s="1"/>
  <c r="D54" i="43"/>
  <c r="E58" i="43"/>
  <c r="F58" i="43" s="1"/>
  <c r="D58" i="43"/>
  <c r="E62" i="43"/>
  <c r="F62" i="43" s="1"/>
  <c r="D62" i="43"/>
  <c r="E66" i="43"/>
  <c r="F66" i="43" s="1"/>
  <c r="D66" i="43"/>
  <c r="E70" i="43"/>
  <c r="F70" i="43" s="1"/>
  <c r="D70" i="43"/>
  <c r="E74" i="43"/>
  <c r="F74" i="43" s="1"/>
  <c r="D74" i="43"/>
  <c r="E78" i="43"/>
  <c r="F78" i="43" s="1"/>
  <c r="D78" i="43"/>
  <c r="E82" i="43"/>
  <c r="F82" i="43" s="1"/>
  <c r="D82" i="43"/>
  <c r="E86" i="43"/>
  <c r="F86" i="43" s="1"/>
  <c r="D86" i="43"/>
  <c r="E90" i="43"/>
  <c r="F90" i="43" s="1"/>
  <c r="D90" i="43"/>
  <c r="E94" i="43"/>
  <c r="F94" i="43" s="1"/>
  <c r="D94" i="43"/>
  <c r="E98" i="43"/>
  <c r="F98" i="43" s="1"/>
  <c r="D98" i="43"/>
  <c r="E102" i="43"/>
  <c r="F102" i="43" s="1"/>
  <c r="D102" i="43"/>
  <c r="E106" i="43"/>
  <c r="F106" i="43" s="1"/>
  <c r="D106" i="43"/>
  <c r="E110" i="43"/>
  <c r="F110" i="43" s="1"/>
  <c r="D110" i="43"/>
  <c r="E114" i="43"/>
  <c r="F114" i="43" s="1"/>
  <c r="D114" i="43"/>
  <c r="E118" i="43"/>
  <c r="F118" i="43" s="1"/>
  <c r="D118" i="43"/>
  <c r="E122" i="43"/>
  <c r="F122" i="43" s="1"/>
  <c r="D122" i="43"/>
  <c r="G123" i="42"/>
  <c r="D22" i="42"/>
  <c r="D24" i="42"/>
  <c r="D26" i="42"/>
  <c r="D28" i="42"/>
  <c r="D30" i="42"/>
  <c r="D32" i="42"/>
  <c r="D34" i="42"/>
  <c r="D36" i="42"/>
  <c r="D38" i="42"/>
  <c r="E40" i="42"/>
  <c r="F40" i="42" s="1"/>
  <c r="E42" i="42"/>
  <c r="F42" i="42" s="1"/>
  <c r="E44" i="42"/>
  <c r="F44" i="42" s="1"/>
  <c r="D21" i="42"/>
  <c r="D23" i="42"/>
  <c r="D25" i="42"/>
  <c r="D27" i="42"/>
  <c r="D29" i="42"/>
  <c r="D31" i="42"/>
  <c r="D33" i="42"/>
  <c r="D35" i="42"/>
  <c r="D37" i="42"/>
  <c r="E39" i="42"/>
  <c r="F39" i="42" s="1"/>
  <c r="E41" i="42"/>
  <c r="F41" i="42" s="1"/>
  <c r="E43" i="42"/>
  <c r="F43" i="42" s="1"/>
  <c r="E47" i="42"/>
  <c r="F47" i="42" s="1"/>
  <c r="D47" i="42"/>
  <c r="E51" i="42"/>
  <c r="F51" i="42" s="1"/>
  <c r="D51" i="42"/>
  <c r="E55" i="42"/>
  <c r="F55" i="42" s="1"/>
  <c r="D55" i="42"/>
  <c r="E59" i="42"/>
  <c r="F59" i="42" s="1"/>
  <c r="D59" i="42"/>
  <c r="E63" i="42"/>
  <c r="F63" i="42" s="1"/>
  <c r="D63" i="42"/>
  <c r="E67" i="42"/>
  <c r="F67" i="42" s="1"/>
  <c r="D67" i="42"/>
  <c r="E71" i="42"/>
  <c r="F71" i="42" s="1"/>
  <c r="D71" i="42"/>
  <c r="E48" i="42"/>
  <c r="F48" i="42" s="1"/>
  <c r="D48" i="42"/>
  <c r="E52" i="42"/>
  <c r="F52" i="42" s="1"/>
  <c r="D52" i="42"/>
  <c r="E56" i="42"/>
  <c r="F56" i="42" s="1"/>
  <c r="D56" i="42"/>
  <c r="E60" i="42"/>
  <c r="F60" i="42" s="1"/>
  <c r="D60" i="42"/>
  <c r="E64" i="42"/>
  <c r="F64" i="42" s="1"/>
  <c r="D64" i="42"/>
  <c r="E68" i="42"/>
  <c r="F68" i="42" s="1"/>
  <c r="D68" i="42"/>
  <c r="E72" i="42"/>
  <c r="F72" i="42" s="1"/>
  <c r="D72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E45" i="42"/>
  <c r="F45" i="42" s="1"/>
  <c r="D45" i="42"/>
  <c r="E49" i="42"/>
  <c r="F49" i="42" s="1"/>
  <c r="D49" i="42"/>
  <c r="E53" i="42"/>
  <c r="F53" i="42" s="1"/>
  <c r="D53" i="42"/>
  <c r="E57" i="42"/>
  <c r="F57" i="42" s="1"/>
  <c r="D57" i="42"/>
  <c r="E61" i="42"/>
  <c r="F61" i="42" s="1"/>
  <c r="D61" i="42"/>
  <c r="E65" i="42"/>
  <c r="F65" i="42" s="1"/>
  <c r="D65" i="42"/>
  <c r="E69" i="42"/>
  <c r="F69" i="42" s="1"/>
  <c r="D69" i="42"/>
  <c r="E2" i="42"/>
  <c r="E46" i="42"/>
  <c r="F46" i="42" s="1"/>
  <c r="D46" i="42"/>
  <c r="E50" i="42"/>
  <c r="F50" i="42" s="1"/>
  <c r="D50" i="42"/>
  <c r="E54" i="42"/>
  <c r="F54" i="42" s="1"/>
  <c r="D54" i="42"/>
  <c r="E58" i="42"/>
  <c r="F58" i="42" s="1"/>
  <c r="D58" i="42"/>
  <c r="E62" i="42"/>
  <c r="F62" i="42" s="1"/>
  <c r="D62" i="42"/>
  <c r="E66" i="42"/>
  <c r="F66" i="42" s="1"/>
  <c r="D66" i="42"/>
  <c r="E70" i="42"/>
  <c r="F70" i="42" s="1"/>
  <c r="D70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56" i="41"/>
  <c r="D60" i="41"/>
  <c r="D64" i="41"/>
  <c r="E53" i="41"/>
  <c r="F53" i="41" s="1"/>
  <c r="E57" i="41"/>
  <c r="F57" i="41" s="1"/>
  <c r="E61" i="41"/>
  <c r="F61" i="41" s="1"/>
  <c r="E65" i="41"/>
  <c r="F65" i="41" s="1"/>
  <c r="G123" i="41"/>
  <c r="E42" i="41"/>
  <c r="F42" i="41" s="1"/>
  <c r="E46" i="41"/>
  <c r="F46" i="41" s="1"/>
  <c r="E50" i="41"/>
  <c r="F50" i="41" s="1"/>
  <c r="E54" i="41"/>
  <c r="F54" i="41" s="1"/>
  <c r="E58" i="41"/>
  <c r="F58" i="41" s="1"/>
  <c r="E62" i="41"/>
  <c r="F62" i="41" s="1"/>
  <c r="E66" i="41"/>
  <c r="F66" i="41" s="1"/>
  <c r="E70" i="41"/>
  <c r="F70" i="41" s="1"/>
  <c r="E74" i="41"/>
  <c r="F74" i="41" s="1"/>
  <c r="E78" i="41"/>
  <c r="F78" i="41" s="1"/>
  <c r="E82" i="41"/>
  <c r="F82" i="41" s="1"/>
  <c r="E86" i="41"/>
  <c r="F86" i="41" s="1"/>
  <c r="E90" i="41"/>
  <c r="F90" i="41" s="1"/>
  <c r="E94" i="41"/>
  <c r="F94" i="41" s="1"/>
  <c r="E98" i="41"/>
  <c r="F98" i="41" s="1"/>
  <c r="E102" i="41"/>
  <c r="F102" i="41" s="1"/>
  <c r="E106" i="41"/>
  <c r="F106" i="41" s="1"/>
  <c r="E110" i="41"/>
  <c r="F110" i="41" s="1"/>
  <c r="E114" i="41"/>
  <c r="F114" i="41" s="1"/>
  <c r="E118" i="41"/>
  <c r="F118" i="41" s="1"/>
  <c r="E122" i="41"/>
  <c r="F122" i="41" s="1"/>
  <c r="D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E2" i="41"/>
  <c r="D85" i="40"/>
  <c r="D87" i="40"/>
  <c r="D89" i="40"/>
  <c r="D91" i="40"/>
  <c r="D93" i="40"/>
  <c r="D95" i="40"/>
  <c r="D97" i="40"/>
  <c r="D99" i="40"/>
  <c r="D101" i="40"/>
  <c r="D103" i="40"/>
  <c r="D105" i="40"/>
  <c r="D107" i="40"/>
  <c r="D109" i="40"/>
  <c r="D111" i="40"/>
  <c r="D113" i="40"/>
  <c r="D115" i="40"/>
  <c r="D117" i="40"/>
  <c r="D119" i="40"/>
  <c r="D121" i="40"/>
  <c r="D86" i="40"/>
  <c r="D88" i="40"/>
  <c r="D90" i="40"/>
  <c r="D92" i="40"/>
  <c r="D94" i="40"/>
  <c r="D96" i="40"/>
  <c r="D98" i="40"/>
  <c r="D100" i="40"/>
  <c r="D102" i="40"/>
  <c r="D104" i="40"/>
  <c r="D106" i="40"/>
  <c r="D108" i="40"/>
  <c r="D110" i="40"/>
  <c r="D112" i="40"/>
  <c r="D118" i="40"/>
  <c r="D43" i="40"/>
  <c r="D45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42" i="40"/>
  <c r="D51" i="40"/>
  <c r="D53" i="40"/>
  <c r="D62" i="40"/>
  <c r="D64" i="40"/>
  <c r="D66" i="40"/>
  <c r="D68" i="40"/>
  <c r="D70" i="40"/>
  <c r="D72" i="40"/>
  <c r="D74" i="40"/>
  <c r="D76" i="40"/>
  <c r="D78" i="40"/>
  <c r="D80" i="40"/>
  <c r="D82" i="40"/>
  <c r="D84" i="40"/>
  <c r="G123" i="40"/>
  <c r="D40" i="40"/>
  <c r="D44" i="40"/>
  <c r="D48" i="40"/>
  <c r="D52" i="40"/>
  <c r="D56" i="40"/>
  <c r="D60" i="40"/>
  <c r="E123" i="40"/>
  <c r="F123" i="40" s="1"/>
  <c r="D83" i="39"/>
  <c r="D85" i="39"/>
  <c r="D87" i="39"/>
  <c r="D89" i="39"/>
  <c r="D91" i="39"/>
  <c r="D93" i="39"/>
  <c r="D95" i="39"/>
  <c r="D97" i="39"/>
  <c r="D99" i="39"/>
  <c r="D101" i="39"/>
  <c r="D103" i="39"/>
  <c r="D105" i="39"/>
  <c r="D107" i="39"/>
  <c r="D109" i="39"/>
  <c r="D111" i="39"/>
  <c r="D113" i="39"/>
  <c r="D115" i="39"/>
  <c r="D117" i="39"/>
  <c r="E123" i="39"/>
  <c r="F123" i="39" s="1"/>
  <c r="D84" i="39"/>
  <c r="D86" i="39"/>
  <c r="D88" i="39"/>
  <c r="D90" i="39"/>
  <c r="D92" i="39"/>
  <c r="D94" i="39"/>
  <c r="D96" i="39"/>
  <c r="D98" i="39"/>
  <c r="D100" i="39"/>
  <c r="D102" i="39"/>
  <c r="D104" i="39"/>
  <c r="D106" i="39"/>
  <c r="D108" i="39"/>
  <c r="D110" i="39"/>
  <c r="D112" i="39"/>
  <c r="D114" i="39"/>
  <c r="D116" i="39"/>
  <c r="D118" i="39"/>
  <c r="D120" i="39"/>
  <c r="D46" i="39"/>
  <c r="D51" i="39"/>
  <c r="D53" i="39"/>
  <c r="D62" i="39"/>
  <c r="D73" i="39"/>
  <c r="D81" i="39"/>
  <c r="D80" i="39"/>
  <c r="D43" i="39"/>
  <c r="D45" i="39"/>
  <c r="D59" i="39"/>
  <c r="D61" i="39"/>
  <c r="D65" i="39"/>
  <c r="D77" i="39"/>
  <c r="D82" i="39"/>
  <c r="G123" i="39"/>
  <c r="D40" i="39"/>
  <c r="D44" i="39"/>
  <c r="D48" i="39"/>
  <c r="D52" i="39"/>
  <c r="D56" i="39"/>
  <c r="D60" i="39"/>
  <c r="D64" i="39"/>
  <c r="D68" i="39"/>
  <c r="D63" i="39"/>
  <c r="D69" i="39"/>
  <c r="E2" i="38"/>
  <c r="F2" i="38" s="1"/>
  <c r="E4" i="38"/>
  <c r="F4" i="38" s="1"/>
  <c r="E6" i="38"/>
  <c r="F6" i="38" s="1"/>
  <c r="E8" i="38"/>
  <c r="F8" i="38" s="1"/>
  <c r="E10" i="38"/>
  <c r="F10" i="38" s="1"/>
  <c r="E12" i="38"/>
  <c r="F12" i="38" s="1"/>
  <c r="E14" i="38"/>
  <c r="F14" i="38" s="1"/>
  <c r="E16" i="38"/>
  <c r="F16" i="38" s="1"/>
  <c r="E18" i="38"/>
  <c r="F18" i="38" s="1"/>
  <c r="E20" i="38"/>
  <c r="F20" i="38" s="1"/>
  <c r="E22" i="38"/>
  <c r="F22" i="38" s="1"/>
  <c r="E24" i="38"/>
  <c r="F24" i="38" s="1"/>
  <c r="E26" i="38"/>
  <c r="F26" i="38" s="1"/>
  <c r="E28" i="38"/>
  <c r="F28" i="38" s="1"/>
  <c r="E30" i="38"/>
  <c r="F30" i="38" s="1"/>
  <c r="E32" i="38"/>
  <c r="F32" i="38" s="1"/>
  <c r="E34" i="38"/>
  <c r="F34" i="38" s="1"/>
  <c r="E36" i="38"/>
  <c r="F36" i="38" s="1"/>
  <c r="E42" i="38"/>
  <c r="F42" i="38" s="1"/>
  <c r="E38" i="38"/>
  <c r="F38" i="38" s="1"/>
  <c r="E3" i="38"/>
  <c r="F3" i="38" s="1"/>
  <c r="E5" i="38"/>
  <c r="F5" i="38" s="1"/>
  <c r="E7" i="38"/>
  <c r="F7" i="38" s="1"/>
  <c r="E9" i="38"/>
  <c r="F9" i="38" s="1"/>
  <c r="E11" i="38"/>
  <c r="F11" i="38" s="1"/>
  <c r="E13" i="38"/>
  <c r="F13" i="38" s="1"/>
  <c r="E15" i="38"/>
  <c r="F15" i="38" s="1"/>
  <c r="E17" i="38"/>
  <c r="F17" i="38" s="1"/>
  <c r="E19" i="38"/>
  <c r="F19" i="38" s="1"/>
  <c r="E21" i="38"/>
  <c r="F21" i="38" s="1"/>
  <c r="E23" i="38"/>
  <c r="F23" i="38" s="1"/>
  <c r="E25" i="38"/>
  <c r="F25" i="38" s="1"/>
  <c r="E27" i="38"/>
  <c r="F27" i="38" s="1"/>
  <c r="E29" i="38"/>
  <c r="F29" i="38" s="1"/>
  <c r="E31" i="38"/>
  <c r="F31" i="38" s="1"/>
  <c r="E33" i="38"/>
  <c r="F33" i="38" s="1"/>
  <c r="E35" i="38"/>
  <c r="F35" i="38" s="1"/>
  <c r="E46" i="38"/>
  <c r="F46" i="38" s="1"/>
  <c r="D2" i="38"/>
  <c r="E39" i="38"/>
  <c r="F39" i="38" s="1"/>
  <c r="E41" i="38"/>
  <c r="F41" i="38" s="1"/>
  <c r="E43" i="38"/>
  <c r="F43" i="38" s="1"/>
  <c r="E45" i="38"/>
  <c r="F45" i="38" s="1"/>
  <c r="E47" i="38"/>
  <c r="F47" i="38" s="1"/>
  <c r="D47" i="38"/>
  <c r="E51" i="38"/>
  <c r="F51" i="38" s="1"/>
  <c r="D51" i="38"/>
  <c r="E55" i="38"/>
  <c r="F55" i="38" s="1"/>
  <c r="D55" i="38"/>
  <c r="E59" i="38"/>
  <c r="F59" i="38" s="1"/>
  <c r="D59" i="38"/>
  <c r="E63" i="38"/>
  <c r="F63" i="38" s="1"/>
  <c r="D63" i="38"/>
  <c r="E67" i="38"/>
  <c r="F67" i="38" s="1"/>
  <c r="D67" i="38"/>
  <c r="E71" i="38"/>
  <c r="F71" i="38" s="1"/>
  <c r="D71" i="38"/>
  <c r="E48" i="38"/>
  <c r="F48" i="38" s="1"/>
  <c r="D48" i="38"/>
  <c r="E52" i="38"/>
  <c r="F52" i="38" s="1"/>
  <c r="D52" i="38"/>
  <c r="E56" i="38"/>
  <c r="F56" i="38" s="1"/>
  <c r="D56" i="38"/>
  <c r="E60" i="38"/>
  <c r="F60" i="38" s="1"/>
  <c r="D60" i="38"/>
  <c r="E64" i="38"/>
  <c r="F64" i="38" s="1"/>
  <c r="D64" i="38"/>
  <c r="E68" i="38"/>
  <c r="F68" i="38" s="1"/>
  <c r="D68" i="38"/>
  <c r="E49" i="38"/>
  <c r="F49" i="38" s="1"/>
  <c r="D49" i="38"/>
  <c r="E53" i="38"/>
  <c r="F53" i="38" s="1"/>
  <c r="D53" i="38"/>
  <c r="E57" i="38"/>
  <c r="F57" i="38" s="1"/>
  <c r="D57" i="38"/>
  <c r="E61" i="38"/>
  <c r="F61" i="38" s="1"/>
  <c r="D61" i="38"/>
  <c r="E65" i="38"/>
  <c r="F65" i="38" s="1"/>
  <c r="D65" i="38"/>
  <c r="E69" i="38"/>
  <c r="F69" i="38" s="1"/>
  <c r="D69" i="38"/>
  <c r="E50" i="38"/>
  <c r="F50" i="38" s="1"/>
  <c r="D50" i="38"/>
  <c r="E54" i="38"/>
  <c r="F54" i="38" s="1"/>
  <c r="D54" i="38"/>
  <c r="E58" i="38"/>
  <c r="F58" i="38" s="1"/>
  <c r="D58" i="38"/>
  <c r="E62" i="38"/>
  <c r="F62" i="38" s="1"/>
  <c r="D62" i="38"/>
  <c r="E66" i="38"/>
  <c r="F66" i="38" s="1"/>
  <c r="D66" i="38"/>
  <c r="E70" i="38"/>
  <c r="F70" i="38" s="1"/>
  <c r="D70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32" i="37"/>
  <c r="D34" i="37"/>
  <c r="D36" i="37"/>
  <c r="D38" i="37"/>
  <c r="E40" i="37"/>
  <c r="F40" i="37" s="1"/>
  <c r="D31" i="37"/>
  <c r="D33" i="37"/>
  <c r="D35" i="37"/>
  <c r="D37" i="37"/>
  <c r="E39" i="37"/>
  <c r="F39" i="37" s="1"/>
  <c r="E43" i="37"/>
  <c r="F43" i="37" s="1"/>
  <c r="D43" i="37"/>
  <c r="E47" i="37"/>
  <c r="F47" i="37" s="1"/>
  <c r="D47" i="37"/>
  <c r="E51" i="37"/>
  <c r="F51" i="37" s="1"/>
  <c r="D51" i="37"/>
  <c r="E55" i="37"/>
  <c r="F55" i="37" s="1"/>
  <c r="D55" i="37"/>
  <c r="E59" i="37"/>
  <c r="F59" i="37" s="1"/>
  <c r="D59" i="37"/>
  <c r="E63" i="37"/>
  <c r="F63" i="37" s="1"/>
  <c r="D63" i="37"/>
  <c r="E67" i="37"/>
  <c r="F67" i="37" s="1"/>
  <c r="D67" i="37"/>
  <c r="E44" i="37"/>
  <c r="F44" i="37" s="1"/>
  <c r="D44" i="37"/>
  <c r="E48" i="37"/>
  <c r="F48" i="37" s="1"/>
  <c r="D48" i="37"/>
  <c r="E52" i="37"/>
  <c r="F52" i="37" s="1"/>
  <c r="D52" i="37"/>
  <c r="E56" i="37"/>
  <c r="F56" i="37" s="1"/>
  <c r="D56" i="37"/>
  <c r="E60" i="37"/>
  <c r="F60" i="37" s="1"/>
  <c r="D60" i="37"/>
  <c r="E64" i="37"/>
  <c r="F64" i="37" s="1"/>
  <c r="D64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E41" i="37"/>
  <c r="F41" i="37" s="1"/>
  <c r="D41" i="37"/>
  <c r="E45" i="37"/>
  <c r="F45" i="37" s="1"/>
  <c r="D45" i="37"/>
  <c r="E49" i="37"/>
  <c r="F49" i="37" s="1"/>
  <c r="D49" i="37"/>
  <c r="E53" i="37"/>
  <c r="F53" i="37" s="1"/>
  <c r="D53" i="37"/>
  <c r="E57" i="37"/>
  <c r="F57" i="37" s="1"/>
  <c r="D57" i="37"/>
  <c r="E61" i="37"/>
  <c r="F61" i="37" s="1"/>
  <c r="D61" i="37"/>
  <c r="E65" i="37"/>
  <c r="F65" i="37" s="1"/>
  <c r="D65" i="37"/>
  <c r="E2" i="37"/>
  <c r="E42" i="37"/>
  <c r="F42" i="37" s="1"/>
  <c r="D42" i="37"/>
  <c r="E46" i="37"/>
  <c r="F46" i="37" s="1"/>
  <c r="D46" i="37"/>
  <c r="E50" i="37"/>
  <c r="F50" i="37" s="1"/>
  <c r="D50" i="37"/>
  <c r="E54" i="37"/>
  <c r="F54" i="37" s="1"/>
  <c r="D54" i="37"/>
  <c r="E58" i="37"/>
  <c r="F58" i="37" s="1"/>
  <c r="D58" i="37"/>
  <c r="E62" i="37"/>
  <c r="F62" i="37" s="1"/>
  <c r="D62" i="37"/>
  <c r="E66" i="37"/>
  <c r="F66" i="37" s="1"/>
  <c r="D66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09" i="36"/>
  <c r="D111" i="36"/>
  <c r="D113" i="36"/>
  <c r="D115" i="36"/>
  <c r="D117" i="36"/>
  <c r="D119" i="36"/>
  <c r="D121" i="36"/>
  <c r="D108" i="36"/>
  <c r="D110" i="36"/>
  <c r="D112" i="36"/>
  <c r="D114" i="36"/>
  <c r="D116" i="36"/>
  <c r="D118" i="36"/>
  <c r="D120" i="36"/>
  <c r="D122" i="36"/>
  <c r="D81" i="36"/>
  <c r="D83" i="36"/>
  <c r="D85" i="36"/>
  <c r="D87" i="36"/>
  <c r="D89" i="36"/>
  <c r="D91" i="36"/>
  <c r="D93" i="36"/>
  <c r="D95" i="36"/>
  <c r="D97" i="36"/>
  <c r="D99" i="36"/>
  <c r="D101" i="36"/>
  <c r="D103" i="36"/>
  <c r="D105" i="36"/>
  <c r="D107" i="36"/>
  <c r="D82" i="36"/>
  <c r="D84" i="36"/>
  <c r="D86" i="36"/>
  <c r="D88" i="36"/>
  <c r="D90" i="36"/>
  <c r="D92" i="36"/>
  <c r="D94" i="36"/>
  <c r="D96" i="36"/>
  <c r="D98" i="36"/>
  <c r="D100" i="36"/>
  <c r="D102" i="36"/>
  <c r="D104" i="36"/>
  <c r="D106" i="36"/>
  <c r="D18" i="36"/>
  <c r="D20" i="36"/>
  <c r="D22" i="36"/>
  <c r="D24" i="36"/>
  <c r="D26" i="36"/>
  <c r="D28" i="36"/>
  <c r="D30" i="36"/>
  <c r="D32" i="36"/>
  <c r="D33" i="36"/>
  <c r="D34" i="36"/>
  <c r="D35" i="36"/>
  <c r="D4" i="36"/>
  <c r="D17" i="36"/>
  <c r="D19" i="36"/>
  <c r="D21" i="36"/>
  <c r="D23" i="36"/>
  <c r="D25" i="36"/>
  <c r="D27" i="36"/>
  <c r="D29" i="36"/>
  <c r="D31" i="36"/>
  <c r="D42" i="36"/>
  <c r="D46" i="36"/>
  <c r="D50" i="36"/>
  <c r="D54" i="36"/>
  <c r="D58" i="36"/>
  <c r="D62" i="36"/>
  <c r="D66" i="36"/>
  <c r="D73" i="36"/>
  <c r="G123" i="36"/>
  <c r="D40" i="36"/>
  <c r="D44" i="36"/>
  <c r="D48" i="36"/>
  <c r="D52" i="36"/>
  <c r="D56" i="36"/>
  <c r="D60" i="36"/>
  <c r="D64" i="36"/>
  <c r="D68" i="36"/>
  <c r="E123" i="36"/>
  <c r="F123" i="36" s="1"/>
  <c r="D41" i="36"/>
  <c r="D45" i="36"/>
  <c r="D49" i="36"/>
  <c r="D53" i="36"/>
  <c r="D57" i="36"/>
  <c r="D61" i="36"/>
  <c r="D65" i="36"/>
  <c r="D69" i="36"/>
  <c r="G123" i="35"/>
  <c r="D38" i="35"/>
  <c r="D2" i="35"/>
  <c r="E39" i="35"/>
  <c r="F39" i="35" s="1"/>
  <c r="D39" i="35"/>
  <c r="E43" i="35"/>
  <c r="F43" i="35" s="1"/>
  <c r="D43" i="35"/>
  <c r="E47" i="35"/>
  <c r="F47" i="35" s="1"/>
  <c r="D47" i="35"/>
  <c r="E51" i="35"/>
  <c r="F51" i="35" s="1"/>
  <c r="D51" i="35"/>
  <c r="E55" i="35"/>
  <c r="F55" i="35" s="1"/>
  <c r="D55" i="35"/>
  <c r="E59" i="35"/>
  <c r="F59" i="35" s="1"/>
  <c r="D59" i="35"/>
  <c r="E63" i="35"/>
  <c r="F63" i="35" s="1"/>
  <c r="D63" i="35"/>
  <c r="E67" i="35"/>
  <c r="F67" i="35" s="1"/>
  <c r="D67" i="35"/>
  <c r="E40" i="35"/>
  <c r="F40" i="35" s="1"/>
  <c r="D40" i="35"/>
  <c r="E44" i="35"/>
  <c r="F44" i="35" s="1"/>
  <c r="D44" i="35"/>
  <c r="E48" i="35"/>
  <c r="F48" i="35" s="1"/>
  <c r="D48" i="35"/>
  <c r="E52" i="35"/>
  <c r="F52" i="35" s="1"/>
  <c r="D52" i="35"/>
  <c r="E56" i="35"/>
  <c r="F56" i="35" s="1"/>
  <c r="D56" i="35"/>
  <c r="E60" i="35"/>
  <c r="F60" i="35" s="1"/>
  <c r="D60" i="35"/>
  <c r="E64" i="35"/>
  <c r="F64" i="35" s="1"/>
  <c r="D64" i="35"/>
  <c r="E68" i="35"/>
  <c r="F68" i="35" s="1"/>
  <c r="D68" i="35"/>
  <c r="F2" i="35"/>
  <c r="E41" i="35"/>
  <c r="F41" i="35" s="1"/>
  <c r="D41" i="35"/>
  <c r="E45" i="35"/>
  <c r="F45" i="35" s="1"/>
  <c r="D45" i="35"/>
  <c r="E49" i="35"/>
  <c r="F49" i="35" s="1"/>
  <c r="D49" i="35"/>
  <c r="E53" i="35"/>
  <c r="F53" i="35" s="1"/>
  <c r="D53" i="35"/>
  <c r="E57" i="35"/>
  <c r="F57" i="35" s="1"/>
  <c r="D57" i="35"/>
  <c r="E61" i="35"/>
  <c r="F61" i="35" s="1"/>
  <c r="D61" i="35"/>
  <c r="E65" i="35"/>
  <c r="F65" i="35" s="1"/>
  <c r="D65" i="35"/>
  <c r="E69" i="35"/>
  <c r="F69" i="35" s="1"/>
  <c r="D69" i="35"/>
  <c r="E42" i="35"/>
  <c r="F42" i="35" s="1"/>
  <c r="D42" i="35"/>
  <c r="E46" i="35"/>
  <c r="F46" i="35" s="1"/>
  <c r="D46" i="35"/>
  <c r="E50" i="35"/>
  <c r="F50" i="35" s="1"/>
  <c r="D50" i="35"/>
  <c r="E54" i="35"/>
  <c r="F54" i="35" s="1"/>
  <c r="D54" i="35"/>
  <c r="E58" i="35"/>
  <c r="F58" i="35" s="1"/>
  <c r="D58" i="35"/>
  <c r="E62" i="35"/>
  <c r="F62" i="35" s="1"/>
  <c r="D62" i="35"/>
  <c r="E66" i="35"/>
  <c r="F66" i="35" s="1"/>
  <c r="D66" i="35"/>
  <c r="E70" i="35"/>
  <c r="F70" i="35" s="1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13" i="34"/>
  <c r="D109" i="34"/>
  <c r="D39" i="34"/>
  <c r="D41" i="34"/>
  <c r="D50" i="34"/>
  <c r="D42" i="34"/>
  <c r="D47" i="34"/>
  <c r="D49" i="34"/>
  <c r="D62" i="34"/>
  <c r="D115" i="34"/>
  <c r="D117" i="34"/>
  <c r="D119" i="34"/>
  <c r="D121" i="34"/>
  <c r="D114" i="34"/>
  <c r="D116" i="34"/>
  <c r="D118" i="34"/>
  <c r="D120" i="34"/>
  <c r="D80" i="34"/>
  <c r="D82" i="34"/>
  <c r="D84" i="34"/>
  <c r="D86" i="34"/>
  <c r="D88" i="34"/>
  <c r="D90" i="34"/>
  <c r="D92" i="34"/>
  <c r="D94" i="34"/>
  <c r="D96" i="34"/>
  <c r="D98" i="34"/>
  <c r="D100" i="34"/>
  <c r="D102" i="34"/>
  <c r="D104" i="34"/>
  <c r="D106" i="34"/>
  <c r="D108" i="34"/>
  <c r="D110" i="34"/>
  <c r="D112" i="34"/>
  <c r="D51" i="34"/>
  <c r="D53" i="34"/>
  <c r="D67" i="34"/>
  <c r="D69" i="34"/>
  <c r="D71" i="34"/>
  <c r="D73" i="34"/>
  <c r="D75" i="34"/>
  <c r="D77" i="34"/>
  <c r="D43" i="34"/>
  <c r="D45" i="34"/>
  <c r="D54" i="34"/>
  <c r="D59" i="34"/>
  <c r="D61" i="34"/>
  <c r="D66" i="34"/>
  <c r="D68" i="34"/>
  <c r="D70" i="34"/>
  <c r="D72" i="34"/>
  <c r="D74" i="34"/>
  <c r="D76" i="34"/>
  <c r="D78" i="34"/>
  <c r="E123" i="34"/>
  <c r="F123" i="34" s="1"/>
  <c r="D65" i="34"/>
  <c r="G123" i="34"/>
  <c r="D40" i="34"/>
  <c r="D44" i="34"/>
  <c r="D48" i="34"/>
  <c r="D52" i="34"/>
  <c r="D56" i="34"/>
  <c r="D60" i="34"/>
  <c r="D64" i="34"/>
  <c r="D63" i="34"/>
  <c r="D91" i="33"/>
  <c r="D93" i="33"/>
  <c r="D95" i="33"/>
  <c r="D97" i="33"/>
  <c r="D99" i="33"/>
  <c r="D101" i="33"/>
  <c r="D103" i="33"/>
  <c r="D105" i="33"/>
  <c r="D107" i="33"/>
  <c r="D109" i="33"/>
  <c r="D111" i="33"/>
  <c r="D113" i="33"/>
  <c r="D115" i="33"/>
  <c r="D117" i="33"/>
  <c r="D119" i="33"/>
  <c r="D121" i="33"/>
  <c r="D90" i="33"/>
  <c r="D92" i="33"/>
  <c r="D94" i="33"/>
  <c r="D96" i="33"/>
  <c r="D98" i="33"/>
  <c r="D100" i="33"/>
  <c r="D102" i="33"/>
  <c r="D104" i="33"/>
  <c r="D106" i="33"/>
  <c r="D108" i="33"/>
  <c r="D110" i="33"/>
  <c r="D112" i="33"/>
  <c r="D114" i="33"/>
  <c r="D116" i="33"/>
  <c r="D118" i="33"/>
  <c r="D120" i="33"/>
  <c r="D122" i="33"/>
  <c r="G123" i="33"/>
  <c r="D40" i="33"/>
  <c r="D44" i="33"/>
  <c r="D48" i="33"/>
  <c r="D52" i="33"/>
  <c r="D56" i="33"/>
  <c r="D60" i="33"/>
  <c r="D64" i="33"/>
  <c r="D68" i="33"/>
  <c r="D72" i="33"/>
  <c r="D47" i="33"/>
  <c r="E3" i="33"/>
  <c r="F3" i="33" s="1"/>
  <c r="E5" i="33"/>
  <c r="F5" i="33" s="1"/>
  <c r="E7" i="33"/>
  <c r="F7" i="33" s="1"/>
  <c r="E8" i="33"/>
  <c r="F8" i="33" s="1"/>
  <c r="E10" i="33"/>
  <c r="F10" i="33" s="1"/>
  <c r="E12" i="33"/>
  <c r="F12" i="33" s="1"/>
  <c r="E13" i="33"/>
  <c r="F13" i="33" s="1"/>
  <c r="E15" i="33"/>
  <c r="F15" i="33" s="1"/>
  <c r="E17" i="33"/>
  <c r="F17" i="33" s="1"/>
  <c r="E18" i="33"/>
  <c r="F18" i="33" s="1"/>
  <c r="E20" i="33"/>
  <c r="F20" i="33" s="1"/>
  <c r="E22" i="33"/>
  <c r="F22" i="33" s="1"/>
  <c r="E24" i="33"/>
  <c r="F24" i="33" s="1"/>
  <c r="E25" i="33"/>
  <c r="F25" i="33" s="1"/>
  <c r="E27" i="33"/>
  <c r="F27" i="33" s="1"/>
  <c r="E28" i="33"/>
  <c r="F28" i="33" s="1"/>
  <c r="E30" i="33"/>
  <c r="F30" i="33" s="1"/>
  <c r="E32" i="33"/>
  <c r="F32" i="33" s="1"/>
  <c r="E33" i="33"/>
  <c r="F33" i="33" s="1"/>
  <c r="E35" i="33"/>
  <c r="F35" i="33" s="1"/>
  <c r="E36" i="33"/>
  <c r="F36" i="33" s="1"/>
  <c r="E37" i="33"/>
  <c r="F37" i="33" s="1"/>
  <c r="E38" i="33"/>
  <c r="F38" i="33" s="1"/>
  <c r="D42" i="33"/>
  <c r="D41" i="33"/>
  <c r="D45" i="33"/>
  <c r="D49" i="33"/>
  <c r="D53" i="33"/>
  <c r="D57" i="33"/>
  <c r="D61" i="33"/>
  <c r="D65" i="33"/>
  <c r="D69" i="33"/>
  <c r="D2" i="33"/>
  <c r="D4" i="33"/>
  <c r="D6" i="33"/>
  <c r="D9" i="33"/>
  <c r="D11" i="33"/>
  <c r="D14" i="33"/>
  <c r="D16" i="33"/>
  <c r="D19" i="33"/>
  <c r="D21" i="33"/>
  <c r="D23" i="33"/>
  <c r="D26" i="33"/>
  <c r="D29" i="33"/>
  <c r="D31" i="33"/>
  <c r="D34" i="33"/>
  <c r="E2" i="33"/>
  <c r="D46" i="33"/>
  <c r="D50" i="33"/>
  <c r="D54" i="33"/>
  <c r="D58" i="33"/>
  <c r="D62" i="33"/>
  <c r="D66" i="33"/>
  <c r="D70" i="33"/>
  <c r="D67" i="32"/>
  <c r="D75" i="32"/>
  <c r="D74" i="32"/>
  <c r="D76" i="32"/>
  <c r="D37" i="32"/>
  <c r="D95" i="32"/>
  <c r="D97" i="32"/>
  <c r="D99" i="32"/>
  <c r="D101" i="32"/>
  <c r="D103" i="32"/>
  <c r="D105" i="32"/>
  <c r="D107" i="32"/>
  <c r="D109" i="32"/>
  <c r="D111" i="32"/>
  <c r="D113" i="32"/>
  <c r="D115" i="32"/>
  <c r="D117" i="32"/>
  <c r="D119" i="32"/>
  <c r="D121" i="32"/>
  <c r="D96" i="32"/>
  <c r="D98" i="32"/>
  <c r="D100" i="32"/>
  <c r="D102" i="32"/>
  <c r="D104" i="32"/>
  <c r="D106" i="32"/>
  <c r="D108" i="32"/>
  <c r="D110" i="32"/>
  <c r="D112" i="32"/>
  <c r="D114" i="32"/>
  <c r="D116" i="32"/>
  <c r="D118" i="32"/>
  <c r="D120" i="32"/>
  <c r="D122" i="32"/>
  <c r="D63" i="32"/>
  <c r="D65" i="32"/>
  <c r="D77" i="32"/>
  <c r="D85" i="32"/>
  <c r="D87" i="32"/>
  <c r="D89" i="32"/>
  <c r="D38" i="32"/>
  <c r="D39" i="32"/>
  <c r="D43" i="32"/>
  <c r="D47" i="32"/>
  <c r="D51" i="32"/>
  <c r="D55" i="32"/>
  <c r="D86" i="32"/>
  <c r="D42" i="32"/>
  <c r="D46" i="32"/>
  <c r="D50" i="32"/>
  <c r="D80" i="32"/>
  <c r="D41" i="32"/>
  <c r="D49" i="32"/>
  <c r="G123" i="32"/>
  <c r="D40" i="32"/>
  <c r="D44" i="32"/>
  <c r="D48" i="32"/>
  <c r="D52" i="32"/>
  <c r="D56" i="32"/>
  <c r="D60" i="32"/>
  <c r="D64" i="32"/>
  <c r="D68" i="32"/>
  <c r="E123" i="32"/>
  <c r="F123" i="32" s="1"/>
  <c r="D45" i="32"/>
  <c r="D53" i="32"/>
  <c r="D69" i="32"/>
  <c r="D58" i="31"/>
  <c r="E42" i="31"/>
  <c r="F42" i="31" s="1"/>
  <c r="E46" i="31"/>
  <c r="F46" i="31" s="1"/>
  <c r="D41" i="31"/>
  <c r="D45" i="31"/>
  <c r="D54" i="31"/>
  <c r="G123" i="31"/>
  <c r="D68" i="31"/>
  <c r="D72" i="31"/>
  <c r="E64" i="31"/>
  <c r="F64" i="31" s="1"/>
  <c r="E116" i="31"/>
  <c r="F116" i="31" s="1"/>
  <c r="D94" i="31"/>
  <c r="D98" i="31"/>
  <c r="D102" i="31"/>
  <c r="D106" i="31"/>
  <c r="D110" i="31"/>
  <c r="D114" i="31"/>
  <c r="D70" i="31"/>
  <c r="D74" i="31"/>
  <c r="D78" i="31"/>
  <c r="D82" i="31"/>
  <c r="D86" i="31"/>
  <c r="D90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3" i="31"/>
  <c r="D47" i="31"/>
  <c r="E48" i="31"/>
  <c r="F48" i="31" s="1"/>
  <c r="D51" i="31"/>
  <c r="E2" i="31"/>
  <c r="E122" i="30"/>
  <c r="F122" i="30" s="1"/>
  <c r="E121" i="30"/>
  <c r="F121" i="30" s="1"/>
  <c r="E120" i="30"/>
  <c r="F120" i="30" s="1"/>
  <c r="E119" i="30"/>
  <c r="F119" i="30" s="1"/>
  <c r="E118" i="30"/>
  <c r="F118" i="30" s="1"/>
  <c r="E117" i="30"/>
  <c r="F117" i="30" s="1"/>
  <c r="E116" i="30"/>
  <c r="F116" i="30" s="1"/>
  <c r="E115" i="30"/>
  <c r="F115" i="30" s="1"/>
  <c r="E114" i="30"/>
  <c r="F114" i="30" s="1"/>
  <c r="E113" i="30"/>
  <c r="F113" i="30" s="1"/>
  <c r="E112" i="30"/>
  <c r="F112" i="30" s="1"/>
  <c r="E111" i="30"/>
  <c r="F111" i="30" s="1"/>
  <c r="E110" i="30"/>
  <c r="F110" i="30" s="1"/>
  <c r="E109" i="30"/>
  <c r="F109" i="30" s="1"/>
  <c r="E108" i="30"/>
  <c r="F108" i="30" s="1"/>
  <c r="E107" i="30"/>
  <c r="F107" i="30" s="1"/>
  <c r="E106" i="30"/>
  <c r="F106" i="30" s="1"/>
  <c r="E105" i="30"/>
  <c r="F105" i="30" s="1"/>
  <c r="E104" i="30"/>
  <c r="F104" i="30" s="1"/>
  <c r="E103" i="30"/>
  <c r="F103" i="30" s="1"/>
  <c r="E102" i="30"/>
  <c r="F102" i="30" s="1"/>
  <c r="E101" i="30"/>
  <c r="F101" i="30" s="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E70" i="30"/>
  <c r="F70" i="30" s="1"/>
  <c r="E69" i="30"/>
  <c r="F69" i="30" s="1"/>
  <c r="D40" i="30"/>
  <c r="E40" i="30"/>
  <c r="F40" i="30" s="1"/>
  <c r="D39" i="30"/>
  <c r="E38" i="30"/>
  <c r="F38" i="30" s="1"/>
  <c r="D38" i="30"/>
  <c r="E37" i="30"/>
  <c r="F37" i="30" s="1"/>
  <c r="D37" i="30"/>
  <c r="E36" i="30"/>
  <c r="F36" i="30" s="1"/>
  <c r="D36" i="30"/>
  <c r="E35" i="30"/>
  <c r="F35" i="30" s="1"/>
  <c r="E34" i="30"/>
  <c r="F34" i="30" s="1"/>
  <c r="E33" i="30"/>
  <c r="F33" i="30" s="1"/>
  <c r="E32" i="30"/>
  <c r="F32" i="30" s="1"/>
  <c r="E31" i="30"/>
  <c r="F31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122" i="29"/>
  <c r="F122" i="29" s="1"/>
  <c r="D122" i="29"/>
  <c r="E121" i="29"/>
  <c r="F121" i="29" s="1"/>
  <c r="D121" i="29"/>
  <c r="E120" i="29"/>
  <c r="F120" i="29" s="1"/>
  <c r="D120" i="29"/>
  <c r="E119" i="29"/>
  <c r="F119" i="29" s="1"/>
  <c r="D119" i="29"/>
  <c r="E118" i="29"/>
  <c r="F118" i="29" s="1"/>
  <c r="D118" i="29"/>
  <c r="E117" i="29"/>
  <c r="F117" i="29" s="1"/>
  <c r="D117" i="29"/>
  <c r="E116" i="29"/>
  <c r="F116" i="29" s="1"/>
  <c r="D116" i="29"/>
  <c r="E115" i="29"/>
  <c r="F115" i="29" s="1"/>
  <c r="D115" i="29"/>
  <c r="E114" i="29"/>
  <c r="F114" i="29" s="1"/>
  <c r="D114" i="29"/>
  <c r="E113" i="29"/>
  <c r="F113" i="29" s="1"/>
  <c r="D113" i="29"/>
  <c r="E112" i="29"/>
  <c r="F112" i="29" s="1"/>
  <c r="D112" i="29"/>
  <c r="E111" i="29"/>
  <c r="F111" i="29" s="1"/>
  <c r="D111" i="29"/>
  <c r="E110" i="29"/>
  <c r="F110" i="29" s="1"/>
  <c r="D110" i="29"/>
  <c r="E109" i="29"/>
  <c r="F109" i="29" s="1"/>
  <c r="D109" i="29"/>
  <c r="E108" i="29"/>
  <c r="F108" i="29" s="1"/>
  <c r="D108" i="29"/>
  <c r="E107" i="29"/>
  <c r="F107" i="29" s="1"/>
  <c r="D107" i="29"/>
  <c r="E106" i="29"/>
  <c r="F106" i="29" s="1"/>
  <c r="D106" i="29"/>
  <c r="E105" i="29"/>
  <c r="F105" i="29" s="1"/>
  <c r="D105" i="29"/>
  <c r="E104" i="29"/>
  <c r="F104" i="29" s="1"/>
  <c r="D104" i="29"/>
  <c r="E103" i="29"/>
  <c r="F103" i="29" s="1"/>
  <c r="D103" i="29"/>
  <c r="E102" i="29"/>
  <c r="F102" i="29" s="1"/>
  <c r="D102" i="29"/>
  <c r="E101" i="29"/>
  <c r="F101" i="29" s="1"/>
  <c r="D101" i="29"/>
  <c r="E100" i="29"/>
  <c r="F100" i="29" s="1"/>
  <c r="D100" i="29"/>
  <c r="E99" i="29"/>
  <c r="F99" i="29" s="1"/>
  <c r="D99" i="29"/>
  <c r="E98" i="29"/>
  <c r="F98" i="29" s="1"/>
  <c r="D98" i="29"/>
  <c r="E97" i="29"/>
  <c r="F97" i="29" s="1"/>
  <c r="D97" i="29"/>
  <c r="E96" i="29"/>
  <c r="F96" i="29" s="1"/>
  <c r="D96" i="29"/>
  <c r="E95" i="29"/>
  <c r="F95" i="29" s="1"/>
  <c r="D95" i="29"/>
  <c r="E94" i="29"/>
  <c r="F94" i="29" s="1"/>
  <c r="D94" i="29"/>
  <c r="E93" i="29"/>
  <c r="F93" i="29" s="1"/>
  <c r="D93" i="29"/>
  <c r="E92" i="29"/>
  <c r="F92" i="29" s="1"/>
  <c r="D92" i="29"/>
  <c r="E91" i="29"/>
  <c r="F91" i="29" s="1"/>
  <c r="D91" i="29"/>
  <c r="E90" i="29"/>
  <c r="F90" i="29" s="1"/>
  <c r="D90" i="29"/>
  <c r="E89" i="29"/>
  <c r="F89" i="29" s="1"/>
  <c r="D89" i="29"/>
  <c r="E88" i="29"/>
  <c r="F88" i="29" s="1"/>
  <c r="D88" i="29"/>
  <c r="E87" i="29"/>
  <c r="F87" i="29" s="1"/>
  <c r="E86" i="29"/>
  <c r="F86" i="29" s="1"/>
  <c r="D86" i="29"/>
  <c r="E85" i="29"/>
  <c r="F85" i="29" s="1"/>
  <c r="D85" i="29"/>
  <c r="E84" i="29"/>
  <c r="F84" i="29"/>
  <c r="E83" i="29"/>
  <c r="F83" i="29" s="1"/>
  <c r="D83" i="29"/>
  <c r="E82" i="29"/>
  <c r="F82" i="29" s="1"/>
  <c r="E81" i="29"/>
  <c r="F81" i="29" s="1"/>
  <c r="E80" i="29"/>
  <c r="F80" i="29" s="1"/>
  <c r="E79" i="29"/>
  <c r="F79" i="29" s="1"/>
  <c r="D79" i="29"/>
  <c r="E78" i="29"/>
  <c r="F78" i="29" s="1"/>
  <c r="E77" i="29"/>
  <c r="F77" i="29" s="1"/>
  <c r="E76" i="29"/>
  <c r="F76" i="29" s="1"/>
  <c r="E75" i="29"/>
  <c r="F75" i="29" s="1"/>
  <c r="D75" i="29"/>
  <c r="E74" i="29"/>
  <c r="F74" i="29" s="1"/>
  <c r="E73" i="29"/>
  <c r="F73" i="29" s="1"/>
  <c r="E72" i="29"/>
  <c r="F72" i="29" s="1"/>
  <c r="E71" i="29"/>
  <c r="F71" i="29" s="1"/>
  <c r="D71" i="29"/>
  <c r="E70" i="29"/>
  <c r="F70" i="29" s="1"/>
  <c r="E69" i="29"/>
  <c r="F69" i="29" s="1"/>
  <c r="E68" i="29"/>
  <c r="F68" i="29" s="1"/>
  <c r="E67" i="29"/>
  <c r="F67" i="29" s="1"/>
  <c r="D67" i="29"/>
  <c r="E66" i="29"/>
  <c r="F66" i="29" s="1"/>
  <c r="E65" i="29"/>
  <c r="F65" i="29" s="1"/>
  <c r="E64" i="29"/>
  <c r="F64" i="29" s="1"/>
  <c r="D64" i="29"/>
  <c r="E63" i="29"/>
  <c r="F63" i="29" s="1"/>
  <c r="D63" i="29"/>
  <c r="E62" i="29"/>
  <c r="F62" i="29" s="1"/>
  <c r="D62" i="29"/>
  <c r="E61" i="29"/>
  <c r="F61" i="29" s="1"/>
  <c r="E60" i="29"/>
  <c r="F60" i="29" s="1"/>
  <c r="D60" i="29"/>
  <c r="E59" i="29"/>
  <c r="F59" i="29" s="1"/>
  <c r="D59" i="29"/>
  <c r="E58" i="29"/>
  <c r="F58" i="29" s="1"/>
  <c r="D58" i="29"/>
  <c r="E57" i="29"/>
  <c r="F57" i="29" s="1"/>
  <c r="E56" i="29"/>
  <c r="F56" i="29" s="1"/>
  <c r="D56" i="29"/>
  <c r="E55" i="29"/>
  <c r="F55" i="29" s="1"/>
  <c r="D55" i="29"/>
  <c r="E54" i="29"/>
  <c r="F54" i="29" s="1"/>
  <c r="D54" i="29"/>
  <c r="E53" i="29"/>
  <c r="F53" i="29" s="1"/>
  <c r="E52" i="29"/>
  <c r="F52" i="29" s="1"/>
  <c r="E51" i="29"/>
  <c r="F51" i="29" s="1"/>
  <c r="E50" i="29"/>
  <c r="F50" i="29" s="1"/>
  <c r="D50" i="29"/>
  <c r="E49" i="29"/>
  <c r="F49" i="29" s="1"/>
  <c r="D49" i="29"/>
  <c r="E48" i="29"/>
  <c r="F48" i="29" s="1"/>
  <c r="E47" i="29"/>
  <c r="F47" i="29" s="1"/>
  <c r="D47" i="29"/>
  <c r="E46" i="29"/>
  <c r="F46" i="29" s="1"/>
  <c r="D46" i="29"/>
  <c r="E45" i="29"/>
  <c r="F45" i="29" s="1"/>
  <c r="E44" i="29"/>
  <c r="F44" i="29" s="1"/>
  <c r="E43" i="29"/>
  <c r="F43" i="29" s="1"/>
  <c r="E42" i="29"/>
  <c r="F42" i="29" s="1"/>
  <c r="D42" i="29"/>
  <c r="E41" i="29"/>
  <c r="F41" i="29" s="1"/>
  <c r="D41" i="29"/>
  <c r="E40" i="29"/>
  <c r="F40" i="29" s="1"/>
  <c r="E39" i="29"/>
  <c r="F39" i="29" s="1"/>
  <c r="D39" i="29"/>
  <c r="E38" i="29"/>
  <c r="F38" i="29" s="1"/>
  <c r="D38" i="29"/>
  <c r="E37" i="29"/>
  <c r="F37" i="29" s="1"/>
  <c r="D37" i="29"/>
  <c r="E36" i="29"/>
  <c r="F36" i="29" s="1"/>
  <c r="D36" i="29"/>
  <c r="E35" i="29"/>
  <c r="F35" i="29" s="1"/>
  <c r="D35" i="29"/>
  <c r="E34" i="29"/>
  <c r="F34" i="29" s="1"/>
  <c r="D34" i="29"/>
  <c r="E33" i="29"/>
  <c r="F33" i="29" s="1"/>
  <c r="D33" i="29"/>
  <c r="E32" i="29"/>
  <c r="F32" i="29" s="1"/>
  <c r="D32" i="29"/>
  <c r="E31" i="29"/>
  <c r="F31" i="29" s="1"/>
  <c r="D31" i="29"/>
  <c r="E30" i="29"/>
  <c r="F30" i="29" s="1"/>
  <c r="D30" i="29"/>
  <c r="E29" i="29"/>
  <c r="F29" i="29" s="1"/>
  <c r="D29" i="29"/>
  <c r="E28" i="29"/>
  <c r="F28" i="29" s="1"/>
  <c r="D28" i="29"/>
  <c r="E27" i="29"/>
  <c r="F27" i="29" s="1"/>
  <c r="D27" i="29"/>
  <c r="E26" i="29"/>
  <c r="F26" i="29" s="1"/>
  <c r="D26" i="29"/>
  <c r="E25" i="29"/>
  <c r="F25" i="29" s="1"/>
  <c r="D25" i="29"/>
  <c r="E24" i="29"/>
  <c r="F24" i="29" s="1"/>
  <c r="D24" i="29"/>
  <c r="E23" i="29"/>
  <c r="F23" i="29" s="1"/>
  <c r="D23" i="29"/>
  <c r="E22" i="29"/>
  <c r="F22" i="29" s="1"/>
  <c r="D22" i="29"/>
  <c r="E21" i="29"/>
  <c r="F21" i="29" s="1"/>
  <c r="D21" i="29"/>
  <c r="E20" i="29"/>
  <c r="F20" i="29" s="1"/>
  <c r="D20" i="29"/>
  <c r="E19" i="29"/>
  <c r="F19" i="29" s="1"/>
  <c r="D19" i="29"/>
  <c r="E18" i="29"/>
  <c r="F18" i="29" s="1"/>
  <c r="D18" i="29"/>
  <c r="E17" i="29"/>
  <c r="F17" i="29" s="1"/>
  <c r="D17" i="29"/>
  <c r="E16" i="29"/>
  <c r="F16" i="29" s="1"/>
  <c r="D16" i="29"/>
  <c r="E15" i="29"/>
  <c r="F15" i="29" s="1"/>
  <c r="D15" i="29"/>
  <c r="E14" i="29"/>
  <c r="F14" i="29" s="1"/>
  <c r="D14" i="29"/>
  <c r="E13" i="29"/>
  <c r="F13" i="29" s="1"/>
  <c r="D13" i="29"/>
  <c r="E12" i="29"/>
  <c r="F12" i="29" s="1"/>
  <c r="D12" i="29"/>
  <c r="E11" i="29"/>
  <c r="F11" i="29" s="1"/>
  <c r="D11" i="29"/>
  <c r="E10" i="29"/>
  <c r="F10" i="29" s="1"/>
  <c r="D10" i="29"/>
  <c r="E9" i="29"/>
  <c r="F9" i="29" s="1"/>
  <c r="D9" i="29"/>
  <c r="E8" i="29"/>
  <c r="F8" i="29" s="1"/>
  <c r="D8" i="29"/>
  <c r="E7" i="29"/>
  <c r="F7" i="29" s="1"/>
  <c r="D7" i="29"/>
  <c r="E6" i="29"/>
  <c r="F6" i="29" s="1"/>
  <c r="D6" i="29"/>
  <c r="E5" i="29"/>
  <c r="F5" i="29" s="1"/>
  <c r="D5" i="29"/>
  <c r="E4" i="29"/>
  <c r="F4" i="29" s="1"/>
  <c r="D4" i="29"/>
  <c r="E3" i="29"/>
  <c r="F3" i="29" s="1"/>
  <c r="D3" i="29"/>
  <c r="E2" i="29"/>
  <c r="F2" i="29" s="1"/>
  <c r="D2" i="29"/>
  <c r="E122" i="28"/>
  <c r="F122" i="28" s="1"/>
  <c r="E121" i="28"/>
  <c r="F121" i="28" s="1"/>
  <c r="E120" i="28"/>
  <c r="F120" i="28" s="1"/>
  <c r="E119" i="28"/>
  <c r="F119" i="28" s="1"/>
  <c r="E118" i="28"/>
  <c r="F118" i="28" s="1"/>
  <c r="E117" i="28"/>
  <c r="F117" i="28" s="1"/>
  <c r="E116" i="28"/>
  <c r="F116" i="28" s="1"/>
  <c r="E115" i="28"/>
  <c r="F115" i="28" s="1"/>
  <c r="E114" i="28"/>
  <c r="F114" i="28" s="1"/>
  <c r="E113" i="28"/>
  <c r="F113" i="28" s="1"/>
  <c r="E112" i="28"/>
  <c r="F112" i="28" s="1"/>
  <c r="E111" i="28"/>
  <c r="F111" i="28" s="1"/>
  <c r="E110" i="28"/>
  <c r="F110" i="28" s="1"/>
  <c r="E109" i="28"/>
  <c r="F109" i="28" s="1"/>
  <c r="E108" i="28"/>
  <c r="F108" i="28" s="1"/>
  <c r="E107" i="28"/>
  <c r="F107" i="28" s="1"/>
  <c r="E106" i="28"/>
  <c r="F106" i="28" s="1"/>
  <c r="E105" i="28"/>
  <c r="F105" i="28" s="1"/>
  <c r="E104" i="28"/>
  <c r="F104" i="28" s="1"/>
  <c r="E103" i="28"/>
  <c r="F103" i="28" s="1"/>
  <c r="E102" i="28"/>
  <c r="F102" i="28" s="1"/>
  <c r="E101" i="28"/>
  <c r="F101" i="28" s="1"/>
  <c r="E100" i="28"/>
  <c r="F100" i="28" s="1"/>
  <c r="E99" i="28"/>
  <c r="F99" i="28" s="1"/>
  <c r="E98" i="28"/>
  <c r="F98" i="28" s="1"/>
  <c r="E97" i="28"/>
  <c r="F97" i="28" s="1"/>
  <c r="E96" i="28"/>
  <c r="F96" i="28" s="1"/>
  <c r="E95" i="28"/>
  <c r="F95" i="28" s="1"/>
  <c r="E94" i="28"/>
  <c r="F94" i="28" s="1"/>
  <c r="E93" i="28"/>
  <c r="F93" i="28" s="1"/>
  <c r="E92" i="28"/>
  <c r="F92" i="28" s="1"/>
  <c r="E91" i="28"/>
  <c r="F91" i="28" s="1"/>
  <c r="E90" i="28"/>
  <c r="F90" i="28" s="1"/>
  <c r="E89" i="28"/>
  <c r="F89" i="28" s="1"/>
  <c r="E88" i="28"/>
  <c r="F88" i="28" s="1"/>
  <c r="E87" i="28"/>
  <c r="F87" i="28" s="1"/>
  <c r="E86" i="28"/>
  <c r="F86" i="28" s="1"/>
  <c r="E85" i="28"/>
  <c r="F85" i="28" s="1"/>
  <c r="E84" i="28"/>
  <c r="F84" i="28" s="1"/>
  <c r="E83" i="28"/>
  <c r="F83" i="28" s="1"/>
  <c r="E82" i="28"/>
  <c r="F82" i="28" s="1"/>
  <c r="E81" i="28"/>
  <c r="F81" i="28" s="1"/>
  <c r="E80" i="28"/>
  <c r="F80" i="28" s="1"/>
  <c r="E79" i="28"/>
  <c r="F79" i="28" s="1"/>
  <c r="E78" i="28"/>
  <c r="F78" i="28" s="1"/>
  <c r="E77" i="28"/>
  <c r="F77" i="28" s="1"/>
  <c r="E76" i="28"/>
  <c r="F76" i="28" s="1"/>
  <c r="E75" i="28"/>
  <c r="F75" i="28" s="1"/>
  <c r="E74" i="28"/>
  <c r="F74" i="28" s="1"/>
  <c r="E73" i="28"/>
  <c r="F73" i="28" s="1"/>
  <c r="E72" i="28"/>
  <c r="F72" i="28" s="1"/>
  <c r="E71" i="28"/>
  <c r="F71" i="28" s="1"/>
  <c r="D44" i="28"/>
  <c r="D43" i="28"/>
  <c r="E43" i="28"/>
  <c r="F43" i="28" s="1"/>
  <c r="D42" i="28"/>
  <c r="D41" i="28"/>
  <c r="D40" i="28"/>
  <c r="D39" i="28"/>
  <c r="E39" i="28"/>
  <c r="F39" i="28" s="1"/>
  <c r="E38" i="28"/>
  <c r="F38" i="28" s="1"/>
  <c r="D38" i="28"/>
  <c r="E37" i="28"/>
  <c r="F37" i="28" s="1"/>
  <c r="D37" i="28"/>
  <c r="E36" i="28"/>
  <c r="F36" i="28" s="1"/>
  <c r="D36" i="28"/>
  <c r="E35" i="28"/>
  <c r="F35" i="28" s="1"/>
  <c r="D35" i="28"/>
  <c r="E34" i="28"/>
  <c r="F34" i="28" s="1"/>
  <c r="D34" i="28"/>
  <c r="E33" i="28"/>
  <c r="F33" i="28" s="1"/>
  <c r="D33" i="28"/>
  <c r="E32" i="28"/>
  <c r="F32" i="28" s="1"/>
  <c r="D32" i="28"/>
  <c r="E31" i="28"/>
  <c r="F31" i="28" s="1"/>
  <c r="D31" i="28"/>
  <c r="E30" i="28"/>
  <c r="F30" i="28" s="1"/>
  <c r="D30" i="28"/>
  <c r="E29" i="28"/>
  <c r="F29" i="28" s="1"/>
  <c r="D29" i="28"/>
  <c r="E28" i="28"/>
  <c r="F28" i="28" s="1"/>
  <c r="D28" i="28"/>
  <c r="E27" i="28"/>
  <c r="F27" i="28" s="1"/>
  <c r="D27" i="28"/>
  <c r="E26" i="28"/>
  <c r="F26" i="28" s="1"/>
  <c r="D26" i="28"/>
  <c r="E25" i="28"/>
  <c r="F25" i="28" s="1"/>
  <c r="E24" i="28"/>
  <c r="F24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E5" i="28"/>
  <c r="F5" i="28" s="1"/>
  <c r="E4" i="28"/>
  <c r="F4" i="28" s="1"/>
  <c r="E3" i="28"/>
  <c r="F3" i="28" s="1"/>
  <c r="G123" i="28"/>
  <c r="E122" i="27"/>
  <c r="F122" i="27" s="1"/>
  <c r="E121" i="27"/>
  <c r="F121" i="27" s="1"/>
  <c r="D121" i="27"/>
  <c r="E120" i="27"/>
  <c r="F120" i="27" s="1"/>
  <c r="E119" i="27"/>
  <c r="F119" i="27" s="1"/>
  <c r="D119" i="27"/>
  <c r="E118" i="27"/>
  <c r="F118" i="27" s="1"/>
  <c r="E117" i="27"/>
  <c r="F117" i="27" s="1"/>
  <c r="D117" i="27"/>
  <c r="E116" i="27"/>
  <c r="F116" i="27" s="1"/>
  <c r="E115" i="27"/>
  <c r="F115" i="27" s="1"/>
  <c r="D115" i="27"/>
  <c r="E114" i="27"/>
  <c r="F114" i="27" s="1"/>
  <c r="E113" i="27"/>
  <c r="F113" i="27" s="1"/>
  <c r="D113" i="27"/>
  <c r="E112" i="27"/>
  <c r="F112" i="27" s="1"/>
  <c r="E111" i="27"/>
  <c r="F111" i="27" s="1"/>
  <c r="D111" i="27"/>
  <c r="E110" i="27"/>
  <c r="F110" i="27" s="1"/>
  <c r="D110" i="27"/>
  <c r="E109" i="27"/>
  <c r="F109" i="27" s="1"/>
  <c r="D109" i="27"/>
  <c r="E108" i="27"/>
  <c r="F108" i="27" s="1"/>
  <c r="D108" i="27"/>
  <c r="E107" i="27"/>
  <c r="F107" i="27" s="1"/>
  <c r="E106" i="27"/>
  <c r="F106" i="27" s="1"/>
  <c r="E105" i="27"/>
  <c r="F105" i="27" s="1"/>
  <c r="E104" i="27"/>
  <c r="F104" i="27" s="1"/>
  <c r="E103" i="27"/>
  <c r="F103" i="27" s="1"/>
  <c r="E102" i="27"/>
  <c r="F102" i="27" s="1"/>
  <c r="E101" i="27"/>
  <c r="F101" i="27" s="1"/>
  <c r="E100" i="27"/>
  <c r="F100" i="27" s="1"/>
  <c r="E99" i="27"/>
  <c r="F99" i="27" s="1"/>
  <c r="E98" i="27"/>
  <c r="F98" i="27" s="1"/>
  <c r="E97" i="27"/>
  <c r="F97" i="27" s="1"/>
  <c r="E96" i="27"/>
  <c r="F96" i="27" s="1"/>
  <c r="E95" i="27"/>
  <c r="F95" i="27" s="1"/>
  <c r="E94" i="27"/>
  <c r="F94" i="27" s="1"/>
  <c r="E93" i="27"/>
  <c r="F93" i="27" s="1"/>
  <c r="E92" i="27"/>
  <c r="F92" i="27" s="1"/>
  <c r="E91" i="27"/>
  <c r="F91" i="27" s="1"/>
  <c r="E90" i="27"/>
  <c r="F90" i="27" s="1"/>
  <c r="E89" i="27"/>
  <c r="F89" i="27" s="1"/>
  <c r="E88" i="27"/>
  <c r="F88" i="27" s="1"/>
  <c r="E87" i="27"/>
  <c r="F87" i="27" s="1"/>
  <c r="E86" i="27"/>
  <c r="F86" i="27" s="1"/>
  <c r="E85" i="27"/>
  <c r="F85" i="27" s="1"/>
  <c r="E84" i="27"/>
  <c r="F84" i="27" s="1"/>
  <c r="E83" i="27"/>
  <c r="F83" i="27" s="1"/>
  <c r="E82" i="27"/>
  <c r="F82" i="27" s="1"/>
  <c r="E81" i="27"/>
  <c r="F81" i="27" s="1"/>
  <c r="E80" i="27"/>
  <c r="F80" i="27" s="1"/>
  <c r="E79" i="27"/>
  <c r="F79" i="27" s="1"/>
  <c r="E78" i="27"/>
  <c r="F78" i="27" s="1"/>
  <c r="E77" i="27"/>
  <c r="F77" i="27" s="1"/>
  <c r="E76" i="27"/>
  <c r="F76" i="27" s="1"/>
  <c r="E75" i="27"/>
  <c r="F75" i="27" s="1"/>
  <c r="E74" i="27"/>
  <c r="F74" i="27" s="1"/>
  <c r="E73" i="27"/>
  <c r="F73" i="27" s="1"/>
  <c r="E72" i="27"/>
  <c r="F72" i="27" s="1"/>
  <c r="E71" i="27"/>
  <c r="F71" i="27" s="1"/>
  <c r="E70" i="27"/>
  <c r="F70" i="27" s="1"/>
  <c r="E69" i="27"/>
  <c r="F69" i="27" s="1"/>
  <c r="E68" i="27"/>
  <c r="F68" i="27" s="1"/>
  <c r="E67" i="27"/>
  <c r="F67" i="27" s="1"/>
  <c r="E66" i="27"/>
  <c r="F66" i="27" s="1"/>
  <c r="E65" i="27"/>
  <c r="F65" i="27" s="1"/>
  <c r="D65" i="27"/>
  <c r="E64" i="27"/>
  <c r="F64" i="27" s="1"/>
  <c r="E63" i="27"/>
  <c r="F63" i="27" s="1"/>
  <c r="D63" i="27"/>
  <c r="E62" i="27"/>
  <c r="F62" i="27" s="1"/>
  <c r="D62" i="27"/>
  <c r="E61" i="27"/>
  <c r="F61" i="27" s="1"/>
  <c r="D61" i="27"/>
  <c r="E60" i="27"/>
  <c r="F60" i="27" s="1"/>
  <c r="E59" i="27"/>
  <c r="F59" i="27" s="1"/>
  <c r="D59" i="27"/>
  <c r="E58" i="27"/>
  <c r="F58" i="27" s="1"/>
  <c r="D58" i="27"/>
  <c r="E57" i="27"/>
  <c r="F57" i="27" s="1"/>
  <c r="D57" i="27"/>
  <c r="E56" i="27"/>
  <c r="F56" i="27" s="1"/>
  <c r="D56" i="27"/>
  <c r="E55" i="27"/>
  <c r="F55" i="27" s="1"/>
  <c r="E54" i="27"/>
  <c r="F54" i="27" s="1"/>
  <c r="E53" i="27"/>
  <c r="F53" i="27" s="1"/>
  <c r="D53" i="27"/>
  <c r="E52" i="27"/>
  <c r="F52" i="27" s="1"/>
  <c r="E51" i="27"/>
  <c r="F51" i="27" s="1"/>
  <c r="E50" i="27"/>
  <c r="F50" i="27" s="1"/>
  <c r="E49" i="27"/>
  <c r="F49" i="27" s="1"/>
  <c r="D49" i="27"/>
  <c r="E48" i="27"/>
  <c r="F48" i="27" s="1"/>
  <c r="D48" i="27"/>
  <c r="E47" i="27"/>
  <c r="F47" i="27" s="1"/>
  <c r="E46" i="27"/>
  <c r="F46" i="27" s="1"/>
  <c r="D46" i="27"/>
  <c r="E45" i="27"/>
  <c r="F45" i="27" s="1"/>
  <c r="D45" i="27"/>
  <c r="E44" i="27"/>
  <c r="F44" i="27" s="1"/>
  <c r="D44" i="27"/>
  <c r="E43" i="27"/>
  <c r="F43" i="27" s="1"/>
  <c r="E42" i="27"/>
  <c r="F42" i="27" s="1"/>
  <c r="E41" i="27"/>
  <c r="F41" i="27" s="1"/>
  <c r="D41" i="27"/>
  <c r="E40" i="27"/>
  <c r="F40" i="27" s="1"/>
  <c r="E39" i="27"/>
  <c r="F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E122" i="26"/>
  <c r="F122" i="26" s="1"/>
  <c r="D122" i="26"/>
  <c r="E121" i="26"/>
  <c r="F121" i="26" s="1"/>
  <c r="D121" i="26"/>
  <c r="E120" i="26"/>
  <c r="F120" i="26" s="1"/>
  <c r="D120" i="26"/>
  <c r="E119" i="26"/>
  <c r="F119" i="26" s="1"/>
  <c r="D119" i="26"/>
  <c r="E118" i="26"/>
  <c r="F118" i="26" s="1"/>
  <c r="D118" i="26"/>
  <c r="E117" i="26"/>
  <c r="F117" i="26" s="1"/>
  <c r="D117" i="26"/>
  <c r="E116" i="26"/>
  <c r="F116" i="26" s="1"/>
  <c r="D116" i="26"/>
  <c r="E115" i="26"/>
  <c r="F115" i="26" s="1"/>
  <c r="D115" i="26"/>
  <c r="E114" i="26"/>
  <c r="F114" i="26" s="1"/>
  <c r="D114" i="26"/>
  <c r="E113" i="26"/>
  <c r="F113" i="26" s="1"/>
  <c r="D113" i="26"/>
  <c r="E112" i="26"/>
  <c r="F112" i="26" s="1"/>
  <c r="D112" i="26"/>
  <c r="E111" i="26"/>
  <c r="F111" i="26" s="1"/>
  <c r="D111" i="26"/>
  <c r="E110" i="26"/>
  <c r="F110" i="26" s="1"/>
  <c r="D110" i="26"/>
  <c r="E109" i="26"/>
  <c r="F109" i="26" s="1"/>
  <c r="D109" i="26"/>
  <c r="E108" i="26"/>
  <c r="F108" i="26" s="1"/>
  <c r="D108" i="26"/>
  <c r="E107" i="26"/>
  <c r="F107" i="26" s="1"/>
  <c r="D107" i="26"/>
  <c r="E106" i="26"/>
  <c r="F106" i="26" s="1"/>
  <c r="E105" i="26"/>
  <c r="F105" i="26" s="1"/>
  <c r="D105" i="26"/>
  <c r="E104" i="26"/>
  <c r="F104" i="26" s="1"/>
  <c r="D104" i="26"/>
  <c r="E103" i="26"/>
  <c r="F103" i="26" s="1"/>
  <c r="D103" i="26"/>
  <c r="E102" i="26"/>
  <c r="F102" i="26" s="1"/>
  <c r="E101" i="26"/>
  <c r="F101" i="26" s="1"/>
  <c r="D101" i="26"/>
  <c r="E100" i="26"/>
  <c r="F100" i="26" s="1"/>
  <c r="E99" i="26"/>
  <c r="F99" i="26" s="1"/>
  <c r="D99" i="26"/>
  <c r="E98" i="26"/>
  <c r="F98" i="26" s="1"/>
  <c r="E97" i="26"/>
  <c r="F97" i="26" s="1"/>
  <c r="D97" i="26"/>
  <c r="E96" i="26"/>
  <c r="F96" i="26" s="1"/>
  <c r="E95" i="26"/>
  <c r="F95" i="26" s="1"/>
  <c r="D95" i="26"/>
  <c r="E94" i="26"/>
  <c r="F94" i="26" s="1"/>
  <c r="E93" i="26"/>
  <c r="F93" i="26" s="1"/>
  <c r="D93" i="26"/>
  <c r="E92" i="26"/>
  <c r="F92" i="26" s="1"/>
  <c r="E91" i="26"/>
  <c r="F91" i="26" s="1"/>
  <c r="D91" i="26"/>
  <c r="E90" i="26"/>
  <c r="F90" i="26" s="1"/>
  <c r="E89" i="26"/>
  <c r="F89" i="26" s="1"/>
  <c r="D89" i="26"/>
  <c r="E88" i="26"/>
  <c r="F88" i="26" s="1"/>
  <c r="E87" i="26"/>
  <c r="F87" i="26" s="1"/>
  <c r="D87" i="26"/>
  <c r="E86" i="26"/>
  <c r="F86" i="26" s="1"/>
  <c r="E85" i="26"/>
  <c r="F85" i="26" s="1"/>
  <c r="D85" i="26"/>
  <c r="E84" i="26"/>
  <c r="F84" i="26" s="1"/>
  <c r="E83" i="26"/>
  <c r="F83" i="26" s="1"/>
  <c r="D83" i="26"/>
  <c r="E82" i="26"/>
  <c r="F82" i="26" s="1"/>
  <c r="E81" i="26"/>
  <c r="F81" i="26" s="1"/>
  <c r="D81" i="26"/>
  <c r="E80" i="26"/>
  <c r="F80" i="26" s="1"/>
  <c r="E79" i="26"/>
  <c r="F79" i="26" s="1"/>
  <c r="D79" i="26"/>
  <c r="E78" i="26"/>
  <c r="F78" i="26" s="1"/>
  <c r="E77" i="26"/>
  <c r="F77" i="26" s="1"/>
  <c r="D77" i="26"/>
  <c r="E76" i="26"/>
  <c r="F76" i="26" s="1"/>
  <c r="E75" i="26"/>
  <c r="F75" i="26" s="1"/>
  <c r="D75" i="26"/>
  <c r="E74" i="26"/>
  <c r="F74" i="26" s="1"/>
  <c r="E73" i="26"/>
  <c r="F73" i="26" s="1"/>
  <c r="D73" i="26"/>
  <c r="E72" i="26"/>
  <c r="F72" i="26" s="1"/>
  <c r="E71" i="26"/>
  <c r="F71" i="26" s="1"/>
  <c r="D71" i="26"/>
  <c r="E70" i="26"/>
  <c r="F70" i="26" s="1"/>
  <c r="E69" i="26"/>
  <c r="F69" i="26" s="1"/>
  <c r="D69" i="26"/>
  <c r="E68" i="26"/>
  <c r="F68" i="26" s="1"/>
  <c r="E67" i="26"/>
  <c r="F67" i="26" s="1"/>
  <c r="D67" i="26"/>
  <c r="E66" i="26"/>
  <c r="F66" i="26" s="1"/>
  <c r="E65" i="26"/>
  <c r="F65" i="26" s="1"/>
  <c r="D65" i="26"/>
  <c r="E64" i="26"/>
  <c r="F64" i="26" s="1"/>
  <c r="E63" i="26"/>
  <c r="F63" i="26" s="1"/>
  <c r="D63" i="26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/>
  <c r="D55" i="26"/>
  <c r="E54" i="26"/>
  <c r="F54" i="26" s="1"/>
  <c r="E53" i="26"/>
  <c r="F53" i="26"/>
  <c r="E52" i="26"/>
  <c r="F52" i="26" s="1"/>
  <c r="E51" i="26"/>
  <c r="F51" i="26" s="1"/>
  <c r="D51" i="26"/>
  <c r="E50" i="26"/>
  <c r="F50" i="26" s="1"/>
  <c r="E49" i="26"/>
  <c r="F49" i="26" s="1"/>
  <c r="E48" i="26"/>
  <c r="F48" i="26" s="1"/>
  <c r="E47" i="26"/>
  <c r="F47" i="26"/>
  <c r="D47" i="26"/>
  <c r="E46" i="26"/>
  <c r="F46" i="26" s="1"/>
  <c r="E45" i="26"/>
  <c r="F45" i="26"/>
  <c r="E44" i="26"/>
  <c r="F44" i="26" s="1"/>
  <c r="E43" i="26"/>
  <c r="F43" i="26" s="1"/>
  <c r="D43" i="26"/>
  <c r="E42" i="26"/>
  <c r="F42" i="26" s="1"/>
  <c r="E41" i="26"/>
  <c r="F41" i="26" s="1"/>
  <c r="E40" i="26"/>
  <c r="F40" i="26" s="1"/>
  <c r="E39" i="26"/>
  <c r="F39" i="26"/>
  <c r="D39" i="26"/>
  <c r="E38" i="26"/>
  <c r="F38" i="26" s="1"/>
  <c r="E37" i="26"/>
  <c r="F37" i="26" s="1"/>
  <c r="E36" i="26"/>
  <c r="F36" i="26" s="1"/>
  <c r="E35" i="26"/>
  <c r="F35" i="26" s="1"/>
  <c r="E34" i="26"/>
  <c r="F34" i="26" s="1"/>
  <c r="E33" i="26"/>
  <c r="F33" i="26" s="1"/>
  <c r="E32" i="26"/>
  <c r="F32" i="26" s="1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E25" i="26"/>
  <c r="F25" i="26" s="1"/>
  <c r="E24" i="26"/>
  <c r="F24" i="26" s="1"/>
  <c r="E23" i="26"/>
  <c r="F23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E4" i="26"/>
  <c r="F4" i="26" s="1"/>
  <c r="E3" i="26"/>
  <c r="F3" i="26" s="1"/>
  <c r="E122" i="25"/>
  <c r="F122" i="25" s="1"/>
  <c r="D122" i="25"/>
  <c r="E121" i="25"/>
  <c r="F121" i="25" s="1"/>
  <c r="D121" i="25"/>
  <c r="E120" i="25"/>
  <c r="F120" i="25" s="1"/>
  <c r="E119" i="25"/>
  <c r="F119" i="25" s="1"/>
  <c r="E118" i="25"/>
  <c r="F118" i="25" s="1"/>
  <c r="E117" i="25"/>
  <c r="F117" i="25" s="1"/>
  <c r="E116" i="25"/>
  <c r="F116" i="25" s="1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F110" i="25" s="1"/>
  <c r="E109" i="25"/>
  <c r="F109" i="25" s="1"/>
  <c r="E108" i="25"/>
  <c r="F108" i="25" s="1"/>
  <c r="E107" i="25"/>
  <c r="F107" i="25" s="1"/>
  <c r="E106" i="25"/>
  <c r="F106" i="25" s="1"/>
  <c r="E105" i="25"/>
  <c r="F105" i="25" s="1"/>
  <c r="E104" i="25"/>
  <c r="F104" i="25" s="1"/>
  <c r="E103" i="25"/>
  <c r="F103" i="25" s="1"/>
  <c r="E102" i="25"/>
  <c r="F102" i="25" s="1"/>
  <c r="E101" i="25"/>
  <c r="F101" i="25" s="1"/>
  <c r="E100" i="25"/>
  <c r="F100" i="25" s="1"/>
  <c r="E99" i="25"/>
  <c r="F99" i="25" s="1"/>
  <c r="E98" i="25"/>
  <c r="F98" i="25" s="1"/>
  <c r="D98" i="25"/>
  <c r="E97" i="25"/>
  <c r="F97" i="25" s="1"/>
  <c r="D97" i="25"/>
  <c r="E96" i="25"/>
  <c r="F96" i="25" s="1"/>
  <c r="D96" i="25"/>
  <c r="E95" i="25"/>
  <c r="F95" i="25" s="1"/>
  <c r="D95" i="25"/>
  <c r="E94" i="25"/>
  <c r="F94" i="25" s="1"/>
  <c r="D94" i="25"/>
  <c r="E93" i="25"/>
  <c r="F93" i="25" s="1"/>
  <c r="D93" i="25"/>
  <c r="E92" i="25"/>
  <c r="F92" i="25" s="1"/>
  <c r="E91" i="25"/>
  <c r="F91" i="25" s="1"/>
  <c r="E90" i="25"/>
  <c r="F90" i="25" s="1"/>
  <c r="E89" i="25"/>
  <c r="F89" i="25" s="1"/>
  <c r="E88" i="25"/>
  <c r="F88" i="25" s="1"/>
  <c r="E87" i="25"/>
  <c r="F87" i="25" s="1"/>
  <c r="E86" i="25"/>
  <c r="F86" i="25" s="1"/>
  <c r="E85" i="25"/>
  <c r="F85" i="25" s="1"/>
  <c r="E84" i="25"/>
  <c r="F84" i="25" s="1"/>
  <c r="E83" i="25"/>
  <c r="F83" i="25" s="1"/>
  <c r="E82" i="25"/>
  <c r="F82" i="25" s="1"/>
  <c r="E81" i="25"/>
  <c r="F81" i="25" s="1"/>
  <c r="E80" i="25"/>
  <c r="F80" i="25" s="1"/>
  <c r="E79" i="25"/>
  <c r="F79" i="25" s="1"/>
  <c r="E78" i="25"/>
  <c r="F78" i="25" s="1"/>
  <c r="E77" i="25"/>
  <c r="F77" i="25" s="1"/>
  <c r="E76" i="25"/>
  <c r="F76" i="25" s="1"/>
  <c r="E75" i="25"/>
  <c r="F75" i="25" s="1"/>
  <c r="E74" i="25"/>
  <c r="F74" i="25" s="1"/>
  <c r="E73" i="25"/>
  <c r="F73" i="25" s="1"/>
  <c r="E72" i="25"/>
  <c r="F72" i="25" s="1"/>
  <c r="E71" i="25"/>
  <c r="F71" i="25" s="1"/>
  <c r="E70" i="25"/>
  <c r="F70" i="25" s="1"/>
  <c r="E69" i="25"/>
  <c r="F69" i="25" s="1"/>
  <c r="E68" i="25"/>
  <c r="F68" i="25" s="1"/>
  <c r="E67" i="25"/>
  <c r="F67" i="25" s="1"/>
  <c r="E66" i="25"/>
  <c r="F66" i="25" s="1"/>
  <c r="E65" i="25"/>
  <c r="F65" i="25" s="1"/>
  <c r="E64" i="25"/>
  <c r="F64" i="25" s="1"/>
  <c r="E63" i="25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D54" i="25"/>
  <c r="E53" i="25"/>
  <c r="F53" i="25" s="1"/>
  <c r="D53" i="25"/>
  <c r="E52" i="25"/>
  <c r="F52" i="25" s="1"/>
  <c r="E51" i="25"/>
  <c r="F51" i="25" s="1"/>
  <c r="D51" i="25"/>
  <c r="E50" i="25"/>
  <c r="F50" i="25" s="1"/>
  <c r="E49" i="25"/>
  <c r="F49" i="25" s="1"/>
  <c r="D49" i="25"/>
  <c r="E48" i="25"/>
  <c r="F48" i="25" s="1"/>
  <c r="E47" i="25"/>
  <c r="F47" i="25" s="1"/>
  <c r="D47" i="25"/>
  <c r="E46" i="25"/>
  <c r="F46" i="25" s="1"/>
  <c r="E45" i="25"/>
  <c r="F45" i="25" s="1"/>
  <c r="D45" i="25"/>
  <c r="E44" i="25"/>
  <c r="F44" i="25" s="1"/>
  <c r="E43" i="25"/>
  <c r="F43" i="25" s="1"/>
  <c r="D43" i="25"/>
  <c r="E42" i="25"/>
  <c r="F42" i="25" s="1"/>
  <c r="D42" i="25"/>
  <c r="E41" i="25"/>
  <c r="F41" i="25" s="1"/>
  <c r="E40" i="25"/>
  <c r="F40" i="25" s="1"/>
  <c r="E39" i="25"/>
  <c r="F39" i="25" s="1"/>
  <c r="D38" i="25"/>
  <c r="E38" i="25"/>
  <c r="F38" i="25" s="1"/>
  <c r="D37" i="25"/>
  <c r="E37" i="25"/>
  <c r="F37" i="25" s="1"/>
  <c r="D36" i="25"/>
  <c r="E36" i="25"/>
  <c r="F36" i="25" s="1"/>
  <c r="D35" i="25"/>
  <c r="E35" i="25"/>
  <c r="F35" i="25" s="1"/>
  <c r="D34" i="25"/>
  <c r="E34" i="25"/>
  <c r="F34" i="25" s="1"/>
  <c r="D33" i="25"/>
  <c r="E33" i="25"/>
  <c r="F33" i="25" s="1"/>
  <c r="D32" i="25"/>
  <c r="E32" i="25"/>
  <c r="F32" i="25" s="1"/>
  <c r="D31" i="25"/>
  <c r="E31" i="25"/>
  <c r="F31" i="25" s="1"/>
  <c r="D30" i="25"/>
  <c r="E30" i="25"/>
  <c r="F30" i="25" s="1"/>
  <c r="D29" i="25"/>
  <c r="E29" i="25"/>
  <c r="F29" i="25" s="1"/>
  <c r="D28" i="25"/>
  <c r="E28" i="25"/>
  <c r="F28" i="25" s="1"/>
  <c r="D27" i="25"/>
  <c r="E27" i="25"/>
  <c r="F27" i="25" s="1"/>
  <c r="D26" i="25"/>
  <c r="E26" i="25"/>
  <c r="F26" i="25" s="1"/>
  <c r="D25" i="25"/>
  <c r="E25" i="25"/>
  <c r="F25" i="25" s="1"/>
  <c r="D24" i="25"/>
  <c r="E24" i="25"/>
  <c r="F24" i="25" s="1"/>
  <c r="D23" i="25"/>
  <c r="E23" i="25"/>
  <c r="F23" i="25" s="1"/>
  <c r="D22" i="25"/>
  <c r="E22" i="25"/>
  <c r="F22" i="25" s="1"/>
  <c r="D21" i="25"/>
  <c r="E21" i="25"/>
  <c r="F21" i="25" s="1"/>
  <c r="D20" i="25"/>
  <c r="E20" i="25"/>
  <c r="F20" i="25" s="1"/>
  <c r="D19" i="25"/>
  <c r="E19" i="25"/>
  <c r="F19" i="25" s="1"/>
  <c r="D18" i="25"/>
  <c r="E18" i="25"/>
  <c r="F18" i="25" s="1"/>
  <c r="D17" i="25"/>
  <c r="E17" i="25"/>
  <c r="F17" i="25" s="1"/>
  <c r="D16" i="25"/>
  <c r="E16" i="25"/>
  <c r="F16" i="25" s="1"/>
  <c r="D15" i="25"/>
  <c r="E15" i="25"/>
  <c r="F15" i="25" s="1"/>
  <c r="D14" i="25"/>
  <c r="E14" i="25"/>
  <c r="F14" i="25" s="1"/>
  <c r="D13" i="25"/>
  <c r="E13" i="25"/>
  <c r="F13" i="25" s="1"/>
  <c r="D12" i="25"/>
  <c r="E12" i="25"/>
  <c r="F12" i="25" s="1"/>
  <c r="D11" i="25"/>
  <c r="E11" i="25"/>
  <c r="F11" i="25" s="1"/>
  <c r="D10" i="25"/>
  <c r="E10" i="25"/>
  <c r="F10" i="25" s="1"/>
  <c r="D9" i="25"/>
  <c r="E9" i="25"/>
  <c r="F9" i="25" s="1"/>
  <c r="D8" i="25"/>
  <c r="E8" i="25"/>
  <c r="F8" i="25" s="1"/>
  <c r="D7" i="25"/>
  <c r="E7" i="25"/>
  <c r="F7" i="25" s="1"/>
  <c r="D6" i="25"/>
  <c r="E6" i="25"/>
  <c r="F6" i="25" s="1"/>
  <c r="D5" i="25"/>
  <c r="E5" i="25"/>
  <c r="F5" i="25" s="1"/>
  <c r="D4" i="25"/>
  <c r="E4" i="25"/>
  <c r="F4" i="25" s="1"/>
  <c r="D3" i="25"/>
  <c r="E3" i="25"/>
  <c r="F3" i="25" s="1"/>
  <c r="D2" i="25"/>
  <c r="E2" i="25"/>
  <c r="F2" i="25" s="1"/>
  <c r="E122" i="24"/>
  <c r="F122" i="24" s="1"/>
  <c r="E121" i="24"/>
  <c r="F121" i="24" s="1"/>
  <c r="E120" i="24"/>
  <c r="F120" i="24" s="1"/>
  <c r="E119" i="24"/>
  <c r="F119" i="24" s="1"/>
  <c r="E118" i="24"/>
  <c r="F118" i="24" s="1"/>
  <c r="E117" i="24"/>
  <c r="F117" i="24" s="1"/>
  <c r="E116" i="24"/>
  <c r="F116" i="24" s="1"/>
  <c r="E115" i="24"/>
  <c r="F115" i="24" s="1"/>
  <c r="E114" i="24"/>
  <c r="F114" i="24" s="1"/>
  <c r="E113" i="24"/>
  <c r="F113" i="24" s="1"/>
  <c r="E112" i="24"/>
  <c r="F112" i="24" s="1"/>
  <c r="E111" i="24"/>
  <c r="F111" i="24" s="1"/>
  <c r="E110" i="24"/>
  <c r="F110" i="24" s="1"/>
  <c r="E109" i="24"/>
  <c r="F109" i="24" s="1"/>
  <c r="E108" i="24"/>
  <c r="F108" i="24" s="1"/>
  <c r="E107" i="24"/>
  <c r="F107" i="24" s="1"/>
  <c r="E106" i="24"/>
  <c r="F106" i="24" s="1"/>
  <c r="E105" i="24"/>
  <c r="F105" i="24" s="1"/>
  <c r="E104" i="24"/>
  <c r="F104" i="24" s="1"/>
  <c r="E103" i="24"/>
  <c r="F103" i="24" s="1"/>
  <c r="E102" i="24"/>
  <c r="F102" i="24" s="1"/>
  <c r="E101" i="24"/>
  <c r="F101" i="24" s="1"/>
  <c r="E100" i="24"/>
  <c r="F100" i="24" s="1"/>
  <c r="E99" i="24"/>
  <c r="F99" i="24" s="1"/>
  <c r="E98" i="24"/>
  <c r="F98" i="24" s="1"/>
  <c r="E97" i="24"/>
  <c r="F97" i="24" s="1"/>
  <c r="E96" i="24"/>
  <c r="F96" i="24" s="1"/>
  <c r="E95" i="24"/>
  <c r="F95" i="24" s="1"/>
  <c r="E94" i="24"/>
  <c r="F94" i="24" s="1"/>
  <c r="E93" i="24"/>
  <c r="F93" i="24" s="1"/>
  <c r="E92" i="24"/>
  <c r="F92" i="24" s="1"/>
  <c r="E91" i="24"/>
  <c r="F91" i="24" s="1"/>
  <c r="E90" i="24"/>
  <c r="F90" i="24" s="1"/>
  <c r="E89" i="24"/>
  <c r="F89" i="24" s="1"/>
  <c r="E88" i="24"/>
  <c r="F88" i="24" s="1"/>
  <c r="E87" i="24"/>
  <c r="F87" i="24" s="1"/>
  <c r="E86" i="24"/>
  <c r="F86" i="24" s="1"/>
  <c r="E85" i="24"/>
  <c r="F85" i="24" s="1"/>
  <c r="E84" i="24"/>
  <c r="F84" i="24" s="1"/>
  <c r="E83" i="24"/>
  <c r="F83" i="24" s="1"/>
  <c r="E82" i="24"/>
  <c r="F82" i="24" s="1"/>
  <c r="E81" i="24"/>
  <c r="F81" i="24" s="1"/>
  <c r="E80" i="24"/>
  <c r="F80" i="24" s="1"/>
  <c r="E79" i="24"/>
  <c r="F79" i="24" s="1"/>
  <c r="E78" i="24"/>
  <c r="F78" i="24" s="1"/>
  <c r="E77" i="24"/>
  <c r="F77" i="24" s="1"/>
  <c r="E76" i="24"/>
  <c r="F76" i="24" s="1"/>
  <c r="E75" i="24"/>
  <c r="F75" i="24" s="1"/>
  <c r="E74" i="24"/>
  <c r="F74" i="24" s="1"/>
  <c r="D50" i="24"/>
  <c r="E50" i="24"/>
  <c r="F50" i="24" s="1"/>
  <c r="D49" i="24"/>
  <c r="E49" i="24"/>
  <c r="F49" i="24" s="1"/>
  <c r="D48" i="24"/>
  <c r="E48" i="24"/>
  <c r="F48" i="24" s="1"/>
  <c r="D47" i="24"/>
  <c r="D46" i="24"/>
  <c r="E46" i="24"/>
  <c r="F46" i="24" s="1"/>
  <c r="D45" i="24"/>
  <c r="E45" i="24"/>
  <c r="F45" i="24" s="1"/>
  <c r="D44" i="24"/>
  <c r="E44" i="24"/>
  <c r="F44" i="24" s="1"/>
  <c r="D43" i="24"/>
  <c r="E43" i="24"/>
  <c r="F43" i="24" s="1"/>
  <c r="D42" i="24"/>
  <c r="E42" i="24"/>
  <c r="F42" i="24" s="1"/>
  <c r="D41" i="24"/>
  <c r="D40" i="24"/>
  <c r="D39" i="24"/>
  <c r="E38" i="24"/>
  <c r="F38" i="24" s="1"/>
  <c r="D38" i="24"/>
  <c r="E37" i="24"/>
  <c r="F37" i="24" s="1"/>
  <c r="D37" i="24"/>
  <c r="D36" i="24"/>
  <c r="E36" i="24"/>
  <c r="F36" i="24" s="1"/>
  <c r="D35" i="24"/>
  <c r="E34" i="24"/>
  <c r="F34" i="24" s="1"/>
  <c r="D34" i="24"/>
  <c r="E33" i="24"/>
  <c r="F33" i="24" s="1"/>
  <c r="D32" i="24"/>
  <c r="E32" i="24"/>
  <c r="F32" i="24" s="1"/>
  <c r="E31" i="24"/>
  <c r="F31" i="24" s="1"/>
  <c r="D31" i="24"/>
  <c r="E30" i="24"/>
  <c r="F30" i="24" s="1"/>
  <c r="D30" i="24"/>
  <c r="E29" i="24"/>
  <c r="F29" i="24" s="1"/>
  <c r="D28" i="24"/>
  <c r="E28" i="24"/>
  <c r="F28" i="24" s="1"/>
  <c r="E27" i="24"/>
  <c r="F27" i="24" s="1"/>
  <c r="D27" i="24"/>
  <c r="E26" i="24"/>
  <c r="F26" i="24" s="1"/>
  <c r="D26" i="24"/>
  <c r="E25" i="24"/>
  <c r="F25" i="24" s="1"/>
  <c r="E24" i="24"/>
  <c r="F24" i="24" s="1"/>
  <c r="E23" i="24"/>
  <c r="F23" i="24" s="1"/>
  <c r="E22" i="24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D6" i="24"/>
  <c r="E5" i="24"/>
  <c r="F5" i="24" s="1"/>
  <c r="D5" i="24"/>
  <c r="E4" i="24"/>
  <c r="F4" i="24" s="1"/>
  <c r="D4" i="24"/>
  <c r="E3" i="24"/>
  <c r="F3" i="24" s="1"/>
  <c r="D3" i="24"/>
  <c r="D2" i="24"/>
  <c r="E2" i="24"/>
  <c r="E122" i="23"/>
  <c r="F122" i="23" s="1"/>
  <c r="E121" i="23"/>
  <c r="F121" i="23" s="1"/>
  <c r="E120" i="23"/>
  <c r="F120" i="23" s="1"/>
  <c r="E119" i="23"/>
  <c r="F119" i="23" s="1"/>
  <c r="E118" i="23"/>
  <c r="F118" i="23" s="1"/>
  <c r="E117" i="23"/>
  <c r="F117" i="23" s="1"/>
  <c r="E116" i="23"/>
  <c r="F116" i="23" s="1"/>
  <c r="E115" i="23"/>
  <c r="F115" i="23" s="1"/>
  <c r="E114" i="23"/>
  <c r="F114" i="23" s="1"/>
  <c r="E113" i="23"/>
  <c r="F113" i="23" s="1"/>
  <c r="E112" i="23"/>
  <c r="F112" i="23" s="1"/>
  <c r="E111" i="23"/>
  <c r="F111" i="23" s="1"/>
  <c r="E110" i="23"/>
  <c r="F110" i="23" s="1"/>
  <c r="E109" i="23"/>
  <c r="F109" i="23" s="1"/>
  <c r="E108" i="23"/>
  <c r="F108" i="23" s="1"/>
  <c r="E107" i="23"/>
  <c r="F107" i="23" s="1"/>
  <c r="E106" i="23"/>
  <c r="F106" i="23" s="1"/>
  <c r="E105" i="23"/>
  <c r="F105" i="23" s="1"/>
  <c r="E104" i="23"/>
  <c r="F104" i="23" s="1"/>
  <c r="E103" i="23"/>
  <c r="F103" i="23" s="1"/>
  <c r="E102" i="23"/>
  <c r="F102" i="23" s="1"/>
  <c r="E101" i="23"/>
  <c r="F101" i="23" s="1"/>
  <c r="E100" i="23"/>
  <c r="F100" i="23" s="1"/>
  <c r="E99" i="23"/>
  <c r="F99" i="23" s="1"/>
  <c r="E98" i="23"/>
  <c r="F98" i="23" s="1"/>
  <c r="E97" i="23"/>
  <c r="F97" i="23" s="1"/>
  <c r="E96" i="23"/>
  <c r="F96" i="23" s="1"/>
  <c r="E95" i="23"/>
  <c r="F95" i="23" s="1"/>
  <c r="E94" i="23"/>
  <c r="F94" i="23" s="1"/>
  <c r="E93" i="23"/>
  <c r="F93" i="23" s="1"/>
  <c r="E92" i="23"/>
  <c r="F92" i="23" s="1"/>
  <c r="E91" i="23"/>
  <c r="F91" i="23" s="1"/>
  <c r="E90" i="23"/>
  <c r="F90" i="23" s="1"/>
  <c r="E89" i="23"/>
  <c r="F89" i="23" s="1"/>
  <c r="E88" i="23"/>
  <c r="F88" i="23" s="1"/>
  <c r="E87" i="23"/>
  <c r="F87" i="23" s="1"/>
  <c r="E86" i="23"/>
  <c r="F86" i="23" s="1"/>
  <c r="E85" i="23"/>
  <c r="F85" i="23" s="1"/>
  <c r="E84" i="23"/>
  <c r="F84" i="23" s="1"/>
  <c r="E83" i="23"/>
  <c r="F83" i="23" s="1"/>
  <c r="E82" i="23"/>
  <c r="F82" i="23" s="1"/>
  <c r="E81" i="23"/>
  <c r="F81" i="23" s="1"/>
  <c r="E80" i="23"/>
  <c r="F80" i="23" s="1"/>
  <c r="E79" i="23"/>
  <c r="F79" i="23" s="1"/>
  <c r="E78" i="23"/>
  <c r="F78" i="23" s="1"/>
  <c r="E77" i="23"/>
  <c r="F77" i="23" s="1"/>
  <c r="E76" i="23"/>
  <c r="F76" i="23" s="1"/>
  <c r="E75" i="23"/>
  <c r="F75" i="23" s="1"/>
  <c r="E74" i="23"/>
  <c r="F74" i="23" s="1"/>
  <c r="E73" i="23"/>
  <c r="F73" i="23" s="1"/>
  <c r="E72" i="23"/>
  <c r="F72" i="23" s="1"/>
  <c r="E71" i="23"/>
  <c r="F71" i="23" s="1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D39" i="22"/>
  <c r="E38" i="22"/>
  <c r="F38" i="22" s="1"/>
  <c r="D37" i="22"/>
  <c r="E37" i="22"/>
  <c r="F37" i="22" s="1"/>
  <c r="E36" i="22"/>
  <c r="F36" i="22" s="1"/>
  <c r="D35" i="22"/>
  <c r="E35" i="22"/>
  <c r="F35" i="22" s="1"/>
  <c r="E34" i="22"/>
  <c r="F34" i="22" s="1"/>
  <c r="D34" i="22"/>
  <c r="E33" i="22"/>
  <c r="F33" i="22" s="1"/>
  <c r="D33" i="22"/>
  <c r="E32" i="22"/>
  <c r="F32" i="22" s="1"/>
  <c r="D31" i="22"/>
  <c r="E31" i="22"/>
  <c r="F31" i="22" s="1"/>
  <c r="D30" i="22"/>
  <c r="E30" i="22"/>
  <c r="F30" i="22" s="1"/>
  <c r="D29" i="22"/>
  <c r="E29" i="22"/>
  <c r="F29" i="22" s="1"/>
  <c r="D28" i="22"/>
  <c r="E28" i="22"/>
  <c r="F28" i="22" s="1"/>
  <c r="D27" i="22"/>
  <c r="E27" i="22"/>
  <c r="F27" i="22" s="1"/>
  <c r="D26" i="22"/>
  <c r="E26" i="22"/>
  <c r="F26" i="22" s="1"/>
  <c r="D25" i="22"/>
  <c r="E25" i="22"/>
  <c r="F25" i="22" s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2" i="22"/>
  <c r="E122" i="21"/>
  <c r="F122" i="21" s="1"/>
  <c r="D122" i="21"/>
  <c r="E121" i="21"/>
  <c r="F121" i="21" s="1"/>
  <c r="D121" i="21"/>
  <c r="E120" i="21"/>
  <c r="F120" i="21" s="1"/>
  <c r="D120" i="21"/>
  <c r="E119" i="21"/>
  <c r="F119" i="21" s="1"/>
  <c r="D119" i="21"/>
  <c r="E118" i="21"/>
  <c r="F118" i="21" s="1"/>
  <c r="D118" i="21"/>
  <c r="E117" i="21"/>
  <c r="F117" i="21" s="1"/>
  <c r="D117" i="21"/>
  <c r="E116" i="21"/>
  <c r="F116" i="21" s="1"/>
  <c r="D116" i="21"/>
  <c r="E115" i="21"/>
  <c r="F115" i="21" s="1"/>
  <c r="D115" i="21"/>
  <c r="E114" i="21"/>
  <c r="F114" i="21" s="1"/>
  <c r="D114" i="21"/>
  <c r="E113" i="21"/>
  <c r="F113" i="21" s="1"/>
  <c r="D113" i="21"/>
  <c r="E112" i="21"/>
  <c r="F112" i="21" s="1"/>
  <c r="D112" i="21"/>
  <c r="E111" i="21"/>
  <c r="F111" i="21" s="1"/>
  <c r="D111" i="21"/>
  <c r="E110" i="21"/>
  <c r="F110" i="21" s="1"/>
  <c r="D110" i="21"/>
  <c r="E109" i="21"/>
  <c r="F109" i="21" s="1"/>
  <c r="D109" i="21"/>
  <c r="E108" i="21"/>
  <c r="F108" i="21" s="1"/>
  <c r="E107" i="21"/>
  <c r="F107" i="21" s="1"/>
  <c r="D107" i="21"/>
  <c r="E106" i="21"/>
  <c r="F106" i="21" s="1"/>
  <c r="E105" i="21"/>
  <c r="F105" i="21" s="1"/>
  <c r="D105" i="21"/>
  <c r="E104" i="21"/>
  <c r="F104" i="21" s="1"/>
  <c r="E103" i="21"/>
  <c r="F103" i="21" s="1"/>
  <c r="D103" i="21"/>
  <c r="E102" i="21"/>
  <c r="F102" i="21" s="1"/>
  <c r="E101" i="21"/>
  <c r="F101" i="21" s="1"/>
  <c r="E100" i="21"/>
  <c r="F100" i="21" s="1"/>
  <c r="E99" i="21"/>
  <c r="F99" i="21" s="1"/>
  <c r="D99" i="21"/>
  <c r="E98" i="21"/>
  <c r="F98" i="21" s="1"/>
  <c r="E97" i="21"/>
  <c r="F97" i="21" s="1"/>
  <c r="E96" i="21"/>
  <c r="F96" i="21" s="1"/>
  <c r="E95" i="21"/>
  <c r="F95" i="21" s="1"/>
  <c r="D95" i="21"/>
  <c r="E94" i="21"/>
  <c r="F94" i="21" s="1"/>
  <c r="E93" i="21"/>
  <c r="F93" i="21" s="1"/>
  <c r="E92" i="21"/>
  <c r="F92" i="21" s="1"/>
  <c r="D92" i="21"/>
  <c r="E91" i="21"/>
  <c r="F91" i="21" s="1"/>
  <c r="E90" i="21"/>
  <c r="F90" i="21" s="1"/>
  <c r="D90" i="21"/>
  <c r="E89" i="21"/>
  <c r="F89" i="21" s="1"/>
  <c r="D89" i="21"/>
  <c r="E88" i="21"/>
  <c r="F88" i="21" s="1"/>
  <c r="E87" i="21"/>
  <c r="F87" i="21" s="1"/>
  <c r="D87" i="21"/>
  <c r="E86" i="21"/>
  <c r="F86" i="21" s="1"/>
  <c r="E85" i="21"/>
  <c r="F85" i="21" s="1"/>
  <c r="E84" i="21"/>
  <c r="F84" i="21" s="1"/>
  <c r="D84" i="21"/>
  <c r="E83" i="21"/>
  <c r="F83" i="21" s="1"/>
  <c r="E82" i="21"/>
  <c r="F82" i="21" s="1"/>
  <c r="D82" i="21"/>
  <c r="E81" i="21"/>
  <c r="F81" i="21" s="1"/>
  <c r="D81" i="21"/>
  <c r="E80" i="21"/>
  <c r="F80" i="21" s="1"/>
  <c r="E79" i="21"/>
  <c r="F79" i="21" s="1"/>
  <c r="D79" i="21"/>
  <c r="E78" i="21"/>
  <c r="F78" i="21" s="1"/>
  <c r="E77" i="21"/>
  <c r="F77" i="21" s="1"/>
  <c r="E76" i="21"/>
  <c r="F76" i="21" s="1"/>
  <c r="D76" i="21"/>
  <c r="E75" i="21"/>
  <c r="F75" i="21" s="1"/>
  <c r="D75" i="21"/>
  <c r="E74" i="21"/>
  <c r="F74" i="21" s="1"/>
  <c r="E73" i="21"/>
  <c r="F73" i="21" s="1"/>
  <c r="D73" i="21"/>
  <c r="E72" i="21"/>
  <c r="F72" i="21" s="1"/>
  <c r="E71" i="21"/>
  <c r="F71" i="21"/>
  <c r="E70" i="21"/>
  <c r="F70" i="21" s="1"/>
  <c r="D70" i="21"/>
  <c r="E69" i="21"/>
  <c r="F69" i="21" s="1"/>
  <c r="E68" i="21"/>
  <c r="F68" i="21" s="1"/>
  <c r="D68" i="21"/>
  <c r="E67" i="21"/>
  <c r="F67" i="21" s="1"/>
  <c r="D67" i="21"/>
  <c r="E66" i="21"/>
  <c r="F66" i="21" s="1"/>
  <c r="E65" i="21"/>
  <c r="F65" i="21" s="1"/>
  <c r="D65" i="21"/>
  <c r="E64" i="21"/>
  <c r="F64" i="21" s="1"/>
  <c r="E63" i="21"/>
  <c r="F63" i="21" s="1"/>
  <c r="E62" i="21"/>
  <c r="F62" i="21" s="1"/>
  <c r="D62" i="21"/>
  <c r="E61" i="21"/>
  <c r="F61" i="21" s="1"/>
  <c r="E60" i="21"/>
  <c r="F60" i="21" s="1"/>
  <c r="D60" i="21"/>
  <c r="E59" i="21"/>
  <c r="F59" i="21" s="1"/>
  <c r="D59" i="21"/>
  <c r="E58" i="21"/>
  <c r="F58" i="21" s="1"/>
  <c r="D58" i="21"/>
  <c r="E57" i="21"/>
  <c r="F57" i="21"/>
  <c r="D57" i="21"/>
  <c r="E56" i="21"/>
  <c r="F56" i="21" s="1"/>
  <c r="D56" i="21"/>
  <c r="E55" i="21"/>
  <c r="F55" i="21" s="1"/>
  <c r="E54" i="21"/>
  <c r="F54" i="21" s="1"/>
  <c r="D54" i="21"/>
  <c r="E53" i="21"/>
  <c r="F53" i="21" s="1"/>
  <c r="D53" i="21"/>
  <c r="E52" i="21"/>
  <c r="F52" i="21" s="1"/>
  <c r="E51" i="21"/>
  <c r="F51" i="21" s="1"/>
  <c r="E50" i="21"/>
  <c r="F50" i="21" s="1"/>
  <c r="E49" i="21"/>
  <c r="F49" i="21" s="1"/>
  <c r="D49" i="21"/>
  <c r="E48" i="21"/>
  <c r="F48" i="21" s="1"/>
  <c r="D48" i="21"/>
  <c r="E47" i="21"/>
  <c r="F47" i="21" s="1"/>
  <c r="E46" i="21"/>
  <c r="F46" i="21" s="1"/>
  <c r="D46" i="21"/>
  <c r="E45" i="21"/>
  <c r="F45" i="21" s="1"/>
  <c r="D45" i="21"/>
  <c r="E44" i="21"/>
  <c r="F44" i="21" s="1"/>
  <c r="E43" i="21"/>
  <c r="F43" i="21" s="1"/>
  <c r="E42" i="21"/>
  <c r="F42" i="21" s="1"/>
  <c r="E41" i="21"/>
  <c r="F41" i="21" s="1"/>
  <c r="D41" i="21"/>
  <c r="E40" i="21"/>
  <c r="F40" i="21" s="1"/>
  <c r="E39" i="21"/>
  <c r="F39" i="21" s="1"/>
  <c r="E38" i="21"/>
  <c r="F38" i="21" s="1"/>
  <c r="E37" i="21"/>
  <c r="F37" i="21" s="1"/>
  <c r="E36" i="21"/>
  <c r="F36" i="21" s="1"/>
  <c r="E35" i="21"/>
  <c r="F35" i="21" s="1"/>
  <c r="E34" i="21"/>
  <c r="F34" i="21" s="1"/>
  <c r="E33" i="21"/>
  <c r="F33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38" i="20"/>
  <c r="F38" i="20" s="1"/>
  <c r="E37" i="20"/>
  <c r="F37" i="20" s="1"/>
  <c r="D37" i="20"/>
  <c r="E36" i="20"/>
  <c r="F36" i="20" s="1"/>
  <c r="D36" i="20"/>
  <c r="D35" i="20"/>
  <c r="D34" i="20"/>
  <c r="E34" i="20"/>
  <c r="F34" i="20" s="1"/>
  <c r="D33" i="20"/>
  <c r="D32" i="20"/>
  <c r="E32" i="20"/>
  <c r="F32" i="20" s="1"/>
  <c r="D31" i="20"/>
  <c r="D30" i="20"/>
  <c r="E30" i="20"/>
  <c r="F30" i="20" s="1"/>
  <c r="D29" i="20"/>
  <c r="D28" i="20"/>
  <c r="E28" i="20"/>
  <c r="F28" i="20" s="1"/>
  <c r="D27" i="20"/>
  <c r="D26" i="20"/>
  <c r="E26" i="20"/>
  <c r="F26" i="20" s="1"/>
  <c r="D25" i="20"/>
  <c r="D24" i="20"/>
  <c r="E24" i="20"/>
  <c r="F24" i="20" s="1"/>
  <c r="D23" i="20"/>
  <c r="D22" i="20"/>
  <c r="E22" i="20"/>
  <c r="F22" i="20" s="1"/>
  <c r="D21" i="20"/>
  <c r="D20" i="20"/>
  <c r="E20" i="20"/>
  <c r="F20" i="20" s="1"/>
  <c r="D19" i="20"/>
  <c r="D18" i="20"/>
  <c r="E18" i="20"/>
  <c r="F18" i="20" s="1"/>
  <c r="D17" i="20"/>
  <c r="D16" i="20"/>
  <c r="E16" i="20"/>
  <c r="F16" i="20" s="1"/>
  <c r="D15" i="20"/>
  <c r="D14" i="20"/>
  <c r="E14" i="20"/>
  <c r="F14" i="20" s="1"/>
  <c r="D13" i="20"/>
  <c r="D12" i="20"/>
  <c r="E12" i="20"/>
  <c r="F12" i="20" s="1"/>
  <c r="D11" i="20"/>
  <c r="D10" i="20"/>
  <c r="E10" i="20"/>
  <c r="F10" i="20" s="1"/>
  <c r="D9" i="20"/>
  <c r="D8" i="20"/>
  <c r="E8" i="20"/>
  <c r="F8" i="20" s="1"/>
  <c r="D7" i="20"/>
  <c r="D6" i="20"/>
  <c r="E6" i="20"/>
  <c r="F6" i="20" s="1"/>
  <c r="D5" i="20"/>
  <c r="D4" i="20"/>
  <c r="E4" i="20"/>
  <c r="F4" i="20" s="1"/>
  <c r="D3" i="20"/>
  <c r="E2" i="20"/>
  <c r="E122" i="19"/>
  <c r="F122" i="19" s="1"/>
  <c r="D122" i="19"/>
  <c r="E121" i="19"/>
  <c r="F121" i="19" s="1"/>
  <c r="D121" i="19"/>
  <c r="E120" i="19"/>
  <c r="F120" i="19" s="1"/>
  <c r="D120" i="19"/>
  <c r="E119" i="19"/>
  <c r="F119" i="19" s="1"/>
  <c r="D119" i="19"/>
  <c r="E118" i="19"/>
  <c r="F118" i="19" s="1"/>
  <c r="D118" i="19"/>
  <c r="E117" i="19"/>
  <c r="F117" i="19" s="1"/>
  <c r="D117" i="19"/>
  <c r="E116" i="19"/>
  <c r="F116" i="19" s="1"/>
  <c r="D116" i="19"/>
  <c r="E115" i="19"/>
  <c r="F115" i="19" s="1"/>
  <c r="D115" i="19"/>
  <c r="E114" i="19"/>
  <c r="F114" i="19" s="1"/>
  <c r="D114" i="19"/>
  <c r="E113" i="19"/>
  <c r="F113" i="19" s="1"/>
  <c r="D113" i="19"/>
  <c r="E112" i="19"/>
  <c r="F112" i="19" s="1"/>
  <c r="D112" i="19"/>
  <c r="E111" i="19"/>
  <c r="F111" i="19" s="1"/>
  <c r="D111" i="19"/>
  <c r="E110" i="19"/>
  <c r="F110" i="19" s="1"/>
  <c r="D110" i="19"/>
  <c r="E109" i="19"/>
  <c r="F109" i="19" s="1"/>
  <c r="D109" i="19"/>
  <c r="E108" i="19"/>
  <c r="F108" i="19" s="1"/>
  <c r="D108" i="19"/>
  <c r="E107" i="19"/>
  <c r="F107" i="19" s="1"/>
  <c r="D107" i="19"/>
  <c r="E106" i="19"/>
  <c r="F106" i="19" s="1"/>
  <c r="D106" i="19"/>
  <c r="E105" i="19"/>
  <c r="F105" i="19" s="1"/>
  <c r="D105" i="19"/>
  <c r="E104" i="19"/>
  <c r="F104" i="19" s="1"/>
  <c r="E103" i="19"/>
  <c r="F103" i="19" s="1"/>
  <c r="D103" i="19"/>
  <c r="E102" i="19"/>
  <c r="F102" i="19" s="1"/>
  <c r="E101" i="19"/>
  <c r="F101" i="19" s="1"/>
  <c r="D101" i="19"/>
  <c r="E100" i="19"/>
  <c r="F100" i="19" s="1"/>
  <c r="D100" i="19"/>
  <c r="E99" i="19"/>
  <c r="F99" i="19" s="1"/>
  <c r="E98" i="19"/>
  <c r="F98" i="19" s="1"/>
  <c r="D98" i="19"/>
  <c r="E97" i="19"/>
  <c r="F97" i="19" s="1"/>
  <c r="E96" i="19"/>
  <c r="F96" i="19" s="1"/>
  <c r="E95" i="19"/>
  <c r="F95" i="19" s="1"/>
  <c r="D95" i="19"/>
  <c r="E94" i="19"/>
  <c r="F94" i="19" s="1"/>
  <c r="E93" i="19"/>
  <c r="F93" i="19" s="1"/>
  <c r="D93" i="19"/>
  <c r="E92" i="19"/>
  <c r="F92" i="19" s="1"/>
  <c r="D92" i="19"/>
  <c r="E91" i="19"/>
  <c r="F91" i="19" s="1"/>
  <c r="E90" i="19"/>
  <c r="F90" i="19"/>
  <c r="D90" i="19"/>
  <c r="E89" i="19"/>
  <c r="F89" i="19" s="1"/>
  <c r="E88" i="19"/>
  <c r="F88" i="19" s="1"/>
  <c r="E87" i="19"/>
  <c r="F87" i="19" s="1"/>
  <c r="D87" i="19"/>
  <c r="E86" i="19"/>
  <c r="F86" i="19" s="1"/>
  <c r="D86" i="19"/>
  <c r="E85" i="19"/>
  <c r="F85" i="19" s="1"/>
  <c r="D85" i="19"/>
  <c r="E84" i="19"/>
  <c r="F84" i="19" s="1"/>
  <c r="D84" i="19"/>
  <c r="E83" i="19"/>
  <c r="F83" i="19" s="1"/>
  <c r="D83" i="19"/>
  <c r="E82" i="19"/>
  <c r="F82" i="19" s="1"/>
  <c r="D82" i="19"/>
  <c r="E81" i="19"/>
  <c r="F81" i="19" s="1"/>
  <c r="D81" i="19"/>
  <c r="E80" i="19"/>
  <c r="F80" i="19" s="1"/>
  <c r="D80" i="19"/>
  <c r="E79" i="19"/>
  <c r="F79" i="19" s="1"/>
  <c r="D79" i="19"/>
  <c r="E78" i="19"/>
  <c r="F78" i="19" s="1"/>
  <c r="D78" i="19"/>
  <c r="E77" i="19"/>
  <c r="F77" i="19" s="1"/>
  <c r="E76" i="19"/>
  <c r="F76" i="19"/>
  <c r="E75" i="19"/>
  <c r="F75" i="19" s="1"/>
  <c r="D75" i="19"/>
  <c r="E74" i="19"/>
  <c r="F74" i="19"/>
  <c r="D74" i="19"/>
  <c r="E73" i="19"/>
  <c r="F73" i="19" s="1"/>
  <c r="D73" i="19"/>
  <c r="E72" i="19"/>
  <c r="F72" i="19" s="1"/>
  <c r="E71" i="19"/>
  <c r="F71" i="19" s="1"/>
  <c r="D71" i="19"/>
  <c r="E70" i="19"/>
  <c r="F70" i="19" s="1"/>
  <c r="D70" i="19"/>
  <c r="E69" i="19"/>
  <c r="F69" i="19" s="1"/>
  <c r="D69" i="19"/>
  <c r="E68" i="19"/>
  <c r="F68" i="19" s="1"/>
  <c r="E67" i="19"/>
  <c r="F67" i="19" s="1"/>
  <c r="D67" i="19"/>
  <c r="E66" i="19"/>
  <c r="F66" i="19" s="1"/>
  <c r="D66" i="19"/>
  <c r="E65" i="19"/>
  <c r="F65" i="19" s="1"/>
  <c r="D65" i="19"/>
  <c r="E64" i="19"/>
  <c r="F64" i="19"/>
  <c r="E63" i="19"/>
  <c r="F63" i="19" s="1"/>
  <c r="D63" i="19"/>
  <c r="E62" i="19"/>
  <c r="F62" i="19"/>
  <c r="D62" i="19"/>
  <c r="E61" i="19"/>
  <c r="F61" i="19" s="1"/>
  <c r="D61" i="19"/>
  <c r="E60" i="19"/>
  <c r="F60" i="19" s="1"/>
  <c r="E59" i="19"/>
  <c r="F59" i="19" s="1"/>
  <c r="D59" i="19"/>
  <c r="E58" i="19"/>
  <c r="F58" i="19" s="1"/>
  <c r="D58" i="19"/>
  <c r="E57" i="19"/>
  <c r="F57" i="19" s="1"/>
  <c r="D57" i="19"/>
  <c r="E56" i="19"/>
  <c r="F56" i="19" s="1"/>
  <c r="E55" i="19"/>
  <c r="F55" i="19" s="1"/>
  <c r="D55" i="19"/>
  <c r="E54" i="19"/>
  <c r="F54" i="19" s="1"/>
  <c r="D54" i="19"/>
  <c r="E53" i="19"/>
  <c r="F53" i="19" s="1"/>
  <c r="D53" i="19"/>
  <c r="E52" i="19"/>
  <c r="F52" i="19" s="1"/>
  <c r="E51" i="19"/>
  <c r="F51" i="19" s="1"/>
  <c r="D51" i="19"/>
  <c r="E50" i="19"/>
  <c r="F50" i="19" s="1"/>
  <c r="D50" i="19"/>
  <c r="E49" i="19"/>
  <c r="F49" i="19" s="1"/>
  <c r="E48" i="19"/>
  <c r="F48" i="19" s="1"/>
  <c r="E47" i="19"/>
  <c r="F47" i="19" s="1"/>
  <c r="D47" i="19"/>
  <c r="E46" i="19"/>
  <c r="F46" i="19" s="1"/>
  <c r="D46" i="19"/>
  <c r="E45" i="19"/>
  <c r="F45" i="19" s="1"/>
  <c r="E44" i="19"/>
  <c r="F44" i="19"/>
  <c r="E43" i="19"/>
  <c r="F43" i="19" s="1"/>
  <c r="D43" i="19"/>
  <c r="E42" i="19"/>
  <c r="F42" i="19"/>
  <c r="D42" i="19"/>
  <c r="E41" i="19"/>
  <c r="F41" i="19" s="1"/>
  <c r="E40" i="19"/>
  <c r="F40" i="19"/>
  <c r="E39" i="19"/>
  <c r="F39" i="19" s="1"/>
  <c r="D39" i="19"/>
  <c r="E38" i="19"/>
  <c r="F38" i="19" s="1"/>
  <c r="D38" i="19"/>
  <c r="E37" i="19"/>
  <c r="F37" i="19" s="1"/>
  <c r="D37" i="19"/>
  <c r="E36" i="19"/>
  <c r="F36" i="19" s="1"/>
  <c r="D36" i="19"/>
  <c r="E35" i="19"/>
  <c r="F35" i="19" s="1"/>
  <c r="D35" i="19"/>
  <c r="E34" i="19"/>
  <c r="F34" i="19" s="1"/>
  <c r="D34" i="19"/>
  <c r="E33" i="19"/>
  <c r="F33" i="19" s="1"/>
  <c r="D33" i="19"/>
  <c r="E32" i="19"/>
  <c r="F32" i="19" s="1"/>
  <c r="D32" i="19"/>
  <c r="E31" i="19"/>
  <c r="F31" i="19" s="1"/>
  <c r="D31" i="19"/>
  <c r="E30" i="19"/>
  <c r="F30" i="19" s="1"/>
  <c r="D30" i="19"/>
  <c r="E29" i="19"/>
  <c r="F29" i="19" s="1"/>
  <c r="D29" i="19"/>
  <c r="E28" i="19"/>
  <c r="F28" i="19" s="1"/>
  <c r="D28" i="19"/>
  <c r="E27" i="19"/>
  <c r="F27" i="19" s="1"/>
  <c r="D27" i="19"/>
  <c r="E26" i="19"/>
  <c r="F26" i="19" s="1"/>
  <c r="D26" i="19"/>
  <c r="E25" i="19"/>
  <c r="F25" i="19" s="1"/>
  <c r="D25" i="19"/>
  <c r="E24" i="19"/>
  <c r="F24" i="19" s="1"/>
  <c r="D24" i="19"/>
  <c r="E23" i="19"/>
  <c r="F23" i="19" s="1"/>
  <c r="D23" i="19"/>
  <c r="E22" i="19"/>
  <c r="F22" i="19" s="1"/>
  <c r="D22" i="19"/>
  <c r="E21" i="19"/>
  <c r="F21" i="19" s="1"/>
  <c r="D21" i="19"/>
  <c r="E20" i="19"/>
  <c r="F20" i="19" s="1"/>
  <c r="D20" i="19"/>
  <c r="E19" i="19"/>
  <c r="F19" i="19" s="1"/>
  <c r="D19" i="19"/>
  <c r="E18" i="19"/>
  <c r="F18" i="19" s="1"/>
  <c r="D18" i="19"/>
  <c r="E17" i="19"/>
  <c r="F17" i="19" s="1"/>
  <c r="D17" i="19"/>
  <c r="E16" i="19"/>
  <c r="F16" i="19" s="1"/>
  <c r="D16" i="19"/>
  <c r="E15" i="19"/>
  <c r="F15" i="19" s="1"/>
  <c r="D15" i="19"/>
  <c r="E14" i="19"/>
  <c r="F14" i="19" s="1"/>
  <c r="D14" i="19"/>
  <c r="E13" i="19"/>
  <c r="F13" i="19" s="1"/>
  <c r="D13" i="19"/>
  <c r="E12" i="19"/>
  <c r="F12" i="19" s="1"/>
  <c r="D12" i="19"/>
  <c r="E11" i="19"/>
  <c r="F11" i="19" s="1"/>
  <c r="D11" i="19"/>
  <c r="E10" i="19"/>
  <c r="F10" i="19" s="1"/>
  <c r="D10" i="19"/>
  <c r="E9" i="19"/>
  <c r="F9" i="19" s="1"/>
  <c r="D9" i="19"/>
  <c r="E8" i="19"/>
  <c r="F8" i="19" s="1"/>
  <c r="D8" i="19"/>
  <c r="E7" i="19"/>
  <c r="F7" i="19" s="1"/>
  <c r="D7" i="19"/>
  <c r="E6" i="19"/>
  <c r="F6" i="19" s="1"/>
  <c r="D6" i="19"/>
  <c r="E5" i="19"/>
  <c r="F5" i="19" s="1"/>
  <c r="D5" i="19"/>
  <c r="E4" i="19"/>
  <c r="F4" i="19" s="1"/>
  <c r="D4" i="19"/>
  <c r="E3" i="19"/>
  <c r="F3" i="19" s="1"/>
  <c r="D3" i="19"/>
  <c r="E2" i="19"/>
  <c r="F2" i="19" s="1"/>
  <c r="D2" i="19"/>
  <c r="E122" i="18"/>
  <c r="F122" i="18" s="1"/>
  <c r="E121" i="18"/>
  <c r="F121" i="18" s="1"/>
  <c r="E120" i="18"/>
  <c r="F120" i="18" s="1"/>
  <c r="E119" i="18"/>
  <c r="F119" i="18" s="1"/>
  <c r="E118" i="18"/>
  <c r="F118" i="18" s="1"/>
  <c r="E117" i="18"/>
  <c r="F117" i="18" s="1"/>
  <c r="E116" i="18"/>
  <c r="F116" i="18" s="1"/>
  <c r="E115" i="18"/>
  <c r="F115" i="18" s="1"/>
  <c r="E114" i="18"/>
  <c r="F114" i="18" s="1"/>
  <c r="E113" i="18"/>
  <c r="F113" i="18" s="1"/>
  <c r="E112" i="18"/>
  <c r="F112" i="18" s="1"/>
  <c r="E111" i="18"/>
  <c r="F111" i="18" s="1"/>
  <c r="E110" i="18"/>
  <c r="F110" i="18" s="1"/>
  <c r="E109" i="18"/>
  <c r="F109" i="18" s="1"/>
  <c r="E108" i="18"/>
  <c r="F108" i="18" s="1"/>
  <c r="E107" i="18"/>
  <c r="F107" i="18" s="1"/>
  <c r="E106" i="18"/>
  <c r="F106" i="18" s="1"/>
  <c r="E105" i="18"/>
  <c r="F105" i="18" s="1"/>
  <c r="E104" i="18"/>
  <c r="F104" i="18" s="1"/>
  <c r="E103" i="18"/>
  <c r="F103" i="18" s="1"/>
  <c r="E102" i="18"/>
  <c r="F102" i="18" s="1"/>
  <c r="E101" i="18"/>
  <c r="F101" i="18" s="1"/>
  <c r="E100" i="18"/>
  <c r="F100" i="18" s="1"/>
  <c r="E99" i="18"/>
  <c r="F99" i="18" s="1"/>
  <c r="E98" i="18"/>
  <c r="F98" i="18" s="1"/>
  <c r="E97" i="18"/>
  <c r="F97" i="18" s="1"/>
  <c r="E96" i="18"/>
  <c r="F96" i="18" s="1"/>
  <c r="E95" i="18"/>
  <c r="F95" i="18" s="1"/>
  <c r="E94" i="18"/>
  <c r="F94" i="18" s="1"/>
  <c r="E93" i="18"/>
  <c r="F93" i="18" s="1"/>
  <c r="E92" i="18"/>
  <c r="F92" i="18" s="1"/>
  <c r="E91" i="18"/>
  <c r="F91" i="18" s="1"/>
  <c r="E90" i="18"/>
  <c r="F90" i="18" s="1"/>
  <c r="E89" i="18"/>
  <c r="F89" i="18" s="1"/>
  <c r="E88" i="18"/>
  <c r="F88" i="18" s="1"/>
  <c r="E87" i="18"/>
  <c r="F87" i="18" s="1"/>
  <c r="E86" i="18"/>
  <c r="F86" i="18" s="1"/>
  <c r="E85" i="18"/>
  <c r="F85" i="18" s="1"/>
  <c r="E84" i="18"/>
  <c r="F84" i="18" s="1"/>
  <c r="E83" i="18"/>
  <c r="F83" i="18" s="1"/>
  <c r="E82" i="18"/>
  <c r="F82" i="18" s="1"/>
  <c r="E81" i="18"/>
  <c r="F81" i="18" s="1"/>
  <c r="D81" i="18"/>
  <c r="E80" i="18"/>
  <c r="F80" i="18" s="1"/>
  <c r="E79" i="18"/>
  <c r="F79" i="18" s="1"/>
  <c r="E78" i="18"/>
  <c r="F78" i="18" s="1"/>
  <c r="E77" i="18"/>
  <c r="F77" i="18" s="1"/>
  <c r="D77" i="18"/>
  <c r="E76" i="18"/>
  <c r="F76" i="18" s="1"/>
  <c r="E75" i="18"/>
  <c r="F75" i="18" s="1"/>
  <c r="E74" i="18"/>
  <c r="F74" i="18"/>
  <c r="D74" i="18"/>
  <c r="E73" i="18"/>
  <c r="F73" i="18" s="1"/>
  <c r="D73" i="18"/>
  <c r="E72" i="18"/>
  <c r="F72" i="18"/>
  <c r="E71" i="18"/>
  <c r="F71" i="18" s="1"/>
  <c r="E70" i="18"/>
  <c r="F70" i="18"/>
  <c r="D70" i="18"/>
  <c r="E69" i="18"/>
  <c r="F69" i="18" s="1"/>
  <c r="D69" i="18"/>
  <c r="E68" i="18"/>
  <c r="F68" i="18" s="1"/>
  <c r="E67" i="18"/>
  <c r="F67" i="18" s="1"/>
  <c r="E66" i="18"/>
  <c r="F66" i="18" s="1"/>
  <c r="E65" i="18"/>
  <c r="F65" i="18" s="1"/>
  <c r="D65" i="18"/>
  <c r="E64" i="18"/>
  <c r="F64" i="18" s="1"/>
  <c r="E63" i="18"/>
  <c r="F63" i="18" s="1"/>
  <c r="E62" i="18"/>
  <c r="F62" i="18" s="1"/>
  <c r="E61" i="18"/>
  <c r="F61" i="18" s="1"/>
  <c r="D61" i="18"/>
  <c r="E60" i="18"/>
  <c r="F60" i="18" s="1"/>
  <c r="E59" i="18"/>
  <c r="F59" i="18" s="1"/>
  <c r="E58" i="18"/>
  <c r="F58" i="18"/>
  <c r="D58" i="18"/>
  <c r="E57" i="18"/>
  <c r="F57" i="18" s="1"/>
  <c r="D57" i="18"/>
  <c r="E56" i="18"/>
  <c r="F56" i="18" s="1"/>
  <c r="D56" i="18"/>
  <c r="E55" i="18"/>
  <c r="F55" i="18" s="1"/>
  <c r="E54" i="18"/>
  <c r="F54" i="18" s="1"/>
  <c r="D54" i="18"/>
  <c r="E53" i="18"/>
  <c r="F53" i="18" s="1"/>
  <c r="D53" i="18"/>
  <c r="E52" i="18"/>
  <c r="F52" i="18" s="1"/>
  <c r="D52" i="18"/>
  <c r="E51" i="18"/>
  <c r="F51" i="18" s="1"/>
  <c r="E50" i="18"/>
  <c r="F50" i="18" s="1"/>
  <c r="D50" i="18"/>
  <c r="E49" i="18"/>
  <c r="F49" i="18" s="1"/>
  <c r="D49" i="18"/>
  <c r="E48" i="18"/>
  <c r="F48" i="18" s="1"/>
  <c r="D48" i="18"/>
  <c r="E47" i="18"/>
  <c r="F47" i="18" s="1"/>
  <c r="E46" i="18"/>
  <c r="F46" i="18" s="1"/>
  <c r="E45" i="18"/>
  <c r="F45" i="18" s="1"/>
  <c r="D45" i="18"/>
  <c r="E44" i="18"/>
  <c r="F44" i="18" s="1"/>
  <c r="D44" i="18"/>
  <c r="E43" i="18"/>
  <c r="F43" i="18" s="1"/>
  <c r="E42" i="18"/>
  <c r="F42" i="18" s="1"/>
  <c r="E41" i="18"/>
  <c r="F41" i="18" s="1"/>
  <c r="D41" i="18"/>
  <c r="E40" i="18"/>
  <c r="F40" i="18" s="1"/>
  <c r="D40" i="18"/>
  <c r="E39" i="18"/>
  <c r="F39" i="18" s="1"/>
  <c r="E38" i="18"/>
  <c r="F38" i="18" s="1"/>
  <c r="D38" i="18"/>
  <c r="E37" i="18"/>
  <c r="F37" i="18" s="1"/>
  <c r="D37" i="18"/>
  <c r="E36" i="18"/>
  <c r="F36" i="18" s="1"/>
  <c r="D36" i="18"/>
  <c r="E35" i="18"/>
  <c r="F35" i="18" s="1"/>
  <c r="D35" i="18"/>
  <c r="E34" i="18"/>
  <c r="F34" i="18" s="1"/>
  <c r="D34" i="18"/>
  <c r="E33" i="18"/>
  <c r="F33" i="18" s="1"/>
  <c r="D33" i="18"/>
  <c r="E32" i="18"/>
  <c r="F32" i="18" s="1"/>
  <c r="D32" i="18"/>
  <c r="E31" i="18"/>
  <c r="F31" i="18" s="1"/>
  <c r="D31" i="18"/>
  <c r="E30" i="18"/>
  <c r="F30" i="18" s="1"/>
  <c r="D30" i="18"/>
  <c r="E29" i="18"/>
  <c r="F29" i="18" s="1"/>
  <c r="D29" i="18"/>
  <c r="E28" i="18"/>
  <c r="F28" i="18" s="1"/>
  <c r="D28" i="18"/>
  <c r="E27" i="18"/>
  <c r="F27" i="18" s="1"/>
  <c r="D27" i="18"/>
  <c r="E26" i="18"/>
  <c r="F26" i="18" s="1"/>
  <c r="D26" i="18"/>
  <c r="E25" i="18"/>
  <c r="F25" i="18" s="1"/>
  <c r="D25" i="18"/>
  <c r="E24" i="18"/>
  <c r="F24" i="18" s="1"/>
  <c r="D24" i="18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E122" i="17"/>
  <c r="F122" i="17" s="1"/>
  <c r="D122" i="17"/>
  <c r="E121" i="17"/>
  <c r="F121" i="17" s="1"/>
  <c r="D121" i="17"/>
  <c r="E120" i="17"/>
  <c r="F120" i="17" s="1"/>
  <c r="D120" i="17"/>
  <c r="E119" i="17"/>
  <c r="F119" i="17" s="1"/>
  <c r="D119" i="17"/>
  <c r="E118" i="17"/>
  <c r="F118" i="17" s="1"/>
  <c r="D118" i="17"/>
  <c r="E117" i="17"/>
  <c r="F117" i="17" s="1"/>
  <c r="D117" i="17"/>
  <c r="E116" i="17"/>
  <c r="F116" i="17" s="1"/>
  <c r="D116" i="17"/>
  <c r="E115" i="17"/>
  <c r="F115" i="17" s="1"/>
  <c r="D115" i="17"/>
  <c r="E114" i="17"/>
  <c r="F114" i="17" s="1"/>
  <c r="D114" i="17"/>
  <c r="E113" i="17"/>
  <c r="F113" i="17" s="1"/>
  <c r="D113" i="17"/>
  <c r="E112" i="17"/>
  <c r="F112" i="17" s="1"/>
  <c r="D112" i="17"/>
  <c r="E111" i="17"/>
  <c r="F111" i="17" s="1"/>
  <c r="D111" i="17"/>
  <c r="E110" i="17"/>
  <c r="F110" i="17" s="1"/>
  <c r="D110" i="17"/>
  <c r="E109" i="17"/>
  <c r="F109" i="17" s="1"/>
  <c r="D109" i="17"/>
  <c r="E108" i="17"/>
  <c r="F108" i="17" s="1"/>
  <c r="D108" i="17"/>
  <c r="E107" i="17"/>
  <c r="F107" i="17" s="1"/>
  <c r="D107" i="17"/>
  <c r="E106" i="17"/>
  <c r="F106" i="17" s="1"/>
  <c r="D106" i="17"/>
  <c r="E105" i="17"/>
  <c r="F105" i="17" s="1"/>
  <c r="D105" i="17"/>
  <c r="E104" i="17"/>
  <c r="F104" i="17" s="1"/>
  <c r="D104" i="17"/>
  <c r="E103" i="17"/>
  <c r="F103" i="17" s="1"/>
  <c r="D103" i="17"/>
  <c r="E102" i="17"/>
  <c r="F102" i="17" s="1"/>
  <c r="D102" i="17"/>
  <c r="E101" i="17"/>
  <c r="F101" i="17" s="1"/>
  <c r="D101" i="17"/>
  <c r="E100" i="17"/>
  <c r="F100" i="17" s="1"/>
  <c r="D100" i="17"/>
  <c r="E99" i="17"/>
  <c r="F99" i="17" s="1"/>
  <c r="D99" i="17"/>
  <c r="E98" i="17"/>
  <c r="F98" i="17" s="1"/>
  <c r="D98" i="17"/>
  <c r="E97" i="17"/>
  <c r="F97" i="17" s="1"/>
  <c r="D97" i="17"/>
  <c r="E96" i="17"/>
  <c r="F96" i="17" s="1"/>
  <c r="D96" i="17"/>
  <c r="E95" i="17"/>
  <c r="F95" i="17" s="1"/>
  <c r="D95" i="17"/>
  <c r="E94" i="17"/>
  <c r="F94" i="17" s="1"/>
  <c r="D94" i="17"/>
  <c r="E93" i="17"/>
  <c r="F93" i="17" s="1"/>
  <c r="D93" i="17"/>
  <c r="E92" i="17"/>
  <c r="F92" i="17" s="1"/>
  <c r="D92" i="17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 s="1"/>
  <c r="D71" i="17"/>
  <c r="E70" i="17"/>
  <c r="F70" i="17" s="1"/>
  <c r="E69" i="17"/>
  <c r="F69" i="17" s="1"/>
  <c r="E68" i="17"/>
  <c r="F68" i="17" s="1"/>
  <c r="D68" i="17"/>
  <c r="E67" i="17"/>
  <c r="F67" i="17" s="1"/>
  <c r="D67" i="17"/>
  <c r="E66" i="17"/>
  <c r="F66" i="17" s="1"/>
  <c r="D66" i="17"/>
  <c r="E65" i="17"/>
  <c r="F65" i="17" s="1"/>
  <c r="E64" i="17"/>
  <c r="F64" i="17" s="1"/>
  <c r="D64" i="17"/>
  <c r="E63" i="17"/>
  <c r="F63" i="17" s="1"/>
  <c r="D63" i="17"/>
  <c r="E62" i="17"/>
  <c r="F62" i="17" s="1"/>
  <c r="E61" i="17"/>
  <c r="F61" i="17" s="1"/>
  <c r="E60" i="17"/>
  <c r="F60" i="17" s="1"/>
  <c r="D60" i="17"/>
  <c r="E59" i="17"/>
  <c r="F59" i="17" s="1"/>
  <c r="D59" i="17"/>
  <c r="E58" i="17"/>
  <c r="F58" i="17" s="1"/>
  <c r="E57" i="17"/>
  <c r="F57" i="17" s="1"/>
  <c r="E56" i="17"/>
  <c r="F56" i="17" s="1"/>
  <c r="D56" i="17"/>
  <c r="E55" i="17"/>
  <c r="F55" i="17" s="1"/>
  <c r="D55" i="17"/>
  <c r="E54" i="17"/>
  <c r="F54" i="17" s="1"/>
  <c r="E53" i="17"/>
  <c r="F53" i="17" s="1"/>
  <c r="E52" i="17"/>
  <c r="F52" i="17" s="1"/>
  <c r="D52" i="17"/>
  <c r="E51" i="17"/>
  <c r="F51" i="17" s="1"/>
  <c r="D51" i="17"/>
  <c r="E50" i="17"/>
  <c r="F50" i="17" s="1"/>
  <c r="E49" i="17"/>
  <c r="F49" i="17" s="1"/>
  <c r="E48" i="17"/>
  <c r="F48" i="17" s="1"/>
  <c r="D48" i="17"/>
  <c r="E47" i="17"/>
  <c r="F47" i="17" s="1"/>
  <c r="D47" i="17"/>
  <c r="E46" i="17"/>
  <c r="F46" i="17" s="1"/>
  <c r="E45" i="17"/>
  <c r="F45" i="17" s="1"/>
  <c r="E44" i="17"/>
  <c r="F44" i="17" s="1"/>
  <c r="D44" i="17"/>
  <c r="E43" i="17"/>
  <c r="F43" i="17" s="1"/>
  <c r="D43" i="17"/>
  <c r="E42" i="17"/>
  <c r="F42" i="17" s="1"/>
  <c r="E41" i="17"/>
  <c r="F41" i="17" s="1"/>
  <c r="E40" i="17"/>
  <c r="F40" i="17" s="1"/>
  <c r="E39" i="17"/>
  <c r="F39" i="17" s="1"/>
  <c r="D39" i="17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122" i="16"/>
  <c r="F122" i="16" s="1"/>
  <c r="D122" i="16"/>
  <c r="E121" i="16"/>
  <c r="F121" i="16" s="1"/>
  <c r="D121" i="16"/>
  <c r="E120" i="16"/>
  <c r="F120" i="16" s="1"/>
  <c r="E119" i="16"/>
  <c r="F119" i="16" s="1"/>
  <c r="E118" i="16"/>
  <c r="F118" i="16" s="1"/>
  <c r="E117" i="16"/>
  <c r="F117" i="16" s="1"/>
  <c r="E116" i="16"/>
  <c r="F116" i="16" s="1"/>
  <c r="E115" i="16"/>
  <c r="F115" i="16" s="1"/>
  <c r="E114" i="16"/>
  <c r="F114" i="16" s="1"/>
  <c r="E113" i="16"/>
  <c r="F113" i="16" s="1"/>
  <c r="E112" i="16"/>
  <c r="F112" i="16" s="1"/>
  <c r="E111" i="16"/>
  <c r="F111" i="16" s="1"/>
  <c r="E110" i="16"/>
  <c r="F110" i="16" s="1"/>
  <c r="E109" i="16"/>
  <c r="F109" i="16" s="1"/>
  <c r="E108" i="16"/>
  <c r="F108" i="16" s="1"/>
  <c r="E107" i="16"/>
  <c r="F107" i="16" s="1"/>
  <c r="E106" i="16"/>
  <c r="F106" i="16" s="1"/>
  <c r="E105" i="16"/>
  <c r="F105" i="16" s="1"/>
  <c r="E104" i="16"/>
  <c r="F104" i="16" s="1"/>
  <c r="E103" i="16"/>
  <c r="F103" i="16" s="1"/>
  <c r="E102" i="16"/>
  <c r="F102" i="16" s="1"/>
  <c r="D102" i="16"/>
  <c r="E101" i="16"/>
  <c r="F101" i="16" s="1"/>
  <c r="D101" i="16"/>
  <c r="E100" i="16"/>
  <c r="F100" i="16" s="1"/>
  <c r="D100" i="16"/>
  <c r="E99" i="16"/>
  <c r="F99" i="16" s="1"/>
  <c r="D99" i="16"/>
  <c r="E98" i="16"/>
  <c r="F98" i="16" s="1"/>
  <c r="D98" i="16"/>
  <c r="E97" i="16"/>
  <c r="F97" i="16" s="1"/>
  <c r="D97" i="16"/>
  <c r="E96" i="16"/>
  <c r="F96" i="16" s="1"/>
  <c r="D96" i="16"/>
  <c r="E95" i="16"/>
  <c r="F95" i="16" s="1"/>
  <c r="D95" i="16"/>
  <c r="E94" i="16"/>
  <c r="F94" i="16" s="1"/>
  <c r="D94" i="16"/>
  <c r="E93" i="16"/>
  <c r="F93" i="16" s="1"/>
  <c r="E92" i="16"/>
  <c r="F92" i="16" s="1"/>
  <c r="E91" i="16"/>
  <c r="F91" i="16" s="1"/>
  <c r="E90" i="16"/>
  <c r="F90" i="16" s="1"/>
  <c r="E89" i="16"/>
  <c r="F89" i="16" s="1"/>
  <c r="E88" i="16"/>
  <c r="F88" i="16" s="1"/>
  <c r="E87" i="16"/>
  <c r="F87" i="16" s="1"/>
  <c r="E86" i="16"/>
  <c r="F86" i="16" s="1"/>
  <c r="D86" i="16"/>
  <c r="E85" i="16"/>
  <c r="F85" i="16" s="1"/>
  <c r="D85" i="16"/>
  <c r="E84" i="16"/>
  <c r="F84" i="16" s="1"/>
  <c r="D84" i="16"/>
  <c r="E83" i="16"/>
  <c r="F83" i="16" s="1"/>
  <c r="D83" i="16"/>
  <c r="E82" i="16"/>
  <c r="F82" i="16"/>
  <c r="E81" i="16"/>
  <c r="F81" i="16" s="1"/>
  <c r="D81" i="16"/>
  <c r="E80" i="16"/>
  <c r="F80" i="16" s="1"/>
  <c r="E79" i="16"/>
  <c r="F79" i="16" s="1"/>
  <c r="E78" i="16"/>
  <c r="F78" i="16" s="1"/>
  <c r="E77" i="16"/>
  <c r="F77" i="16" s="1"/>
  <c r="D77" i="16"/>
  <c r="E76" i="16"/>
  <c r="F76" i="16" s="1"/>
  <c r="D76" i="16"/>
  <c r="E75" i="16"/>
  <c r="F75" i="16" s="1"/>
  <c r="E74" i="16"/>
  <c r="F74" i="16" s="1"/>
  <c r="E73" i="16"/>
  <c r="F73" i="16" s="1"/>
  <c r="D73" i="16"/>
  <c r="E72" i="16"/>
  <c r="F72" i="16" s="1"/>
  <c r="E71" i="16"/>
  <c r="F71" i="16" s="1"/>
  <c r="E70" i="16"/>
  <c r="F70" i="16" s="1"/>
  <c r="E69" i="16"/>
  <c r="F69" i="16" s="1"/>
  <c r="D69" i="16"/>
  <c r="E68" i="16"/>
  <c r="F68" i="16" s="1"/>
  <c r="E67" i="16"/>
  <c r="F67" i="16" s="1"/>
  <c r="E66" i="16"/>
  <c r="F66" i="16" s="1"/>
  <c r="D66" i="16"/>
  <c r="E65" i="16"/>
  <c r="F65" i="16" s="1"/>
  <c r="D65" i="16"/>
  <c r="E64" i="16"/>
  <c r="F64" i="16" s="1"/>
  <c r="E63" i="16"/>
  <c r="F63" i="16" s="1"/>
  <c r="E62" i="16"/>
  <c r="F62" i="16" s="1"/>
  <c r="D62" i="16"/>
  <c r="E61" i="16"/>
  <c r="F61" i="16" s="1"/>
  <c r="E60" i="16"/>
  <c r="F60" i="16" s="1"/>
  <c r="E59" i="16"/>
  <c r="F59" i="16" s="1"/>
  <c r="E58" i="16"/>
  <c r="F58" i="16" s="1"/>
  <c r="E57" i="16"/>
  <c r="F57" i="16" s="1"/>
  <c r="D57" i="16"/>
  <c r="E56" i="16"/>
  <c r="F56" i="16" s="1"/>
  <c r="E55" i="16"/>
  <c r="F55" i="16" s="1"/>
  <c r="E54" i="16"/>
  <c r="F54" i="16" s="1"/>
  <c r="E53" i="16"/>
  <c r="F53" i="16" s="1"/>
  <c r="D53" i="16"/>
  <c r="E52" i="16"/>
  <c r="F52" i="16" s="1"/>
  <c r="E51" i="16"/>
  <c r="F51" i="16" s="1"/>
  <c r="E50" i="16"/>
  <c r="F50" i="16" s="1"/>
  <c r="D50" i="16"/>
  <c r="E49" i="16"/>
  <c r="F49" i="16" s="1"/>
  <c r="D49" i="16"/>
  <c r="E48" i="16"/>
  <c r="F48" i="16" s="1"/>
  <c r="E47" i="16"/>
  <c r="F47" i="16" s="1"/>
  <c r="E46" i="16"/>
  <c r="F46" i="16"/>
  <c r="D46" i="16"/>
  <c r="E45" i="16"/>
  <c r="F45" i="16" s="1"/>
  <c r="D45" i="16"/>
  <c r="E44" i="16"/>
  <c r="F44" i="16" s="1"/>
  <c r="E43" i="16"/>
  <c r="F43" i="16" s="1"/>
  <c r="E42" i="16"/>
  <c r="F42" i="16" s="1"/>
  <c r="D42" i="16"/>
  <c r="E41" i="16"/>
  <c r="F41" i="16" s="1"/>
  <c r="E40" i="16"/>
  <c r="F40" i="16" s="1"/>
  <c r="E39" i="16"/>
  <c r="F39" i="16" s="1"/>
  <c r="E38" i="16"/>
  <c r="F38" i="16" s="1"/>
  <c r="D38" i="16"/>
  <c r="E37" i="16"/>
  <c r="F37" i="16" s="1"/>
  <c r="E36" i="16"/>
  <c r="F36" i="16" s="1"/>
  <c r="D36" i="16"/>
  <c r="E35" i="16"/>
  <c r="F35" i="16" s="1"/>
  <c r="D35" i="16"/>
  <c r="E34" i="16"/>
  <c r="F34" i="16" s="1"/>
  <c r="D34" i="16"/>
  <c r="E33" i="16"/>
  <c r="F33" i="16" s="1"/>
  <c r="D33" i="16"/>
  <c r="E32" i="16"/>
  <c r="F32" i="16" s="1"/>
  <c r="E31" i="16"/>
  <c r="F31" i="16" s="1"/>
  <c r="E30" i="16"/>
  <c r="F30" i="16" s="1"/>
  <c r="D30" i="16"/>
  <c r="E29" i="16"/>
  <c r="F29" i="16" s="1"/>
  <c r="D29" i="16"/>
  <c r="E28" i="16"/>
  <c r="F28" i="16" s="1"/>
  <c r="D28" i="16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D3" i="16"/>
  <c r="E3" i="16"/>
  <c r="F3" i="16" s="1"/>
  <c r="E2" i="16"/>
  <c r="D2" i="16"/>
  <c r="E122" i="15"/>
  <c r="F122" i="15" s="1"/>
  <c r="D122" i="15"/>
  <c r="E121" i="15"/>
  <c r="F121" i="15" s="1"/>
  <c r="D121" i="15"/>
  <c r="E120" i="15"/>
  <c r="F120" i="15" s="1"/>
  <c r="D120" i="15"/>
  <c r="E119" i="15"/>
  <c r="F119" i="15" s="1"/>
  <c r="D119" i="15"/>
  <c r="E118" i="15"/>
  <c r="F118" i="15" s="1"/>
  <c r="E117" i="15"/>
  <c r="F117" i="15" s="1"/>
  <c r="D117" i="15"/>
  <c r="E116" i="15"/>
  <c r="F116" i="15" s="1"/>
  <c r="E115" i="15"/>
  <c r="F115" i="15" s="1"/>
  <c r="D115" i="15"/>
  <c r="E114" i="15"/>
  <c r="F114" i="15" s="1"/>
  <c r="E113" i="15"/>
  <c r="F113" i="15" s="1"/>
  <c r="D113" i="15"/>
  <c r="E112" i="15"/>
  <c r="F112" i="15" s="1"/>
  <c r="E111" i="15"/>
  <c r="F111" i="15" s="1"/>
  <c r="D111" i="15"/>
  <c r="E110" i="15"/>
  <c r="F110" i="15" s="1"/>
  <c r="E109" i="15"/>
  <c r="F109" i="15" s="1"/>
  <c r="D109" i="15"/>
  <c r="E108" i="15"/>
  <c r="F108" i="15" s="1"/>
  <c r="E107" i="15"/>
  <c r="F107" i="15" s="1"/>
  <c r="D107" i="15"/>
  <c r="E106" i="15"/>
  <c r="F106" i="15" s="1"/>
  <c r="E105" i="15"/>
  <c r="F105" i="15" s="1"/>
  <c r="D105" i="15"/>
  <c r="E104" i="15"/>
  <c r="F104" i="15" s="1"/>
  <c r="E103" i="15"/>
  <c r="F103" i="15" s="1"/>
  <c r="D103" i="15"/>
  <c r="E102" i="15"/>
  <c r="F102" i="15" s="1"/>
  <c r="E101" i="15"/>
  <c r="F101" i="15" s="1"/>
  <c r="D101" i="15"/>
  <c r="E100" i="15"/>
  <c r="F100" i="15" s="1"/>
  <c r="E99" i="15"/>
  <c r="F99" i="15" s="1"/>
  <c r="D99" i="15"/>
  <c r="E98" i="15"/>
  <c r="F98" i="15" s="1"/>
  <c r="E97" i="15"/>
  <c r="F97" i="15" s="1"/>
  <c r="D97" i="15"/>
  <c r="E96" i="15"/>
  <c r="F96" i="15" s="1"/>
  <c r="E95" i="15"/>
  <c r="F95" i="15" s="1"/>
  <c r="D95" i="15"/>
  <c r="E94" i="15"/>
  <c r="F94" i="15" s="1"/>
  <c r="E93" i="15"/>
  <c r="F93" i="15" s="1"/>
  <c r="D93" i="15"/>
  <c r="E92" i="15"/>
  <c r="F92" i="15" s="1"/>
  <c r="E91" i="15"/>
  <c r="F91" i="15" s="1"/>
  <c r="D91" i="15"/>
  <c r="E90" i="15"/>
  <c r="F90" i="15" s="1"/>
  <c r="E89" i="15"/>
  <c r="F89" i="15" s="1"/>
  <c r="D89" i="15"/>
  <c r="E88" i="15"/>
  <c r="F88" i="15" s="1"/>
  <c r="E87" i="15"/>
  <c r="F87" i="15" s="1"/>
  <c r="D87" i="15"/>
  <c r="E86" i="15"/>
  <c r="F86" i="15" s="1"/>
  <c r="E85" i="15"/>
  <c r="F85" i="15" s="1"/>
  <c r="D85" i="15"/>
  <c r="E84" i="15"/>
  <c r="F84" i="15" s="1"/>
  <c r="E83" i="15"/>
  <c r="F83" i="15" s="1"/>
  <c r="D83" i="15"/>
  <c r="E82" i="15"/>
  <c r="F82" i="15" s="1"/>
  <c r="E81" i="15"/>
  <c r="F81" i="15" s="1"/>
  <c r="D81" i="15"/>
  <c r="E80" i="15"/>
  <c r="F80" i="15" s="1"/>
  <c r="E79" i="15"/>
  <c r="F79" i="15" s="1"/>
  <c r="D79" i="15"/>
  <c r="E78" i="15"/>
  <c r="F78" i="15" s="1"/>
  <c r="E77" i="15"/>
  <c r="F77" i="15" s="1"/>
  <c r="D77" i="15"/>
  <c r="E76" i="15"/>
  <c r="F76" i="15" s="1"/>
  <c r="E75" i="15"/>
  <c r="F75" i="15" s="1"/>
  <c r="D75" i="15"/>
  <c r="E74" i="15"/>
  <c r="F74" i="15" s="1"/>
  <c r="E73" i="15"/>
  <c r="F73" i="15" s="1"/>
  <c r="D73" i="15"/>
  <c r="E72" i="15"/>
  <c r="F72" i="15" s="1"/>
  <c r="E71" i="15"/>
  <c r="F71" i="15" s="1"/>
  <c r="D71" i="15"/>
  <c r="E70" i="15"/>
  <c r="F70" i="15" s="1"/>
  <c r="E69" i="15"/>
  <c r="F69" i="15" s="1"/>
  <c r="D69" i="15"/>
  <c r="E68" i="15"/>
  <c r="F68" i="15" s="1"/>
  <c r="E67" i="15"/>
  <c r="F67" i="15" s="1"/>
  <c r="D67" i="15"/>
  <c r="E66" i="15"/>
  <c r="F66" i="15" s="1"/>
  <c r="E65" i="15"/>
  <c r="F65" i="15" s="1"/>
  <c r="E64" i="15"/>
  <c r="F64" i="15" s="1"/>
  <c r="E63" i="15"/>
  <c r="F63" i="15" s="1"/>
  <c r="E62" i="15"/>
  <c r="F62" i="15"/>
  <c r="E61" i="15"/>
  <c r="F61" i="15" s="1"/>
  <c r="E60" i="15"/>
  <c r="F60" i="15" s="1"/>
  <c r="D60" i="15"/>
  <c r="E59" i="15"/>
  <c r="F59" i="15" s="1"/>
  <c r="D59" i="15"/>
  <c r="E58" i="15"/>
  <c r="F58" i="15" s="1"/>
  <c r="E57" i="15"/>
  <c r="F57" i="15" s="1"/>
  <c r="D57" i="15"/>
  <c r="E56" i="15"/>
  <c r="F56" i="15" s="1"/>
  <c r="D56" i="15"/>
  <c r="E55" i="15"/>
  <c r="F55" i="15" s="1"/>
  <c r="D55" i="15"/>
  <c r="E54" i="15"/>
  <c r="F54" i="15" s="1"/>
  <c r="E53" i="15"/>
  <c r="F53" i="15" s="1"/>
  <c r="D53" i="15"/>
  <c r="E52" i="15"/>
  <c r="F52" i="15" s="1"/>
  <c r="E51" i="15"/>
  <c r="F51" i="15" s="1"/>
  <c r="E50" i="15"/>
  <c r="F50" i="15" s="1"/>
  <c r="E49" i="15"/>
  <c r="F49" i="15" s="1"/>
  <c r="E48" i="15"/>
  <c r="F48" i="15" s="1"/>
  <c r="D48" i="15"/>
  <c r="E47" i="15"/>
  <c r="F47" i="15" s="1"/>
  <c r="D47" i="15"/>
  <c r="E46" i="15"/>
  <c r="F46" i="15" s="1"/>
  <c r="E45" i="15"/>
  <c r="F45" i="15" s="1"/>
  <c r="D45" i="15"/>
  <c r="E44" i="15"/>
  <c r="F44" i="15" s="1"/>
  <c r="D44" i="15"/>
  <c r="E43" i="15"/>
  <c r="F43" i="15" s="1"/>
  <c r="E42" i="15"/>
  <c r="F42" i="15" s="1"/>
  <c r="E41" i="15"/>
  <c r="F41" i="15" s="1"/>
  <c r="E40" i="15"/>
  <c r="F40" i="15" s="1"/>
  <c r="D40" i="15"/>
  <c r="E39" i="15"/>
  <c r="F39" i="15" s="1"/>
  <c r="D39" i="15"/>
  <c r="E38" i="15"/>
  <c r="F38" i="15" s="1"/>
  <c r="D38" i="15"/>
  <c r="E37" i="15"/>
  <c r="F37" i="15" s="1"/>
  <c r="D37" i="15"/>
  <c r="E36" i="15"/>
  <c r="F36" i="15" s="1"/>
  <c r="D36" i="15"/>
  <c r="E35" i="15"/>
  <c r="F35" i="15" s="1"/>
  <c r="D35" i="15"/>
  <c r="E34" i="15"/>
  <c r="F34" i="15" s="1"/>
  <c r="D34" i="15"/>
  <c r="E33" i="15"/>
  <c r="F33" i="15" s="1"/>
  <c r="D33" i="15"/>
  <c r="E32" i="15"/>
  <c r="F32" i="15" s="1"/>
  <c r="D32" i="15"/>
  <c r="E31" i="15"/>
  <c r="F31" i="15" s="1"/>
  <c r="D31" i="15"/>
  <c r="E30" i="15"/>
  <c r="F30" i="15" s="1"/>
  <c r="D30" i="15"/>
  <c r="E29" i="15"/>
  <c r="F29" i="15" s="1"/>
  <c r="D29" i="15"/>
  <c r="E28" i="15"/>
  <c r="F28" i="15" s="1"/>
  <c r="D28" i="15"/>
  <c r="E27" i="15"/>
  <c r="F27" i="15" s="1"/>
  <c r="D27" i="15"/>
  <c r="E26" i="15"/>
  <c r="F26" i="15" s="1"/>
  <c r="D26" i="15"/>
  <c r="E25" i="15"/>
  <c r="F25" i="15" s="1"/>
  <c r="D25" i="15"/>
  <c r="E24" i="15"/>
  <c r="F24" i="15" s="1"/>
  <c r="D24" i="15"/>
  <c r="E23" i="15"/>
  <c r="F23" i="15" s="1"/>
  <c r="D23" i="15"/>
  <c r="E22" i="15"/>
  <c r="F22" i="15" s="1"/>
  <c r="D22" i="15"/>
  <c r="E21" i="15"/>
  <c r="F21" i="15" s="1"/>
  <c r="D21" i="15"/>
  <c r="E20" i="15"/>
  <c r="F20" i="15" s="1"/>
  <c r="D20" i="15"/>
  <c r="E19" i="15"/>
  <c r="F19" i="15" s="1"/>
  <c r="D19" i="15"/>
  <c r="E18" i="15"/>
  <c r="F18" i="15" s="1"/>
  <c r="D18" i="15"/>
  <c r="E17" i="15"/>
  <c r="F17" i="15" s="1"/>
  <c r="D17" i="15"/>
  <c r="E16" i="15"/>
  <c r="F16" i="15" s="1"/>
  <c r="D16" i="15"/>
  <c r="E15" i="15"/>
  <c r="F15" i="15" s="1"/>
  <c r="D15" i="15"/>
  <c r="E14" i="15"/>
  <c r="F14" i="15" s="1"/>
  <c r="D14" i="15"/>
  <c r="E13" i="15"/>
  <c r="F13" i="15" s="1"/>
  <c r="D13" i="15"/>
  <c r="E12" i="15"/>
  <c r="F12" i="15" s="1"/>
  <c r="D12" i="15"/>
  <c r="E11" i="15"/>
  <c r="F11" i="15" s="1"/>
  <c r="D11" i="15"/>
  <c r="E10" i="15"/>
  <c r="F10" i="15" s="1"/>
  <c r="D10" i="15"/>
  <c r="E9" i="15"/>
  <c r="F9" i="15" s="1"/>
  <c r="E8" i="15"/>
  <c r="F8" i="15" s="1"/>
  <c r="D8" i="15"/>
  <c r="E7" i="15"/>
  <c r="F7" i="15" s="1"/>
  <c r="E6" i="15"/>
  <c r="F6" i="15" s="1"/>
  <c r="D6" i="15"/>
  <c r="E5" i="15"/>
  <c r="F5" i="15" s="1"/>
  <c r="E4" i="15"/>
  <c r="F4" i="15" s="1"/>
  <c r="D4" i="15"/>
  <c r="E3" i="15"/>
  <c r="F3" i="15" s="1"/>
  <c r="E2" i="15"/>
  <c r="E122" i="14"/>
  <c r="F122" i="14" s="1"/>
  <c r="D122" i="14"/>
  <c r="E121" i="14"/>
  <c r="F121" i="14" s="1"/>
  <c r="D121" i="14"/>
  <c r="E120" i="14"/>
  <c r="F120" i="14" s="1"/>
  <c r="D120" i="14"/>
  <c r="E119" i="14"/>
  <c r="F119" i="14" s="1"/>
  <c r="D119" i="14"/>
  <c r="E118" i="14"/>
  <c r="F118" i="14" s="1"/>
  <c r="D118" i="14"/>
  <c r="E117" i="14"/>
  <c r="F117" i="14" s="1"/>
  <c r="D117" i="14"/>
  <c r="E116" i="14"/>
  <c r="F116" i="14" s="1"/>
  <c r="D116" i="14"/>
  <c r="E115" i="14"/>
  <c r="F115" i="14" s="1"/>
  <c r="D115" i="14"/>
  <c r="E114" i="14"/>
  <c r="F114" i="14" s="1"/>
  <c r="D114" i="14"/>
  <c r="E113" i="14"/>
  <c r="F113" i="14" s="1"/>
  <c r="D113" i="14"/>
  <c r="E112" i="14"/>
  <c r="F112" i="14" s="1"/>
  <c r="D112" i="14"/>
  <c r="E111" i="14"/>
  <c r="F111" i="14" s="1"/>
  <c r="D111" i="14"/>
  <c r="E110" i="14"/>
  <c r="F110" i="14" s="1"/>
  <c r="D110" i="14"/>
  <c r="E109" i="14"/>
  <c r="F109" i="14" s="1"/>
  <c r="D109" i="14"/>
  <c r="E108" i="14"/>
  <c r="F108" i="14" s="1"/>
  <c r="D108" i="14"/>
  <c r="E107" i="14"/>
  <c r="F107" i="14" s="1"/>
  <c r="D107" i="14"/>
  <c r="E106" i="14"/>
  <c r="F106" i="14" s="1"/>
  <c r="D106" i="14"/>
  <c r="E105" i="14"/>
  <c r="F105" i="14" s="1"/>
  <c r="D105" i="14"/>
  <c r="E104" i="14"/>
  <c r="F104" i="14" s="1"/>
  <c r="E103" i="14"/>
  <c r="F103" i="14" s="1"/>
  <c r="E102" i="14"/>
  <c r="F102" i="14" s="1"/>
  <c r="E101" i="14"/>
  <c r="F101" i="14" s="1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F92" i="14" s="1"/>
  <c r="E91" i="14"/>
  <c r="F91" i="14" s="1"/>
  <c r="D91" i="14"/>
  <c r="E90" i="14"/>
  <c r="F90" i="14"/>
  <c r="D90" i="14"/>
  <c r="E89" i="14"/>
  <c r="F89" i="14" s="1"/>
  <c r="E88" i="14"/>
  <c r="F88" i="14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 s="1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E72" i="14"/>
  <c r="F72" i="14" s="1"/>
  <c r="E71" i="14"/>
  <c r="F71" i="14" s="1"/>
  <c r="E70" i="14"/>
  <c r="F70" i="14" s="1"/>
  <c r="D70" i="14"/>
  <c r="E69" i="14"/>
  <c r="F69" i="14" s="1"/>
  <c r="D69" i="14"/>
  <c r="E68" i="14"/>
  <c r="F68" i="14" s="1"/>
  <c r="E67" i="14"/>
  <c r="F67" i="14" s="1"/>
  <c r="E66" i="14"/>
  <c r="F66" i="14" s="1"/>
  <c r="E65" i="14"/>
  <c r="F65" i="14" s="1"/>
  <c r="D65" i="14"/>
  <c r="E64" i="14"/>
  <c r="F64" i="14" s="1"/>
  <c r="E63" i="14"/>
  <c r="F63" i="14" s="1"/>
  <c r="D63" i="14"/>
  <c r="E62" i="14"/>
  <c r="F62" i="14" s="1"/>
  <c r="E61" i="14"/>
  <c r="F61" i="14" s="1"/>
  <c r="E60" i="14"/>
  <c r="F60" i="14" s="1"/>
  <c r="E59" i="14"/>
  <c r="F59" i="14" s="1"/>
  <c r="E58" i="14"/>
  <c r="F58" i="14" s="1"/>
  <c r="D58" i="14"/>
  <c r="E57" i="14"/>
  <c r="F57" i="14" s="1"/>
  <c r="E56" i="14"/>
  <c r="F56" i="14" s="1"/>
  <c r="E55" i="14"/>
  <c r="F55" i="14" s="1"/>
  <c r="D55" i="14"/>
  <c r="E54" i="14"/>
  <c r="F54" i="14" s="1"/>
  <c r="D54" i="14"/>
  <c r="E53" i="14"/>
  <c r="F53" i="14" s="1"/>
  <c r="D53" i="14"/>
  <c r="E52" i="14"/>
  <c r="F52" i="14" s="1"/>
  <c r="E51" i="14"/>
  <c r="F51" i="14" s="1"/>
  <c r="D51" i="14"/>
  <c r="E50" i="14"/>
  <c r="F50" i="14" s="1"/>
  <c r="D50" i="14"/>
  <c r="E49" i="14"/>
  <c r="F49" i="14" s="1"/>
  <c r="D49" i="14"/>
  <c r="E48" i="14"/>
  <c r="F48" i="14" s="1"/>
  <c r="E47" i="14"/>
  <c r="F47" i="14" s="1"/>
  <c r="D47" i="14"/>
  <c r="E46" i="14"/>
  <c r="F46" i="14" s="1"/>
  <c r="D46" i="14"/>
  <c r="E45" i="14"/>
  <c r="F45" i="14" s="1"/>
  <c r="D45" i="14"/>
  <c r="E44" i="14"/>
  <c r="F44" i="14" s="1"/>
  <c r="E43" i="14"/>
  <c r="F43" i="14" s="1"/>
  <c r="D43" i="14"/>
  <c r="E42" i="14"/>
  <c r="F42" i="14" s="1"/>
  <c r="E41" i="14"/>
  <c r="F41" i="14" s="1"/>
  <c r="E40" i="14"/>
  <c r="F40" i="14" s="1"/>
  <c r="E39" i="14"/>
  <c r="F39" i="14" s="1"/>
  <c r="D38" i="14"/>
  <c r="E38" i="14"/>
  <c r="F38" i="14" s="1"/>
  <c r="D37" i="14"/>
  <c r="E37" i="14"/>
  <c r="F37" i="14" s="1"/>
  <c r="D36" i="14"/>
  <c r="E36" i="14"/>
  <c r="F36" i="14" s="1"/>
  <c r="D35" i="14"/>
  <c r="E35" i="14"/>
  <c r="F35" i="14" s="1"/>
  <c r="D34" i="14"/>
  <c r="E34" i="14"/>
  <c r="F34" i="14" s="1"/>
  <c r="D33" i="14"/>
  <c r="E33" i="14"/>
  <c r="F33" i="14" s="1"/>
  <c r="D32" i="14"/>
  <c r="E32" i="14"/>
  <c r="F32" i="14" s="1"/>
  <c r="D31" i="14"/>
  <c r="E31" i="14"/>
  <c r="F31" i="14" s="1"/>
  <c r="D30" i="14"/>
  <c r="E30" i="14"/>
  <c r="F30" i="14" s="1"/>
  <c r="D29" i="14"/>
  <c r="E29" i="14"/>
  <c r="F29" i="14" s="1"/>
  <c r="D28" i="14"/>
  <c r="E28" i="14"/>
  <c r="F28" i="14" s="1"/>
  <c r="D27" i="14"/>
  <c r="E27" i="14"/>
  <c r="F27" i="14" s="1"/>
  <c r="D26" i="14"/>
  <c r="E26" i="14"/>
  <c r="F26" i="14" s="1"/>
  <c r="D25" i="14"/>
  <c r="E25" i="14"/>
  <c r="F25" i="14" s="1"/>
  <c r="D24" i="14"/>
  <c r="E24" i="14"/>
  <c r="F24" i="14" s="1"/>
  <c r="D23" i="14"/>
  <c r="E23" i="14"/>
  <c r="F23" i="14" s="1"/>
  <c r="D22" i="14"/>
  <c r="E22" i="14"/>
  <c r="F22" i="14" s="1"/>
  <c r="E21" i="14"/>
  <c r="F21" i="14" s="1"/>
  <c r="D21" i="14"/>
  <c r="E20" i="14"/>
  <c r="F20" i="14" s="1"/>
  <c r="D20" i="14"/>
  <c r="E19" i="14"/>
  <c r="F19" i="14" s="1"/>
  <c r="D19" i="14"/>
  <c r="F18" i="14"/>
  <c r="E18" i="14"/>
  <c r="D18" i="14"/>
  <c r="E17" i="14"/>
  <c r="F17" i="14" s="1"/>
  <c r="D17" i="14"/>
  <c r="E16" i="14"/>
  <c r="F16" i="14" s="1"/>
  <c r="D16" i="14"/>
  <c r="E15" i="14"/>
  <c r="F15" i="14" s="1"/>
  <c r="D15" i="14"/>
  <c r="E14" i="14"/>
  <c r="F14" i="14" s="1"/>
  <c r="D14" i="14"/>
  <c r="E13" i="14"/>
  <c r="F13" i="14" s="1"/>
  <c r="D13" i="14"/>
  <c r="E12" i="14"/>
  <c r="F12" i="14" s="1"/>
  <c r="D12" i="14"/>
  <c r="E11" i="14"/>
  <c r="F11" i="14" s="1"/>
  <c r="D11" i="14"/>
  <c r="E10" i="14"/>
  <c r="F10" i="14" s="1"/>
  <c r="D10" i="14"/>
  <c r="E9" i="14"/>
  <c r="F9" i="14" s="1"/>
  <c r="D9" i="14"/>
  <c r="E8" i="14"/>
  <c r="F8" i="14" s="1"/>
  <c r="D8" i="14"/>
  <c r="E7" i="14"/>
  <c r="F7" i="14" s="1"/>
  <c r="D7" i="14"/>
  <c r="E6" i="14"/>
  <c r="F6" i="14" s="1"/>
  <c r="D6" i="14"/>
  <c r="E5" i="14"/>
  <c r="F5" i="14" s="1"/>
  <c r="D5" i="14"/>
  <c r="E4" i="14"/>
  <c r="F4" i="14" s="1"/>
  <c r="D4" i="14"/>
  <c r="E3" i="14"/>
  <c r="F3" i="14" s="1"/>
  <c r="D3" i="14"/>
  <c r="E2" i="14"/>
  <c r="F2" i="14" s="1"/>
  <c r="D2" i="14"/>
  <c r="E122" i="13"/>
  <c r="F122" i="13" s="1"/>
  <c r="E121" i="13"/>
  <c r="F121" i="13" s="1"/>
  <c r="D121" i="13"/>
  <c r="E120" i="13"/>
  <c r="F120" i="13" s="1"/>
  <c r="E119" i="13"/>
  <c r="F119" i="13" s="1"/>
  <c r="D119" i="13"/>
  <c r="E118" i="13"/>
  <c r="F118" i="13" s="1"/>
  <c r="E117" i="13"/>
  <c r="F117" i="13" s="1"/>
  <c r="D117" i="13"/>
  <c r="E116" i="13"/>
  <c r="F116" i="13" s="1"/>
  <c r="E115" i="13"/>
  <c r="F115" i="13" s="1"/>
  <c r="D115" i="13"/>
  <c r="E114" i="13"/>
  <c r="F114" i="13" s="1"/>
  <c r="E113" i="13"/>
  <c r="F113" i="13" s="1"/>
  <c r="D113" i="13"/>
  <c r="E112" i="13"/>
  <c r="F112" i="13" s="1"/>
  <c r="E111" i="13"/>
  <c r="F111" i="13" s="1"/>
  <c r="D111" i="13"/>
  <c r="E110" i="13"/>
  <c r="F110" i="13" s="1"/>
  <c r="E109" i="13"/>
  <c r="F109" i="13" s="1"/>
  <c r="D109" i="13"/>
  <c r="E108" i="13"/>
  <c r="F108" i="13" s="1"/>
  <c r="E107" i="13"/>
  <c r="F107" i="13" s="1"/>
  <c r="D107" i="13"/>
  <c r="E106" i="13"/>
  <c r="F106" i="13" s="1"/>
  <c r="E105" i="13"/>
  <c r="F105" i="13" s="1"/>
  <c r="D105" i="13"/>
  <c r="E104" i="13"/>
  <c r="F104" i="13" s="1"/>
  <c r="E103" i="13"/>
  <c r="F103" i="13" s="1"/>
  <c r="D103" i="13"/>
  <c r="E102" i="13"/>
  <c r="F102" i="13" s="1"/>
  <c r="E101" i="13"/>
  <c r="F101" i="13" s="1"/>
  <c r="D101" i="13"/>
  <c r="E100" i="13"/>
  <c r="F100" i="13" s="1"/>
  <c r="E99" i="13"/>
  <c r="F99" i="13" s="1"/>
  <c r="D99" i="13"/>
  <c r="E98" i="13"/>
  <c r="F98" i="13" s="1"/>
  <c r="E97" i="13"/>
  <c r="F97" i="13" s="1"/>
  <c r="D97" i="13"/>
  <c r="E96" i="13"/>
  <c r="F96" i="13" s="1"/>
  <c r="D96" i="13"/>
  <c r="E95" i="13"/>
  <c r="F95" i="13" s="1"/>
  <c r="D95" i="13"/>
  <c r="E94" i="13"/>
  <c r="F94" i="13" s="1"/>
  <c r="D94" i="13"/>
  <c r="E93" i="13"/>
  <c r="F93" i="13" s="1"/>
  <c r="D93" i="13"/>
  <c r="E92" i="13"/>
  <c r="F92" i="13" s="1"/>
  <c r="D92" i="13"/>
  <c r="E91" i="13"/>
  <c r="F91" i="13" s="1"/>
  <c r="D91" i="13"/>
  <c r="E90" i="13"/>
  <c r="F90" i="13" s="1"/>
  <c r="D90" i="13"/>
  <c r="E89" i="13"/>
  <c r="F89" i="13" s="1"/>
  <c r="D89" i="13"/>
  <c r="E88" i="13"/>
  <c r="F88" i="13" s="1"/>
  <c r="D88" i="13"/>
  <c r="E87" i="13"/>
  <c r="F87" i="13" s="1"/>
  <c r="D87" i="13"/>
  <c r="E86" i="13"/>
  <c r="F86" i="13" s="1"/>
  <c r="D86" i="13"/>
  <c r="E85" i="13"/>
  <c r="F85" i="13" s="1"/>
  <c r="D85" i="13"/>
  <c r="E84" i="13"/>
  <c r="F84" i="13" s="1"/>
  <c r="D84" i="13"/>
  <c r="E83" i="13"/>
  <c r="F83" i="13" s="1"/>
  <c r="D83" i="13"/>
  <c r="E82" i="13"/>
  <c r="F82" i="13" s="1"/>
  <c r="D82" i="13"/>
  <c r="E81" i="13"/>
  <c r="F81" i="13" s="1"/>
  <c r="D81" i="13"/>
  <c r="E80" i="13"/>
  <c r="F80" i="13" s="1"/>
  <c r="D80" i="13"/>
  <c r="E79" i="13"/>
  <c r="F79" i="13" s="1"/>
  <c r="E78" i="13"/>
  <c r="F78" i="13" s="1"/>
  <c r="E77" i="13"/>
  <c r="F77" i="13" s="1"/>
  <c r="D77" i="13"/>
  <c r="E76" i="13"/>
  <c r="F76" i="13" s="1"/>
  <c r="D76" i="13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D68" i="13"/>
  <c r="E67" i="13"/>
  <c r="F67" i="13" s="1"/>
  <c r="E66" i="13"/>
  <c r="F66" i="13" s="1"/>
  <c r="E65" i="13"/>
  <c r="F65" i="13" s="1"/>
  <c r="E64" i="13"/>
  <c r="F64" i="13" s="1"/>
  <c r="D64" i="13"/>
  <c r="E63" i="13"/>
  <c r="F63" i="13" s="1"/>
  <c r="E62" i="13"/>
  <c r="F62" i="13" s="1"/>
  <c r="E61" i="13"/>
  <c r="F61" i="13" s="1"/>
  <c r="E60" i="13"/>
  <c r="F60" i="13" s="1"/>
  <c r="D60" i="13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D38" i="13"/>
  <c r="E37" i="13"/>
  <c r="F37" i="13" s="1"/>
  <c r="D37" i="13"/>
  <c r="E36" i="13"/>
  <c r="F36" i="13" s="1"/>
  <c r="D36" i="13"/>
  <c r="E35" i="13"/>
  <c r="F35" i="13" s="1"/>
  <c r="D35" i="13"/>
  <c r="E34" i="13"/>
  <c r="F34" i="13" s="1"/>
  <c r="D34" i="13"/>
  <c r="E33" i="13"/>
  <c r="F33" i="13" s="1"/>
  <c r="D33" i="13"/>
  <c r="E32" i="13"/>
  <c r="F32" i="13" s="1"/>
  <c r="D32" i="13"/>
  <c r="E31" i="13"/>
  <c r="F31" i="13" s="1"/>
  <c r="D31" i="13"/>
  <c r="E30" i="13"/>
  <c r="F30" i="13" s="1"/>
  <c r="D30" i="13"/>
  <c r="E29" i="13"/>
  <c r="F29" i="13" s="1"/>
  <c r="D29" i="13"/>
  <c r="E28" i="13"/>
  <c r="F28" i="13" s="1"/>
  <c r="D28" i="13"/>
  <c r="E27" i="13"/>
  <c r="F27" i="13" s="1"/>
  <c r="D27" i="13"/>
  <c r="E26" i="13"/>
  <c r="F26" i="13" s="1"/>
  <c r="D26" i="13"/>
  <c r="E25" i="13"/>
  <c r="F25" i="13" s="1"/>
  <c r="D25" i="13"/>
  <c r="E24" i="13"/>
  <c r="F24" i="13" s="1"/>
  <c r="D24" i="13"/>
  <c r="E23" i="13"/>
  <c r="F23" i="13" s="1"/>
  <c r="D23" i="13"/>
  <c r="E22" i="13"/>
  <c r="F22" i="13" s="1"/>
  <c r="D22" i="13"/>
  <c r="E21" i="13"/>
  <c r="F21" i="13" s="1"/>
  <c r="D21" i="13"/>
  <c r="E20" i="13"/>
  <c r="F20" i="13" s="1"/>
  <c r="D20" i="13"/>
  <c r="E19" i="13"/>
  <c r="F19" i="13" s="1"/>
  <c r="D19" i="13"/>
  <c r="E18" i="13"/>
  <c r="F18" i="13" s="1"/>
  <c r="D18" i="13"/>
  <c r="E17" i="13"/>
  <c r="F17" i="13" s="1"/>
  <c r="D17" i="13"/>
  <c r="E16" i="13"/>
  <c r="F16" i="13" s="1"/>
  <c r="D16" i="13"/>
  <c r="E15" i="13"/>
  <c r="F15" i="13" s="1"/>
  <c r="D15" i="13"/>
  <c r="E14" i="13"/>
  <c r="F14" i="13" s="1"/>
  <c r="D14" i="13"/>
  <c r="E13" i="13"/>
  <c r="F13" i="13" s="1"/>
  <c r="D13" i="13"/>
  <c r="E12" i="13"/>
  <c r="F12" i="13" s="1"/>
  <c r="D12" i="13"/>
  <c r="E11" i="13"/>
  <c r="F11" i="13" s="1"/>
  <c r="D11" i="13"/>
  <c r="E10" i="13"/>
  <c r="F10" i="13" s="1"/>
  <c r="D10" i="13"/>
  <c r="E9" i="13"/>
  <c r="F9" i="13" s="1"/>
  <c r="D9" i="13"/>
  <c r="E8" i="13"/>
  <c r="F8" i="13" s="1"/>
  <c r="D8" i="13"/>
  <c r="E7" i="13"/>
  <c r="F7" i="13" s="1"/>
  <c r="D7" i="13"/>
  <c r="E6" i="13"/>
  <c r="F6" i="13" s="1"/>
  <c r="E5" i="13"/>
  <c r="F5" i="13" s="1"/>
  <c r="D5" i="13"/>
  <c r="E4" i="13"/>
  <c r="F4" i="13" s="1"/>
  <c r="D4" i="13"/>
  <c r="E3" i="13"/>
  <c r="F3" i="13" s="1"/>
  <c r="D3" i="13"/>
  <c r="D2" i="13"/>
  <c r="E122" i="12"/>
  <c r="F122" i="12" s="1"/>
  <c r="D122" i="12"/>
  <c r="E121" i="12"/>
  <c r="F121" i="12" s="1"/>
  <c r="D121" i="12"/>
  <c r="E120" i="12"/>
  <c r="F120" i="12" s="1"/>
  <c r="E119" i="12"/>
  <c r="F119" i="12" s="1"/>
  <c r="D119" i="12"/>
  <c r="E118" i="12"/>
  <c r="F118" i="12" s="1"/>
  <c r="E117" i="12"/>
  <c r="F117" i="12" s="1"/>
  <c r="D117" i="12"/>
  <c r="E116" i="12"/>
  <c r="F116" i="12" s="1"/>
  <c r="E115" i="12"/>
  <c r="F115" i="12" s="1"/>
  <c r="D115" i="12"/>
  <c r="E114" i="12"/>
  <c r="F114" i="12" s="1"/>
  <c r="E113" i="12"/>
  <c r="F113" i="12" s="1"/>
  <c r="D113" i="12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D107" i="12"/>
  <c r="E106" i="12"/>
  <c r="F106" i="12" s="1"/>
  <c r="E105" i="12"/>
  <c r="F105" i="12" s="1"/>
  <c r="D105" i="12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D83" i="12"/>
  <c r="E82" i="12"/>
  <c r="F82" i="12" s="1"/>
  <c r="D82" i="12"/>
  <c r="E81" i="12"/>
  <c r="F81" i="12" s="1"/>
  <c r="E80" i="12"/>
  <c r="F80" i="12" s="1"/>
  <c r="D80" i="12"/>
  <c r="E79" i="12"/>
  <c r="F79" i="12" s="1"/>
  <c r="D79" i="12"/>
  <c r="E78" i="12"/>
  <c r="F78" i="12" s="1"/>
  <c r="E77" i="12"/>
  <c r="F77" i="12" s="1"/>
  <c r="E76" i="12"/>
  <c r="F76" i="12" s="1"/>
  <c r="D76" i="12"/>
  <c r="E75" i="12"/>
  <c r="F75" i="12" s="1"/>
  <c r="D75" i="12"/>
  <c r="E74" i="12"/>
  <c r="F74" i="12" s="1"/>
  <c r="D74" i="12"/>
  <c r="E73" i="12"/>
  <c r="F73" i="12" s="1"/>
  <c r="D73" i="12"/>
  <c r="E72" i="12"/>
  <c r="F72" i="12" s="1"/>
  <c r="D72" i="12"/>
  <c r="E71" i="12"/>
  <c r="F71" i="12" s="1"/>
  <c r="D71" i="12"/>
  <c r="E70" i="12"/>
  <c r="F70" i="12" s="1"/>
  <c r="D70" i="12"/>
  <c r="E69" i="12"/>
  <c r="F69" i="12" s="1"/>
  <c r="D69" i="12"/>
  <c r="E68" i="12"/>
  <c r="F68" i="12" s="1"/>
  <c r="E67" i="12"/>
  <c r="F67" i="12" s="1"/>
  <c r="E66" i="12"/>
  <c r="F66" i="12" s="1"/>
  <c r="E65" i="12"/>
  <c r="F65" i="12" s="1"/>
  <c r="D65" i="12"/>
  <c r="E64" i="12"/>
  <c r="F64" i="12" s="1"/>
  <c r="E63" i="12"/>
  <c r="F63" i="12" s="1"/>
  <c r="D63" i="12"/>
  <c r="E62" i="12"/>
  <c r="F62" i="12" s="1"/>
  <c r="D62" i="12"/>
  <c r="E61" i="12"/>
  <c r="F61" i="12" s="1"/>
  <c r="E60" i="12"/>
  <c r="F60" i="12" s="1"/>
  <c r="E59" i="12"/>
  <c r="F59" i="12" s="1"/>
  <c r="E58" i="12"/>
  <c r="F58" i="12" s="1"/>
  <c r="D58" i="12"/>
  <c r="E57" i="12"/>
  <c r="F57" i="12" s="1"/>
  <c r="E56" i="12"/>
  <c r="F56" i="12" s="1"/>
  <c r="E55" i="12"/>
  <c r="F55" i="12" s="1"/>
  <c r="E54" i="12"/>
  <c r="F54" i="12" s="1"/>
  <c r="D54" i="12"/>
  <c r="E53" i="12"/>
  <c r="F53" i="12" s="1"/>
  <c r="E52" i="12"/>
  <c r="F52" i="12" s="1"/>
  <c r="E51" i="12"/>
  <c r="F51" i="12" s="1"/>
  <c r="E50" i="12"/>
  <c r="F50" i="12" s="1"/>
  <c r="D50" i="12"/>
  <c r="E49" i="12"/>
  <c r="F49" i="12" s="1"/>
  <c r="D49" i="12"/>
  <c r="E48" i="12"/>
  <c r="F48" i="12" s="1"/>
  <c r="E47" i="12"/>
  <c r="F47" i="12" s="1"/>
  <c r="D47" i="12"/>
  <c r="E46" i="12"/>
  <c r="F46" i="12" s="1"/>
  <c r="D46" i="12"/>
  <c r="E45" i="12"/>
  <c r="F45" i="12" s="1"/>
  <c r="D45" i="12"/>
  <c r="E44" i="12"/>
  <c r="F44" i="12" s="1"/>
  <c r="E43" i="12"/>
  <c r="F43" i="12" s="1"/>
  <c r="E42" i="12"/>
  <c r="F42" i="12"/>
  <c r="D42" i="12"/>
  <c r="E41" i="12"/>
  <c r="F41" i="12" s="1"/>
  <c r="E40" i="12"/>
  <c r="F40" i="12" s="1"/>
  <c r="E39" i="12"/>
  <c r="F39" i="12" s="1"/>
  <c r="D38" i="12"/>
  <c r="E38" i="12"/>
  <c r="F38" i="12" s="1"/>
  <c r="D37" i="12"/>
  <c r="D36" i="12"/>
  <c r="D35" i="12"/>
  <c r="D34" i="12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17" i="12"/>
  <c r="E17" i="12"/>
  <c r="F17" i="12" s="1"/>
  <c r="D16" i="12"/>
  <c r="E16" i="12"/>
  <c r="F16" i="12" s="1"/>
  <c r="D15" i="12"/>
  <c r="E15" i="12"/>
  <c r="F15" i="12" s="1"/>
  <c r="D14" i="12"/>
  <c r="E14" i="12"/>
  <c r="F14" i="12" s="1"/>
  <c r="D13" i="12"/>
  <c r="E13" i="12"/>
  <c r="F13" i="12" s="1"/>
  <c r="D12" i="12"/>
  <c r="E12" i="12"/>
  <c r="F12" i="12" s="1"/>
  <c r="D11" i="12"/>
  <c r="E11" i="12"/>
  <c r="F11" i="12" s="1"/>
  <c r="D10" i="12"/>
  <c r="E10" i="12"/>
  <c r="F10" i="12" s="1"/>
  <c r="D9" i="12"/>
  <c r="E9" i="12"/>
  <c r="F9" i="12" s="1"/>
  <c r="D8" i="12"/>
  <c r="E8" i="12"/>
  <c r="F8" i="12" s="1"/>
  <c r="D7" i="12"/>
  <c r="E7" i="12"/>
  <c r="F7" i="12" s="1"/>
  <c r="D6" i="12"/>
  <c r="E6" i="12"/>
  <c r="F6" i="12" s="1"/>
  <c r="D5" i="12"/>
  <c r="E5" i="12"/>
  <c r="F5" i="12" s="1"/>
  <c r="D4" i="12"/>
  <c r="E4" i="12"/>
  <c r="F4" i="12" s="1"/>
  <c r="D3" i="12"/>
  <c r="E3" i="12"/>
  <c r="F3" i="12" s="1"/>
  <c r="D2" i="12"/>
  <c r="E2" i="12"/>
  <c r="F2" i="12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38" i="11"/>
  <c r="F38" i="11" s="1"/>
  <c r="D38" i="11"/>
  <c r="E37" i="11"/>
  <c r="F37" i="11" s="1"/>
  <c r="E36" i="11"/>
  <c r="F36" i="11" s="1"/>
  <c r="E35" i="11"/>
  <c r="F35" i="11" s="1"/>
  <c r="D35" i="1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122" i="10"/>
  <c r="F122" i="10" s="1"/>
  <c r="E121" i="10"/>
  <c r="F121" i="10" s="1"/>
  <c r="D121" i="10"/>
  <c r="E120" i="10"/>
  <c r="F120" i="10" s="1"/>
  <c r="D120" i="10"/>
  <c r="E119" i="10"/>
  <c r="F119" i="10" s="1"/>
  <c r="D119" i="10"/>
  <c r="E118" i="10"/>
  <c r="F118" i="10" s="1"/>
  <c r="D118" i="10"/>
  <c r="E117" i="10"/>
  <c r="F117" i="10" s="1"/>
  <c r="D117" i="10"/>
  <c r="E116" i="10"/>
  <c r="F116" i="10" s="1"/>
  <c r="E115" i="10"/>
  <c r="F115" i="10" s="1"/>
  <c r="D115" i="10"/>
  <c r="E114" i="10"/>
  <c r="F114" i="10" s="1"/>
  <c r="E113" i="10"/>
  <c r="F113" i="10" s="1"/>
  <c r="D113" i="10"/>
  <c r="E112" i="10"/>
  <c r="F112" i="10" s="1"/>
  <c r="E111" i="10"/>
  <c r="F111" i="10" s="1"/>
  <c r="D111" i="10"/>
  <c r="E110" i="10"/>
  <c r="F110" i="10" s="1"/>
  <c r="E109" i="10"/>
  <c r="F109" i="10" s="1"/>
  <c r="D109" i="10"/>
  <c r="E108" i="10"/>
  <c r="F108" i="10" s="1"/>
  <c r="E107" i="10"/>
  <c r="F107" i="10" s="1"/>
  <c r="D107" i="10"/>
  <c r="E106" i="10"/>
  <c r="F106" i="10" s="1"/>
  <c r="E105" i="10"/>
  <c r="F105" i="10" s="1"/>
  <c r="D105" i="10"/>
  <c r="E104" i="10"/>
  <c r="F104" i="10" s="1"/>
  <c r="E103" i="10"/>
  <c r="F103" i="10" s="1"/>
  <c r="D103" i="10"/>
  <c r="E102" i="10"/>
  <c r="F102" i="10" s="1"/>
  <c r="E101" i="10"/>
  <c r="F101" i="10" s="1"/>
  <c r="D101" i="10"/>
  <c r="E100" i="10"/>
  <c r="F100" i="10" s="1"/>
  <c r="E99" i="10"/>
  <c r="F99" i="10" s="1"/>
  <c r="D99" i="10"/>
  <c r="E98" i="10"/>
  <c r="F98" i="10" s="1"/>
  <c r="D98" i="10"/>
  <c r="E97" i="10"/>
  <c r="F97" i="10" s="1"/>
  <c r="D97" i="10"/>
  <c r="E96" i="10"/>
  <c r="F96" i="10" s="1"/>
  <c r="D96" i="10"/>
  <c r="E95" i="10"/>
  <c r="F95" i="10" s="1"/>
  <c r="D95" i="10"/>
  <c r="E94" i="10"/>
  <c r="F94" i="10" s="1"/>
  <c r="D94" i="10"/>
  <c r="E93" i="10"/>
  <c r="F93" i="10" s="1"/>
  <c r="D93" i="10"/>
  <c r="E92" i="10"/>
  <c r="F92" i="10" s="1"/>
  <c r="D92" i="10"/>
  <c r="E91" i="10"/>
  <c r="F91" i="10" s="1"/>
  <c r="D91" i="10"/>
  <c r="E90" i="10"/>
  <c r="F90" i="10" s="1"/>
  <c r="D90" i="10"/>
  <c r="E89" i="10"/>
  <c r="F89" i="10" s="1"/>
  <c r="D89" i="10"/>
  <c r="E88" i="10"/>
  <c r="F88" i="10" s="1"/>
  <c r="D88" i="10"/>
  <c r="E87" i="10"/>
  <c r="F87" i="10" s="1"/>
  <c r="D87" i="10"/>
  <c r="E86" i="10"/>
  <c r="F86" i="10" s="1"/>
  <c r="D86" i="10"/>
  <c r="E85" i="10"/>
  <c r="F85" i="10" s="1"/>
  <c r="D85" i="10"/>
  <c r="E84" i="10"/>
  <c r="F84" i="10" s="1"/>
  <c r="D84" i="10"/>
  <c r="E83" i="10"/>
  <c r="F83" i="10" s="1"/>
  <c r="D83" i="10"/>
  <c r="E82" i="10"/>
  <c r="F82" i="10" s="1"/>
  <c r="D82" i="10"/>
  <c r="E81" i="10"/>
  <c r="F81" i="10" s="1"/>
  <c r="D81" i="10"/>
  <c r="E80" i="10"/>
  <c r="F80" i="10" s="1"/>
  <c r="D80" i="10"/>
  <c r="E79" i="10"/>
  <c r="F79" i="10" s="1"/>
  <c r="D79" i="10"/>
  <c r="E78" i="10"/>
  <c r="F78" i="10" s="1"/>
  <c r="D78" i="10"/>
  <c r="E77" i="10"/>
  <c r="F77" i="10" s="1"/>
  <c r="D77" i="10"/>
  <c r="E76" i="10"/>
  <c r="F76" i="10" s="1"/>
  <c r="D76" i="10"/>
  <c r="E75" i="10"/>
  <c r="F75" i="10" s="1"/>
  <c r="D75" i="10"/>
  <c r="E74" i="10"/>
  <c r="F74" i="10" s="1"/>
  <c r="D74" i="10"/>
  <c r="E73" i="10"/>
  <c r="F73" i="10" s="1"/>
  <c r="D73" i="10"/>
  <c r="E72" i="10"/>
  <c r="F72" i="10" s="1"/>
  <c r="D72" i="10"/>
  <c r="E71" i="10"/>
  <c r="F71" i="10" s="1"/>
  <c r="D71" i="10"/>
  <c r="E70" i="10"/>
  <c r="F70" i="10" s="1"/>
  <c r="E69" i="10"/>
  <c r="F69" i="10" s="1"/>
  <c r="E68" i="10"/>
  <c r="F68" i="10" s="1"/>
  <c r="D68" i="10"/>
  <c r="E67" i="10"/>
  <c r="F67" i="10" s="1"/>
  <c r="D67" i="10"/>
  <c r="E66" i="10"/>
  <c r="F66" i="10" s="1"/>
  <c r="D66" i="10"/>
  <c r="E65" i="10"/>
  <c r="F65" i="10" s="1"/>
  <c r="E64" i="10"/>
  <c r="F64" i="10" s="1"/>
  <c r="D64" i="10"/>
  <c r="E63" i="10"/>
  <c r="F63" i="10" s="1"/>
  <c r="D63" i="10"/>
  <c r="E62" i="10"/>
  <c r="F62" i="10" s="1"/>
  <c r="E61" i="10"/>
  <c r="F61" i="10" s="1"/>
  <c r="E60" i="10"/>
  <c r="F60" i="10" s="1"/>
  <c r="D60" i="10"/>
  <c r="E59" i="10"/>
  <c r="F59" i="10" s="1"/>
  <c r="E58" i="10"/>
  <c r="F58" i="10" s="1"/>
  <c r="E57" i="10"/>
  <c r="F57" i="10" s="1"/>
  <c r="E56" i="10"/>
  <c r="F56" i="10" s="1"/>
  <c r="D56" i="10"/>
  <c r="E55" i="10"/>
  <c r="F55" i="10" s="1"/>
  <c r="E54" i="10"/>
  <c r="F54" i="10" s="1"/>
  <c r="E53" i="10"/>
  <c r="F53" i="10" s="1"/>
  <c r="E52" i="10"/>
  <c r="F52" i="10" s="1"/>
  <c r="D52" i="10"/>
  <c r="E51" i="10"/>
  <c r="F51" i="10" s="1"/>
  <c r="E50" i="10"/>
  <c r="F50" i="10" s="1"/>
  <c r="E49" i="10"/>
  <c r="F49" i="10" s="1"/>
  <c r="E48" i="10"/>
  <c r="F48" i="10" s="1"/>
  <c r="D48" i="10"/>
  <c r="E47" i="10"/>
  <c r="F47" i="10" s="1"/>
  <c r="E46" i="10"/>
  <c r="F46" i="10" s="1"/>
  <c r="E45" i="10"/>
  <c r="F45" i="10" s="1"/>
  <c r="E44" i="10"/>
  <c r="F44" i="10" s="1"/>
  <c r="D44" i="10"/>
  <c r="E43" i="10"/>
  <c r="F43" i="10" s="1"/>
  <c r="E42" i="10"/>
  <c r="F42" i="10" s="1"/>
  <c r="E41" i="10"/>
  <c r="F41" i="10" s="1"/>
  <c r="E40" i="10"/>
  <c r="F40" i="10" s="1"/>
  <c r="D40" i="10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E122" i="9"/>
  <c r="F122" i="9" s="1"/>
  <c r="D122" i="9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D87" i="9"/>
  <c r="E86" i="9"/>
  <c r="F86" i="9" s="1"/>
  <c r="D86" i="9"/>
  <c r="E85" i="9"/>
  <c r="F85" i="9" s="1"/>
  <c r="D85" i="9"/>
  <c r="E84" i="9"/>
  <c r="F84" i="9" s="1"/>
  <c r="E83" i="9"/>
  <c r="F83" i="9" s="1"/>
  <c r="D83" i="9"/>
  <c r="E82" i="9"/>
  <c r="F82" i="9" s="1"/>
  <c r="D82" i="9"/>
  <c r="E81" i="9"/>
  <c r="F81" i="9" s="1"/>
  <c r="D81" i="9"/>
  <c r="E80" i="9"/>
  <c r="F80" i="9" s="1"/>
  <c r="E79" i="9"/>
  <c r="F79" i="9" s="1"/>
  <c r="D79" i="9"/>
  <c r="E78" i="9"/>
  <c r="F78" i="9" s="1"/>
  <c r="E77" i="9"/>
  <c r="F77" i="9" s="1"/>
  <c r="D77" i="9"/>
  <c r="E76" i="9"/>
  <c r="F76" i="9" s="1"/>
  <c r="D76" i="9"/>
  <c r="E75" i="9"/>
  <c r="F75" i="9"/>
  <c r="D75" i="9"/>
  <c r="E74" i="9"/>
  <c r="F74" i="9" s="1"/>
  <c r="E73" i="9"/>
  <c r="F73" i="9" s="1"/>
  <c r="D73" i="9"/>
  <c r="E72" i="9"/>
  <c r="F72" i="9" s="1"/>
  <c r="E71" i="9"/>
  <c r="F71" i="9" s="1"/>
  <c r="E70" i="9"/>
  <c r="F70" i="9" s="1"/>
  <c r="D70" i="9"/>
  <c r="E69" i="9"/>
  <c r="F69" i="9"/>
  <c r="E68" i="9"/>
  <c r="F68" i="9" s="1"/>
  <c r="D68" i="9"/>
  <c r="E67" i="9"/>
  <c r="F67" i="9" s="1"/>
  <c r="D67" i="9"/>
  <c r="E66" i="9"/>
  <c r="F66" i="9" s="1"/>
  <c r="E65" i="9"/>
  <c r="F65" i="9" s="1"/>
  <c r="E64" i="9"/>
  <c r="F64" i="9" s="1"/>
  <c r="E63" i="9"/>
  <c r="F63" i="9" s="1"/>
  <c r="D63" i="9"/>
  <c r="E62" i="9"/>
  <c r="F62" i="9" s="1"/>
  <c r="D62" i="9"/>
  <c r="E61" i="9"/>
  <c r="F61" i="9" s="1"/>
  <c r="E60" i="9"/>
  <c r="F60" i="9" s="1"/>
  <c r="D60" i="9"/>
  <c r="E59" i="9"/>
  <c r="F59" i="9" s="1"/>
  <c r="D59" i="9"/>
  <c r="E58" i="9"/>
  <c r="F58" i="9" s="1"/>
  <c r="E57" i="9"/>
  <c r="F57" i="9" s="1"/>
  <c r="E56" i="9"/>
  <c r="F56" i="9" s="1"/>
  <c r="E55" i="9"/>
  <c r="F55" i="9" s="1"/>
  <c r="D55" i="9"/>
  <c r="E54" i="9"/>
  <c r="F54" i="9" s="1"/>
  <c r="D54" i="9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E25" i="9"/>
  <c r="F25" i="9" s="1"/>
  <c r="D24" i="9"/>
  <c r="E24" i="9"/>
  <c r="F24" i="9" s="1"/>
  <c r="D23" i="9"/>
  <c r="E23" i="9"/>
  <c r="F23" i="9" s="1"/>
  <c r="D22" i="9"/>
  <c r="E22" i="9"/>
  <c r="F22" i="9" s="1"/>
  <c r="D21" i="9"/>
  <c r="E21" i="9"/>
  <c r="F21" i="9" s="1"/>
  <c r="D20" i="9"/>
  <c r="E20" i="9"/>
  <c r="F20" i="9" s="1"/>
  <c r="D19" i="9"/>
  <c r="E19" i="9"/>
  <c r="F19" i="9" s="1"/>
  <c r="D18" i="9"/>
  <c r="E18" i="9"/>
  <c r="F18" i="9" s="1"/>
  <c r="D17" i="9"/>
  <c r="E17" i="9"/>
  <c r="F17" i="9" s="1"/>
  <c r="D16" i="9"/>
  <c r="E16" i="9"/>
  <c r="F16" i="9" s="1"/>
  <c r="D15" i="9"/>
  <c r="E15" i="9"/>
  <c r="F15" i="9" s="1"/>
  <c r="D14" i="9"/>
  <c r="E14" i="9"/>
  <c r="F14" i="9" s="1"/>
  <c r="D13" i="9"/>
  <c r="E13" i="9"/>
  <c r="F13" i="9" s="1"/>
  <c r="D12" i="9"/>
  <c r="E12" i="9"/>
  <c r="F12" i="9" s="1"/>
  <c r="D11" i="9"/>
  <c r="E11" i="9"/>
  <c r="F11" i="9" s="1"/>
  <c r="D10" i="9"/>
  <c r="E10" i="9"/>
  <c r="F10" i="9" s="1"/>
  <c r="D9" i="9"/>
  <c r="E9" i="9"/>
  <c r="F9" i="9" s="1"/>
  <c r="D8" i="9"/>
  <c r="E8" i="9"/>
  <c r="F8" i="9" s="1"/>
  <c r="D7" i="9"/>
  <c r="E7" i="9"/>
  <c r="F7" i="9" s="1"/>
  <c r="D6" i="9"/>
  <c r="E6" i="9"/>
  <c r="F6" i="9" s="1"/>
  <c r="D5" i="9"/>
  <c r="E5" i="9"/>
  <c r="F5" i="9" s="1"/>
  <c r="D4" i="9"/>
  <c r="E4" i="9"/>
  <c r="F4" i="9" s="1"/>
  <c r="D3" i="9"/>
  <c r="E3" i="9"/>
  <c r="F3" i="9" s="1"/>
  <c r="E2" i="9"/>
  <c r="E122" i="8"/>
  <c r="F122" i="8" s="1"/>
  <c r="E121" i="8"/>
  <c r="F121" i="8" s="1"/>
  <c r="D121" i="8"/>
  <c r="E120" i="8"/>
  <c r="F120" i="8" s="1"/>
  <c r="E119" i="8"/>
  <c r="F119" i="8" s="1"/>
  <c r="D119" i="8"/>
  <c r="E118" i="8"/>
  <c r="F118" i="8" s="1"/>
  <c r="E117" i="8"/>
  <c r="F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D113" i="8"/>
  <c r="E112" i="8"/>
  <c r="F112" i="8" s="1"/>
  <c r="E111" i="8"/>
  <c r="F111" i="8" s="1"/>
  <c r="D111" i="8"/>
  <c r="E110" i="8"/>
  <c r="F110" i="8" s="1"/>
  <c r="E109" i="8"/>
  <c r="F109" i="8" s="1"/>
  <c r="D109" i="8"/>
  <c r="E108" i="8"/>
  <c r="F108" i="8" s="1"/>
  <c r="E107" i="8"/>
  <c r="F107" i="8" s="1"/>
  <c r="D107" i="8"/>
  <c r="E106" i="8"/>
  <c r="F106" i="8" s="1"/>
  <c r="E105" i="8"/>
  <c r="F105" i="8" s="1"/>
  <c r="D105" i="8"/>
  <c r="E104" i="8"/>
  <c r="F104" i="8" s="1"/>
  <c r="E103" i="8"/>
  <c r="F103" i="8" s="1"/>
  <c r="D103" i="8"/>
  <c r="E102" i="8"/>
  <c r="F102" i="8" s="1"/>
  <c r="E101" i="8"/>
  <c r="F101" i="8" s="1"/>
  <c r="D101" i="8"/>
  <c r="E100" i="8"/>
  <c r="F100" i="8" s="1"/>
  <c r="E99" i="8"/>
  <c r="F99" i="8" s="1"/>
  <c r="E98" i="8"/>
  <c r="F98" i="8" s="1"/>
  <c r="E97" i="8"/>
  <c r="F97" i="8" s="1"/>
  <c r="E96" i="8"/>
  <c r="F96" i="8" s="1"/>
  <c r="D96" i="8"/>
  <c r="E95" i="8"/>
  <c r="F95" i="8" s="1"/>
  <c r="D95" i="8"/>
  <c r="E94" i="8"/>
  <c r="F94" i="8" s="1"/>
  <c r="E93" i="8"/>
  <c r="F93" i="8" s="1"/>
  <c r="D93" i="8"/>
  <c r="E92" i="8"/>
  <c r="F92" i="8" s="1"/>
  <c r="D92" i="8"/>
  <c r="E91" i="8"/>
  <c r="F91" i="8" s="1"/>
  <c r="D91" i="8"/>
  <c r="E90" i="8"/>
  <c r="F90" i="8" s="1"/>
  <c r="E89" i="8"/>
  <c r="F89" i="8" s="1"/>
  <c r="D89" i="8"/>
  <c r="E88" i="8"/>
  <c r="F88" i="8" s="1"/>
  <c r="D88" i="8"/>
  <c r="E87" i="8"/>
  <c r="F87" i="8" s="1"/>
  <c r="D87" i="8"/>
  <c r="E86" i="8"/>
  <c r="F86" i="8" s="1"/>
  <c r="E85" i="8"/>
  <c r="F85" i="8" s="1"/>
  <c r="D85" i="8"/>
  <c r="E84" i="8"/>
  <c r="F84" i="8" s="1"/>
  <c r="D84" i="8"/>
  <c r="E83" i="8"/>
  <c r="F83" i="8" s="1"/>
  <c r="D83" i="8"/>
  <c r="E82" i="8"/>
  <c r="F82" i="8" s="1"/>
  <c r="E81" i="8"/>
  <c r="F81" i="8" s="1"/>
  <c r="D81" i="8"/>
  <c r="E80" i="8"/>
  <c r="F80" i="8" s="1"/>
  <c r="D80" i="8"/>
  <c r="E79" i="8"/>
  <c r="F79" i="8" s="1"/>
  <c r="D79" i="8"/>
  <c r="E78" i="8"/>
  <c r="F78" i="8" s="1"/>
  <c r="E77" i="8"/>
  <c r="F77" i="8" s="1"/>
  <c r="D77" i="8"/>
  <c r="E76" i="8"/>
  <c r="F76" i="8" s="1"/>
  <c r="D76" i="8"/>
  <c r="E75" i="8"/>
  <c r="F75" i="8" s="1"/>
  <c r="E74" i="8"/>
  <c r="F74" i="8" s="1"/>
  <c r="E73" i="8"/>
  <c r="F73" i="8" s="1"/>
  <c r="D73" i="8"/>
  <c r="E72" i="8"/>
  <c r="F72" i="8" s="1"/>
  <c r="D72" i="8"/>
  <c r="E71" i="8"/>
  <c r="F71" i="8" s="1"/>
  <c r="E70" i="8"/>
  <c r="F70" i="8" s="1"/>
  <c r="D70" i="8"/>
  <c r="E69" i="8"/>
  <c r="F69" i="8" s="1"/>
  <c r="D69" i="8"/>
  <c r="E68" i="8"/>
  <c r="F68" i="8" s="1"/>
  <c r="E67" i="8"/>
  <c r="F67" i="8" s="1"/>
  <c r="E66" i="8"/>
  <c r="F66" i="8" s="1"/>
  <c r="D66" i="8"/>
  <c r="E65" i="8"/>
  <c r="F65" i="8" s="1"/>
  <c r="D65" i="8"/>
  <c r="E64" i="8"/>
  <c r="F64" i="8" s="1"/>
  <c r="E63" i="8"/>
  <c r="F63" i="8" s="1"/>
  <c r="E62" i="8"/>
  <c r="F62" i="8" s="1"/>
  <c r="E61" i="8"/>
  <c r="F61" i="8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D49" i="8"/>
  <c r="E48" i="8"/>
  <c r="F48" i="8" s="1"/>
  <c r="D48" i="8"/>
  <c r="E47" i="8"/>
  <c r="F47" i="8" s="1"/>
  <c r="E46" i="8"/>
  <c r="F46" i="8" s="1"/>
  <c r="E45" i="8"/>
  <c r="F45" i="8" s="1"/>
  <c r="D45" i="8"/>
  <c r="E44" i="8"/>
  <c r="F44" i="8" s="1"/>
  <c r="D44" i="8"/>
  <c r="E43" i="8"/>
  <c r="F43" i="8"/>
  <c r="E42" i="8"/>
  <c r="F42" i="8" s="1"/>
  <c r="E41" i="8"/>
  <c r="F41" i="8" s="1"/>
  <c r="D41" i="8"/>
  <c r="E40" i="8"/>
  <c r="F40" i="8" s="1"/>
  <c r="D40" i="8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D41" i="7"/>
  <c r="E41" i="7"/>
  <c r="F41" i="7" s="1"/>
  <c r="D40" i="7"/>
  <c r="D39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D20" i="7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D41" i="6"/>
  <c r="D40" i="6"/>
  <c r="D39" i="6"/>
  <c r="E38" i="6"/>
  <c r="F38" i="6" s="1"/>
  <c r="D38" i="6"/>
  <c r="E37" i="6"/>
  <c r="F37" i="6" s="1"/>
  <c r="D37" i="6"/>
  <c r="D36" i="6"/>
  <c r="E36" i="6"/>
  <c r="F36" i="6" s="1"/>
  <c r="E35" i="6"/>
  <c r="F35" i="6" s="1"/>
  <c r="D35" i="6"/>
  <c r="D34" i="6"/>
  <c r="E34" i="6"/>
  <c r="F34" i="6" s="1"/>
  <c r="D33" i="6"/>
  <c r="E33" i="6"/>
  <c r="F33" i="6" s="1"/>
  <c r="D32" i="6"/>
  <c r="E32" i="6"/>
  <c r="F32" i="6" s="1"/>
  <c r="D31" i="6"/>
  <c r="E31" i="6"/>
  <c r="F31" i="6" s="1"/>
  <c r="D30" i="6"/>
  <c r="E30" i="6"/>
  <c r="F30" i="6" s="1"/>
  <c r="D29" i="6"/>
  <c r="E29" i="6"/>
  <c r="F29" i="6" s="1"/>
  <c r="D28" i="6"/>
  <c r="E28" i="6"/>
  <c r="F28" i="6" s="1"/>
  <c r="D27" i="6"/>
  <c r="E27" i="6"/>
  <c r="F27" i="6" s="1"/>
  <c r="D26" i="6"/>
  <c r="E26" i="6"/>
  <c r="F26" i="6" s="1"/>
  <c r="D25" i="6"/>
  <c r="E25" i="6"/>
  <c r="F25" i="6" s="1"/>
  <c r="D24" i="6"/>
  <c r="E24" i="6"/>
  <c r="F24" i="6" s="1"/>
  <c r="D23" i="6"/>
  <c r="E23" i="6"/>
  <c r="F23" i="6" s="1"/>
  <c r="D22" i="6"/>
  <c r="E22" i="6"/>
  <c r="F22" i="6" s="1"/>
  <c r="D21" i="6"/>
  <c r="E21" i="6"/>
  <c r="F21" i="6" s="1"/>
  <c r="D20" i="6"/>
  <c r="E20" i="6"/>
  <c r="F20" i="6" s="1"/>
  <c r="D19" i="6"/>
  <c r="E19" i="6"/>
  <c r="F19" i="6" s="1"/>
  <c r="D18" i="6"/>
  <c r="E18" i="6"/>
  <c r="F18" i="6" s="1"/>
  <c r="D17" i="6"/>
  <c r="E17" i="6"/>
  <c r="F17" i="6" s="1"/>
  <c r="D16" i="6"/>
  <c r="E16" i="6"/>
  <c r="F16" i="6" s="1"/>
  <c r="D15" i="6"/>
  <c r="E15" i="6"/>
  <c r="F15" i="6" s="1"/>
  <c r="D14" i="6"/>
  <c r="E14" i="6"/>
  <c r="F14" i="6" s="1"/>
  <c r="D13" i="6"/>
  <c r="E13" i="6"/>
  <c r="F13" i="6" s="1"/>
  <c r="D12" i="6"/>
  <c r="E12" i="6"/>
  <c r="F12" i="6" s="1"/>
  <c r="D11" i="6"/>
  <c r="E11" i="6"/>
  <c r="F11" i="6" s="1"/>
  <c r="D10" i="6"/>
  <c r="E10" i="6"/>
  <c r="F10" i="6" s="1"/>
  <c r="D9" i="6"/>
  <c r="E9" i="6"/>
  <c r="F9" i="6" s="1"/>
  <c r="D8" i="6"/>
  <c r="E8" i="6"/>
  <c r="F8" i="6" s="1"/>
  <c r="D7" i="6"/>
  <c r="E7" i="6"/>
  <c r="F7" i="6" s="1"/>
  <c r="D6" i="6"/>
  <c r="E6" i="6"/>
  <c r="F6" i="6" s="1"/>
  <c r="D5" i="6"/>
  <c r="E5" i="6"/>
  <c r="F5" i="6" s="1"/>
  <c r="D4" i="6"/>
  <c r="E4" i="6"/>
  <c r="F4" i="6" s="1"/>
  <c r="D3" i="6"/>
  <c r="E3" i="6"/>
  <c r="F3" i="6" s="1"/>
  <c r="E2" i="6"/>
  <c r="E122" i="5"/>
  <c r="F122" i="5" s="1"/>
  <c r="D122" i="5"/>
  <c r="E121" i="5"/>
  <c r="F121" i="5" s="1"/>
  <c r="D121" i="5"/>
  <c r="E120" i="5"/>
  <c r="F120" i="5" s="1"/>
  <c r="E119" i="5"/>
  <c r="F119" i="5" s="1"/>
  <c r="D119" i="5"/>
  <c r="E118" i="5"/>
  <c r="F118" i="5" s="1"/>
  <c r="E117" i="5"/>
  <c r="F117" i="5" s="1"/>
  <c r="D117" i="5"/>
  <c r="E116" i="5"/>
  <c r="F116" i="5" s="1"/>
  <c r="E115" i="5"/>
  <c r="F115" i="5" s="1"/>
  <c r="D115" i="5"/>
  <c r="E114" i="5"/>
  <c r="F114" i="5" s="1"/>
  <c r="E113" i="5"/>
  <c r="F113" i="5" s="1"/>
  <c r="D113" i="5"/>
  <c r="E112" i="5"/>
  <c r="F112" i="5" s="1"/>
  <c r="E111" i="5"/>
  <c r="F111" i="5" s="1"/>
  <c r="D111" i="5"/>
  <c r="E110" i="5"/>
  <c r="F110" i="5" s="1"/>
  <c r="E109" i="5"/>
  <c r="F109" i="5" s="1"/>
  <c r="D109" i="5"/>
  <c r="E108" i="5"/>
  <c r="F108" i="5" s="1"/>
  <c r="E107" i="5"/>
  <c r="F107" i="5" s="1"/>
  <c r="D107" i="5"/>
  <c r="E106" i="5"/>
  <c r="F106" i="5" s="1"/>
  <c r="E105" i="5"/>
  <c r="F105" i="5" s="1"/>
  <c r="D105" i="5"/>
  <c r="E104" i="5"/>
  <c r="F104" i="5" s="1"/>
  <c r="E103" i="5"/>
  <c r="F103" i="5" s="1"/>
  <c r="D103" i="5"/>
  <c r="E102" i="5"/>
  <c r="F102" i="5" s="1"/>
  <c r="E101" i="5"/>
  <c r="F101" i="5" s="1"/>
  <c r="D101" i="5"/>
  <c r="E100" i="5"/>
  <c r="F100" i="5" s="1"/>
  <c r="E99" i="5"/>
  <c r="F99" i="5" s="1"/>
  <c r="D99" i="5"/>
  <c r="E98" i="5"/>
  <c r="F98" i="5" s="1"/>
  <c r="E97" i="5"/>
  <c r="F97" i="5" s="1"/>
  <c r="D97" i="5"/>
  <c r="E96" i="5"/>
  <c r="F96" i="5" s="1"/>
  <c r="E95" i="5"/>
  <c r="F95" i="5" s="1"/>
  <c r="D95" i="5"/>
  <c r="E94" i="5"/>
  <c r="F94" i="5" s="1"/>
  <c r="E93" i="5"/>
  <c r="F93" i="5" s="1"/>
  <c r="D93" i="5"/>
  <c r="E92" i="5"/>
  <c r="F92" i="5" s="1"/>
  <c r="E91" i="5"/>
  <c r="F91" i="5" s="1"/>
  <c r="D91" i="5"/>
  <c r="E90" i="5"/>
  <c r="F90" i="5" s="1"/>
  <c r="E89" i="5"/>
  <c r="F89" i="5" s="1"/>
  <c r="D89" i="5"/>
  <c r="E88" i="5"/>
  <c r="F88" i="5" s="1"/>
  <c r="E87" i="5"/>
  <c r="F87" i="5" s="1"/>
  <c r="D87" i="5"/>
  <c r="E86" i="5"/>
  <c r="F86" i="5" s="1"/>
  <c r="E85" i="5"/>
  <c r="F85" i="5" s="1"/>
  <c r="D85" i="5"/>
  <c r="E84" i="5"/>
  <c r="F84" i="5" s="1"/>
  <c r="E83" i="5"/>
  <c r="F83" i="5" s="1"/>
  <c r="D83" i="5"/>
  <c r="E82" i="5"/>
  <c r="F82" i="5" s="1"/>
  <c r="E81" i="5"/>
  <c r="F81" i="5" s="1"/>
  <c r="D81" i="5"/>
  <c r="E80" i="5"/>
  <c r="F80" i="5" s="1"/>
  <c r="E79" i="5"/>
  <c r="F79" i="5" s="1"/>
  <c r="D79" i="5"/>
  <c r="E78" i="5"/>
  <c r="F78" i="5" s="1"/>
  <c r="E77" i="5"/>
  <c r="F77" i="5" s="1"/>
  <c r="D77" i="5"/>
  <c r="E76" i="5"/>
  <c r="F76" i="5" s="1"/>
  <c r="D76" i="5"/>
  <c r="E75" i="5"/>
  <c r="F75" i="5" s="1"/>
  <c r="E74" i="5"/>
  <c r="F74" i="5" s="1"/>
  <c r="D74" i="5"/>
  <c r="E73" i="5"/>
  <c r="F73" i="5" s="1"/>
  <c r="E72" i="5"/>
  <c r="F72" i="5" s="1"/>
  <c r="E71" i="5"/>
  <c r="F71" i="5" s="1"/>
  <c r="E70" i="5"/>
  <c r="F70" i="5" s="1"/>
  <c r="D70" i="5"/>
  <c r="E69" i="5"/>
  <c r="F69" i="5" s="1"/>
  <c r="E68" i="5"/>
  <c r="F68" i="5" s="1"/>
  <c r="E67" i="5"/>
  <c r="F67" i="5" s="1"/>
  <c r="E66" i="5"/>
  <c r="F66" i="5" s="1"/>
  <c r="D66" i="5"/>
  <c r="E65" i="5"/>
  <c r="F65" i="5" s="1"/>
  <c r="E64" i="5"/>
  <c r="F64" i="5" s="1"/>
  <c r="E63" i="5"/>
  <c r="F63" i="5" s="1"/>
  <c r="E62" i="5"/>
  <c r="F62" i="5" s="1"/>
  <c r="D62" i="5"/>
  <c r="E61" i="5"/>
  <c r="F61" i="5" s="1"/>
  <c r="E60" i="5"/>
  <c r="F60" i="5"/>
  <c r="E59" i="5"/>
  <c r="F59" i="5" s="1"/>
  <c r="E58" i="5"/>
  <c r="F58" i="5" s="1"/>
  <c r="D58" i="5"/>
  <c r="E57" i="5"/>
  <c r="F57" i="5" s="1"/>
  <c r="E56" i="5"/>
  <c r="F56" i="5" s="1"/>
  <c r="E55" i="5"/>
  <c r="F55" i="5" s="1"/>
  <c r="E54" i="5"/>
  <c r="F54" i="5" s="1"/>
  <c r="D54" i="5"/>
  <c r="E53" i="5"/>
  <c r="F53" i="5" s="1"/>
  <c r="E52" i="5"/>
  <c r="F52" i="5" s="1"/>
  <c r="E51" i="5"/>
  <c r="F51" i="5" s="1"/>
  <c r="E50" i="5"/>
  <c r="F50" i="5" s="1"/>
  <c r="D50" i="5"/>
  <c r="E49" i="5"/>
  <c r="F49" i="5" s="1"/>
  <c r="E48" i="5"/>
  <c r="F48" i="5" s="1"/>
  <c r="E47" i="5"/>
  <c r="F47" i="5" s="1"/>
  <c r="E46" i="5"/>
  <c r="F46" i="5" s="1"/>
  <c r="D46" i="5"/>
  <c r="E45" i="5"/>
  <c r="F45" i="5" s="1"/>
  <c r="E44" i="5"/>
  <c r="F44" i="5" s="1"/>
  <c r="E43" i="5"/>
  <c r="F43" i="5" s="1"/>
  <c r="E42" i="5"/>
  <c r="F42" i="5" s="1"/>
  <c r="D42" i="5"/>
  <c r="E41" i="5"/>
  <c r="F41" i="5" s="1"/>
  <c r="E40" i="5"/>
  <c r="F40" i="5" s="1"/>
  <c r="E39" i="5"/>
  <c r="F39" i="5" s="1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D7" i="5"/>
  <c r="E7" i="5"/>
  <c r="F7" i="5" s="1"/>
  <c r="D6" i="5"/>
  <c r="E6" i="5"/>
  <c r="F6" i="5" s="1"/>
  <c r="D5" i="5"/>
  <c r="E5" i="5"/>
  <c r="F5" i="5" s="1"/>
  <c r="D4" i="5"/>
  <c r="E4" i="5"/>
  <c r="F4" i="5" s="1"/>
  <c r="D3" i="5"/>
  <c r="E3" i="5"/>
  <c r="F3" i="5" s="1"/>
  <c r="D2" i="5"/>
  <c r="E2" i="5"/>
  <c r="F2" i="5" s="1"/>
  <c r="E122" i="4"/>
  <c r="F122" i="4" s="1"/>
  <c r="D122" i="4"/>
  <c r="E121" i="4"/>
  <c r="F121" i="4" s="1"/>
  <c r="E120" i="4"/>
  <c r="F120" i="4" s="1"/>
  <c r="E119" i="4"/>
  <c r="F119" i="4" s="1"/>
  <c r="D119" i="4"/>
  <c r="E118" i="4"/>
  <c r="F118" i="4" s="1"/>
  <c r="E117" i="4"/>
  <c r="F117" i="4" s="1"/>
  <c r="D117" i="4"/>
  <c r="E116" i="4"/>
  <c r="F116" i="4" s="1"/>
  <c r="E115" i="4"/>
  <c r="F115" i="4" s="1"/>
  <c r="D115" i="4"/>
  <c r="E114" i="4"/>
  <c r="F114" i="4" s="1"/>
  <c r="E113" i="4"/>
  <c r="F113" i="4" s="1"/>
  <c r="D113" i="4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D90" i="4"/>
  <c r="E89" i="4"/>
  <c r="F89" i="4" s="1"/>
  <c r="E88" i="4"/>
  <c r="F88" i="4" s="1"/>
  <c r="D88" i="4"/>
  <c r="E87" i="4"/>
  <c r="F87" i="4" s="1"/>
  <c r="E86" i="4"/>
  <c r="F86" i="4" s="1"/>
  <c r="E85" i="4"/>
  <c r="F85" i="4" s="1"/>
  <c r="D85" i="4"/>
  <c r="E84" i="4"/>
  <c r="F84" i="4" s="1"/>
  <c r="E83" i="4"/>
  <c r="F83" i="4" s="1"/>
  <c r="D83" i="4"/>
  <c r="E82" i="4"/>
  <c r="F82" i="4" s="1"/>
  <c r="D82" i="4"/>
  <c r="E81" i="4"/>
  <c r="F81" i="4" s="1"/>
  <c r="E80" i="4"/>
  <c r="F80" i="4" s="1"/>
  <c r="D80" i="4"/>
  <c r="E79" i="4"/>
  <c r="F79" i="4" s="1"/>
  <c r="D79" i="4"/>
  <c r="E78" i="4"/>
  <c r="F78" i="4" s="1"/>
  <c r="E77" i="4"/>
  <c r="F77" i="4" s="1"/>
  <c r="D77" i="4"/>
  <c r="E76" i="4"/>
  <c r="F76" i="4" s="1"/>
  <c r="E75" i="4"/>
  <c r="F75" i="4" s="1"/>
  <c r="D75" i="4"/>
  <c r="E74" i="4"/>
  <c r="F74" i="4" s="1"/>
  <c r="D74" i="4"/>
  <c r="E73" i="4"/>
  <c r="F73" i="4" s="1"/>
  <c r="E72" i="4"/>
  <c r="F72" i="4" s="1"/>
  <c r="D72" i="4"/>
  <c r="E71" i="4"/>
  <c r="F71" i="4" s="1"/>
  <c r="D71" i="4"/>
  <c r="E70" i="4"/>
  <c r="F70" i="4" s="1"/>
  <c r="E69" i="4"/>
  <c r="F69" i="4" s="1"/>
  <c r="D69" i="4"/>
  <c r="E68" i="4"/>
  <c r="F68" i="4" s="1"/>
  <c r="E67" i="4"/>
  <c r="F67" i="4" s="1"/>
  <c r="D67" i="4"/>
  <c r="E66" i="4"/>
  <c r="F66" i="4" s="1"/>
  <c r="E65" i="4"/>
  <c r="F65" i="4" s="1"/>
  <c r="D65" i="4"/>
  <c r="E64" i="4"/>
  <c r="F64" i="4" s="1"/>
  <c r="E63" i="4"/>
  <c r="F63" i="4" s="1"/>
  <c r="D63" i="4"/>
  <c r="E62" i="4"/>
  <c r="F62" i="4" s="1"/>
  <c r="E61" i="4"/>
  <c r="F61" i="4" s="1"/>
  <c r="D61" i="4"/>
  <c r="E60" i="4"/>
  <c r="F60" i="4" s="1"/>
  <c r="D60" i="4"/>
  <c r="E59" i="4"/>
  <c r="F59" i="4" s="1"/>
  <c r="E58" i="4"/>
  <c r="F58" i="4" s="1"/>
  <c r="E57" i="4"/>
  <c r="F57" i="4" s="1"/>
  <c r="E56" i="4"/>
  <c r="F56" i="4" s="1"/>
  <c r="D56" i="4"/>
  <c r="E55" i="4"/>
  <c r="F55" i="4" s="1"/>
  <c r="E54" i="4"/>
  <c r="F54" i="4" s="1"/>
  <c r="E53" i="4"/>
  <c r="F53" i="4" s="1"/>
  <c r="E52" i="4"/>
  <c r="F52" i="4" s="1"/>
  <c r="D52" i="4"/>
  <c r="E51" i="4"/>
  <c r="F51" i="4" s="1"/>
  <c r="D51" i="4"/>
  <c r="E50" i="4"/>
  <c r="F50" i="4" s="1"/>
  <c r="E49" i="4"/>
  <c r="F49" i="4" s="1"/>
  <c r="D49" i="4"/>
  <c r="E48" i="4"/>
  <c r="F48" i="4" s="1"/>
  <c r="E47" i="4"/>
  <c r="F47" i="4" s="1"/>
  <c r="E46" i="4"/>
  <c r="F46" i="4" s="1"/>
  <c r="E45" i="4"/>
  <c r="F45" i="4" s="1"/>
  <c r="D45" i="4"/>
  <c r="E44" i="4"/>
  <c r="F44" i="4" s="1"/>
  <c r="E43" i="4"/>
  <c r="F43" i="4" s="1"/>
  <c r="E42" i="4"/>
  <c r="F42" i="4" s="1"/>
  <c r="E41" i="4"/>
  <c r="F41" i="4" s="1"/>
  <c r="D41" i="4"/>
  <c r="E40" i="4"/>
  <c r="F40" i="4" s="1"/>
  <c r="E39" i="4"/>
  <c r="F39" i="4" s="1"/>
  <c r="E38" i="4"/>
  <c r="F38" i="4" s="1"/>
  <c r="D38" i="4"/>
  <c r="E37" i="4"/>
  <c r="F37" i="4" s="1"/>
  <c r="D37" i="4"/>
  <c r="E36" i="4"/>
  <c r="F36" i="4" s="1"/>
  <c r="D36" i="4"/>
  <c r="E35" i="4"/>
  <c r="F35" i="4" s="1"/>
  <c r="E34" i="4"/>
  <c r="F34" i="4" s="1"/>
  <c r="D34" i="4"/>
  <c r="E33" i="4"/>
  <c r="F33" i="4" s="1"/>
  <c r="E32" i="4"/>
  <c r="F32" i="4" s="1"/>
  <c r="D32" i="4"/>
  <c r="E31" i="4"/>
  <c r="F31" i="4" s="1"/>
  <c r="E30" i="4"/>
  <c r="F30" i="4" s="1"/>
  <c r="D30" i="4"/>
  <c r="E29" i="4"/>
  <c r="F29" i="4" s="1"/>
  <c r="E28" i="4"/>
  <c r="F28" i="4" s="1"/>
  <c r="D28" i="4"/>
  <c r="E27" i="4"/>
  <c r="F27" i="4" s="1"/>
  <c r="E26" i="4"/>
  <c r="F26" i="4" s="1"/>
  <c r="D26" i="4"/>
  <c r="E25" i="4"/>
  <c r="F25" i="4" s="1"/>
  <c r="E24" i="4"/>
  <c r="F24" i="4" s="1"/>
  <c r="D24" i="4"/>
  <c r="E23" i="4"/>
  <c r="F23" i="4" s="1"/>
  <c r="E22" i="4"/>
  <c r="F22" i="4" s="1"/>
  <c r="D22" i="4"/>
  <c r="E21" i="4"/>
  <c r="F21" i="4" s="1"/>
  <c r="E20" i="4"/>
  <c r="F20" i="4" s="1"/>
  <c r="D20" i="4"/>
  <c r="E19" i="4"/>
  <c r="F19" i="4" s="1"/>
  <c r="E18" i="4"/>
  <c r="F18" i="4" s="1"/>
  <c r="D18" i="4"/>
  <c r="E17" i="4"/>
  <c r="F17" i="4" s="1"/>
  <c r="E16" i="4"/>
  <c r="F16" i="4" s="1"/>
  <c r="D16" i="4"/>
  <c r="E15" i="4"/>
  <c r="F15" i="4" s="1"/>
  <c r="E14" i="4"/>
  <c r="F14" i="4" s="1"/>
  <c r="D14" i="4"/>
  <c r="E13" i="4"/>
  <c r="F13" i="4" s="1"/>
  <c r="E12" i="4"/>
  <c r="F12" i="4" s="1"/>
  <c r="D12" i="4"/>
  <c r="E11" i="4"/>
  <c r="F11" i="4" s="1"/>
  <c r="E10" i="4"/>
  <c r="F10" i="4" s="1"/>
  <c r="D10" i="4"/>
  <c r="E9" i="4"/>
  <c r="F9" i="4" s="1"/>
  <c r="E8" i="4"/>
  <c r="F8" i="4" s="1"/>
  <c r="D8" i="4"/>
  <c r="E7" i="4"/>
  <c r="F7" i="4" s="1"/>
  <c r="E6" i="4"/>
  <c r="F6" i="4" s="1"/>
  <c r="D6" i="4"/>
  <c r="E5" i="4"/>
  <c r="F5" i="4" s="1"/>
  <c r="E4" i="4"/>
  <c r="F4" i="4" s="1"/>
  <c r="D4" i="4"/>
  <c r="E3" i="4"/>
  <c r="F3" i="4" s="1"/>
  <c r="E2" i="4"/>
  <c r="D2" i="4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E117" i="3"/>
  <c r="F117" i="3" s="1"/>
  <c r="D117" i="3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D60" i="3"/>
  <c r="E59" i="3"/>
  <c r="F59" i="3" s="1"/>
  <c r="E58" i="3"/>
  <c r="F58" i="3" s="1"/>
  <c r="E57" i="3"/>
  <c r="F57" i="3" s="1"/>
  <c r="D57" i="3"/>
  <c r="E56" i="3"/>
  <c r="F56" i="3" s="1"/>
  <c r="D56" i="3"/>
  <c r="E55" i="3"/>
  <c r="F55" i="3" s="1"/>
  <c r="E54" i="3"/>
  <c r="F54" i="3" s="1"/>
  <c r="E53" i="3"/>
  <c r="F53" i="3" s="1"/>
  <c r="D53" i="3"/>
  <c r="E52" i="3"/>
  <c r="F52" i="3" s="1"/>
  <c r="D52" i="3"/>
  <c r="E51" i="3"/>
  <c r="F51" i="3" s="1"/>
  <c r="E50" i="3"/>
  <c r="F50" i="3" s="1"/>
  <c r="E49" i="3"/>
  <c r="F49" i="3" s="1"/>
  <c r="D49" i="3"/>
  <c r="E48" i="3"/>
  <c r="F48" i="3" s="1"/>
  <c r="D48" i="3"/>
  <c r="E47" i="3"/>
  <c r="F47" i="3" s="1"/>
  <c r="E46" i="3"/>
  <c r="F46" i="3" s="1"/>
  <c r="E45" i="3"/>
  <c r="F45" i="3" s="1"/>
  <c r="D45" i="3"/>
  <c r="E44" i="3"/>
  <c r="F44" i="3" s="1"/>
  <c r="D44" i="3"/>
  <c r="E43" i="3"/>
  <c r="F43" i="3" s="1"/>
  <c r="E42" i="3"/>
  <c r="F42" i="3" s="1"/>
  <c r="E41" i="3"/>
  <c r="F41" i="3" s="1"/>
  <c r="D41" i="3"/>
  <c r="E40" i="3"/>
  <c r="F40" i="3" s="1"/>
  <c r="D40" i="3"/>
  <c r="E39" i="3"/>
  <c r="F39" i="3" s="1"/>
  <c r="E38" i="3"/>
  <c r="F38" i="3" s="1"/>
  <c r="E37" i="3"/>
  <c r="F37" i="3" s="1"/>
  <c r="D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E122" i="2"/>
  <c r="F122" i="2" s="1"/>
  <c r="D122" i="2"/>
  <c r="E121" i="2"/>
  <c r="F121" i="2" s="1"/>
  <c r="E120" i="2"/>
  <c r="F120" i="2" s="1"/>
  <c r="D120" i="2"/>
  <c r="E119" i="2"/>
  <c r="F119" i="2" s="1"/>
  <c r="E118" i="2"/>
  <c r="F118" i="2" s="1"/>
  <c r="D118" i="2"/>
  <c r="E117" i="2"/>
  <c r="F117" i="2" s="1"/>
  <c r="D117" i="2"/>
  <c r="E116" i="2"/>
  <c r="F116" i="2" s="1"/>
  <c r="E115" i="2"/>
  <c r="F115" i="2" s="1"/>
  <c r="D115" i="2"/>
  <c r="E114" i="2"/>
  <c r="F114" i="2" s="1"/>
  <c r="D114" i="2"/>
  <c r="E113" i="2"/>
  <c r="F113" i="2" s="1"/>
  <c r="E112" i="2"/>
  <c r="F112" i="2" s="1"/>
  <c r="D112" i="2"/>
  <c r="E111" i="2"/>
  <c r="F111" i="2" s="1"/>
  <c r="D111" i="2"/>
  <c r="E110" i="2"/>
  <c r="F110" i="2" s="1"/>
  <c r="D110" i="2"/>
  <c r="E109" i="2"/>
  <c r="F109" i="2" s="1"/>
  <c r="D109" i="2"/>
  <c r="E108" i="2"/>
  <c r="F108" i="2" s="1"/>
  <c r="E107" i="2"/>
  <c r="F107" i="2" s="1"/>
  <c r="D107" i="2"/>
  <c r="E106" i="2"/>
  <c r="F106" i="2" s="1"/>
  <c r="D106" i="2"/>
  <c r="E105" i="2"/>
  <c r="F105" i="2" s="1"/>
  <c r="E104" i="2"/>
  <c r="F104" i="2" s="1"/>
  <c r="E103" i="2"/>
  <c r="F103" i="2" s="1"/>
  <c r="D103" i="2"/>
  <c r="E102" i="2"/>
  <c r="F102" i="2" s="1"/>
  <c r="D102" i="2"/>
  <c r="E101" i="2"/>
  <c r="F101" i="2" s="1"/>
  <c r="D101" i="2"/>
  <c r="E100" i="2"/>
  <c r="F100" i="2" s="1"/>
  <c r="D100" i="2"/>
  <c r="E99" i="2"/>
  <c r="F99" i="2" s="1"/>
  <c r="D99" i="2"/>
  <c r="E98" i="2"/>
  <c r="F98" i="2" s="1"/>
  <c r="D98" i="2"/>
  <c r="E97" i="2"/>
  <c r="F97" i="2" s="1"/>
  <c r="D97" i="2"/>
  <c r="E96" i="2"/>
  <c r="F96" i="2" s="1"/>
  <c r="D96" i="2"/>
  <c r="E95" i="2"/>
  <c r="F95" i="2" s="1"/>
  <c r="D95" i="2"/>
  <c r="E94" i="2"/>
  <c r="F94" i="2" s="1"/>
  <c r="D94" i="2"/>
  <c r="E93" i="2"/>
  <c r="F93" i="2" s="1"/>
  <c r="D93" i="2"/>
  <c r="E92" i="2"/>
  <c r="F92" i="2" s="1"/>
  <c r="D92" i="2"/>
  <c r="E91" i="2"/>
  <c r="F91" i="2" s="1"/>
  <c r="D91" i="2"/>
  <c r="E90" i="2"/>
  <c r="F90" i="2" s="1"/>
  <c r="D90" i="2"/>
  <c r="E89" i="2"/>
  <c r="F89" i="2" s="1"/>
  <c r="D89" i="2"/>
  <c r="E88" i="2"/>
  <c r="F88" i="2" s="1"/>
  <c r="D88" i="2"/>
  <c r="E87" i="2"/>
  <c r="F87" i="2" s="1"/>
  <c r="D87" i="2"/>
  <c r="E86" i="2"/>
  <c r="F86" i="2" s="1"/>
  <c r="D86" i="2"/>
  <c r="E85" i="2"/>
  <c r="F85" i="2" s="1"/>
  <c r="D85" i="2"/>
  <c r="E84" i="2"/>
  <c r="F84" i="2" s="1"/>
  <c r="D84" i="2"/>
  <c r="E83" i="2"/>
  <c r="F83" i="2" s="1"/>
  <c r="D83" i="2"/>
  <c r="E82" i="2"/>
  <c r="F82" i="2" s="1"/>
  <c r="D82" i="2"/>
  <c r="E81" i="2"/>
  <c r="F81" i="2" s="1"/>
  <c r="D81" i="2"/>
  <c r="E80" i="2"/>
  <c r="F80" i="2" s="1"/>
  <c r="D80" i="2"/>
  <c r="E79" i="2"/>
  <c r="F79" i="2" s="1"/>
  <c r="E78" i="2"/>
  <c r="F78" i="2" s="1"/>
  <c r="D78" i="2"/>
  <c r="E77" i="2"/>
  <c r="F77" i="2" s="1"/>
  <c r="D77" i="2"/>
  <c r="E76" i="2"/>
  <c r="F76" i="2" s="1"/>
  <c r="D76" i="2"/>
  <c r="E75" i="2"/>
  <c r="F75" i="2" s="1"/>
  <c r="E74" i="2"/>
  <c r="F74" i="2" s="1"/>
  <c r="D74" i="2"/>
  <c r="E73" i="2"/>
  <c r="F73" i="2" s="1"/>
  <c r="D73" i="2"/>
  <c r="E72" i="2"/>
  <c r="F72" i="2" s="1"/>
  <c r="D72" i="2"/>
  <c r="E71" i="2"/>
  <c r="F71" i="2" s="1"/>
  <c r="E70" i="2"/>
  <c r="F70" i="2" s="1"/>
  <c r="D70" i="2"/>
  <c r="E69" i="2"/>
  <c r="F69" i="2" s="1"/>
  <c r="D69" i="2"/>
  <c r="E68" i="2"/>
  <c r="F68" i="2" s="1"/>
  <c r="D68" i="2"/>
  <c r="E67" i="2"/>
  <c r="F67" i="2" s="1"/>
  <c r="E66" i="2"/>
  <c r="F66" i="2" s="1"/>
  <c r="E65" i="2"/>
  <c r="F65" i="2" s="1"/>
  <c r="D65" i="2"/>
  <c r="E64" i="2"/>
  <c r="F64" i="2" s="1"/>
  <c r="D64" i="2"/>
  <c r="E63" i="2"/>
  <c r="F63" i="2" s="1"/>
  <c r="E62" i="2"/>
  <c r="F62" i="2" s="1"/>
  <c r="D62" i="2"/>
  <c r="E61" i="2"/>
  <c r="F61" i="2" s="1"/>
  <c r="D61" i="2"/>
  <c r="E60" i="2"/>
  <c r="F60" i="2" s="1"/>
  <c r="D60" i="2"/>
  <c r="E59" i="2"/>
  <c r="F59" i="2" s="1"/>
  <c r="E58" i="2"/>
  <c r="F58" i="2" s="1"/>
  <c r="D58" i="2"/>
  <c r="E57" i="2"/>
  <c r="F57" i="2" s="1"/>
  <c r="D57" i="2"/>
  <c r="E56" i="2"/>
  <c r="F56" i="2" s="1"/>
  <c r="E55" i="2"/>
  <c r="F55" i="2" s="1"/>
  <c r="E54" i="2"/>
  <c r="F54" i="2" s="1"/>
  <c r="D54" i="2"/>
  <c r="E53" i="2"/>
  <c r="F53" i="2" s="1"/>
  <c r="D53" i="2"/>
  <c r="E52" i="2"/>
  <c r="F52" i="2" s="1"/>
  <c r="E51" i="2"/>
  <c r="F51" i="2" s="1"/>
  <c r="E50" i="2"/>
  <c r="F50" i="2" s="1"/>
  <c r="D50" i="2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D38" i="2"/>
  <c r="D37" i="2"/>
  <c r="E37" i="2"/>
  <c r="F37" i="2" s="1"/>
  <c r="D36" i="2"/>
  <c r="D35" i="2"/>
  <c r="E35" i="2"/>
  <c r="F35" i="2" s="1"/>
  <c r="D34" i="2"/>
  <c r="D33" i="2"/>
  <c r="E33" i="2"/>
  <c r="F33" i="2" s="1"/>
  <c r="D32" i="2"/>
  <c r="E32" i="2"/>
  <c r="F32" i="2" s="1"/>
  <c r="D31" i="2"/>
  <c r="E31" i="2"/>
  <c r="F31" i="2" s="1"/>
  <c r="D30" i="2"/>
  <c r="E30" i="2"/>
  <c r="F30" i="2" s="1"/>
  <c r="D29" i="2"/>
  <c r="E29" i="2"/>
  <c r="F29" i="2" s="1"/>
  <c r="D28" i="2"/>
  <c r="E28" i="2"/>
  <c r="F28" i="2" s="1"/>
  <c r="D27" i="2"/>
  <c r="E27" i="2"/>
  <c r="F27" i="2" s="1"/>
  <c r="D26" i="2"/>
  <c r="E26" i="2"/>
  <c r="F26" i="2" s="1"/>
  <c r="D25" i="2"/>
  <c r="E25" i="2"/>
  <c r="F25" i="2" s="1"/>
  <c r="D24" i="2"/>
  <c r="E24" i="2"/>
  <c r="F24" i="2" s="1"/>
  <c r="D23" i="2"/>
  <c r="E23" i="2"/>
  <c r="F23" i="2" s="1"/>
  <c r="D22" i="2"/>
  <c r="E22" i="2"/>
  <c r="F22" i="2" s="1"/>
  <c r="D21" i="2"/>
  <c r="E21" i="2"/>
  <c r="F21" i="2" s="1"/>
  <c r="D20" i="2"/>
  <c r="E20" i="2"/>
  <c r="F20" i="2" s="1"/>
  <c r="D19" i="2"/>
  <c r="E19" i="2"/>
  <c r="F19" i="2" s="1"/>
  <c r="D18" i="2"/>
  <c r="E18" i="2"/>
  <c r="F18" i="2" s="1"/>
  <c r="D17" i="2"/>
  <c r="E17" i="2"/>
  <c r="F17" i="2" s="1"/>
  <c r="D16" i="2"/>
  <c r="E16" i="2"/>
  <c r="F16" i="2" s="1"/>
  <c r="D15" i="2"/>
  <c r="E15" i="2"/>
  <c r="F15" i="2" s="1"/>
  <c r="D14" i="2"/>
  <c r="E14" i="2"/>
  <c r="F14" i="2" s="1"/>
  <c r="D13" i="2"/>
  <c r="E13" i="2"/>
  <c r="F13" i="2" s="1"/>
  <c r="D12" i="2"/>
  <c r="E12" i="2"/>
  <c r="F12" i="2" s="1"/>
  <c r="D11" i="2"/>
  <c r="E11" i="2"/>
  <c r="F11" i="2" s="1"/>
  <c r="D10" i="2"/>
  <c r="E10" i="2"/>
  <c r="F10" i="2" s="1"/>
  <c r="D9" i="2"/>
  <c r="E9" i="2"/>
  <c r="F9" i="2" s="1"/>
  <c r="D8" i="2"/>
  <c r="E8" i="2"/>
  <c r="F8" i="2" s="1"/>
  <c r="D7" i="2"/>
  <c r="E7" i="2"/>
  <c r="F7" i="2" s="1"/>
  <c r="D6" i="2"/>
  <c r="E6" i="2"/>
  <c r="F6" i="2" s="1"/>
  <c r="D5" i="2"/>
  <c r="E5" i="2"/>
  <c r="F5" i="2" s="1"/>
  <c r="D4" i="2"/>
  <c r="E4" i="2"/>
  <c r="F4" i="2" s="1"/>
  <c r="D3" i="2"/>
  <c r="E3" i="2"/>
  <c r="F3" i="2" s="1"/>
  <c r="E2" i="2"/>
  <c r="E123" i="49" l="1"/>
  <c r="F123" i="49" s="1"/>
  <c r="E123" i="48"/>
  <c r="F123" i="48" s="1"/>
  <c r="F2" i="48"/>
  <c r="E123" i="47"/>
  <c r="F123" i="47" s="1"/>
  <c r="E123" i="46"/>
  <c r="F123" i="46" s="1"/>
  <c r="F2" i="46"/>
  <c r="E123" i="44"/>
  <c r="F123" i="44" s="1"/>
  <c r="E123" i="43"/>
  <c r="F123" i="43" s="1"/>
  <c r="F2" i="43"/>
  <c r="E123" i="42"/>
  <c r="F123" i="42" s="1"/>
  <c r="F2" i="42"/>
  <c r="E123" i="41"/>
  <c r="F123" i="41" s="1"/>
  <c r="F2" i="41"/>
  <c r="E123" i="38"/>
  <c r="F123" i="38" s="1"/>
  <c r="E123" i="37"/>
  <c r="F123" i="37" s="1"/>
  <c r="F2" i="37"/>
  <c r="E123" i="35"/>
  <c r="F123" i="35" s="1"/>
  <c r="E123" i="33"/>
  <c r="F123" i="33" s="1"/>
  <c r="F2" i="33"/>
  <c r="E123" i="31"/>
  <c r="F123" i="31" s="1"/>
  <c r="F2" i="31"/>
  <c r="D30" i="30"/>
  <c r="D32" i="30"/>
  <c r="D34" i="30"/>
  <c r="D29" i="30"/>
  <c r="D31" i="30"/>
  <c r="D33" i="30"/>
  <c r="D35" i="30"/>
  <c r="E39" i="30"/>
  <c r="F39" i="30" s="1"/>
  <c r="G123" i="30"/>
  <c r="E43" i="30"/>
  <c r="F43" i="30" s="1"/>
  <c r="D43" i="30"/>
  <c r="E47" i="30"/>
  <c r="F47" i="30" s="1"/>
  <c r="D47" i="30"/>
  <c r="E51" i="30"/>
  <c r="F51" i="30" s="1"/>
  <c r="D51" i="30"/>
  <c r="E55" i="30"/>
  <c r="F55" i="30" s="1"/>
  <c r="D55" i="30"/>
  <c r="E59" i="30"/>
  <c r="F59" i="30" s="1"/>
  <c r="D59" i="30"/>
  <c r="E63" i="30"/>
  <c r="F63" i="30" s="1"/>
  <c r="D63" i="30"/>
  <c r="E67" i="30"/>
  <c r="F67" i="30" s="1"/>
  <c r="D67" i="30"/>
  <c r="E44" i="30"/>
  <c r="F44" i="30" s="1"/>
  <c r="D44" i="30"/>
  <c r="E48" i="30"/>
  <c r="F48" i="30" s="1"/>
  <c r="D48" i="30"/>
  <c r="E52" i="30"/>
  <c r="F52" i="30" s="1"/>
  <c r="D52" i="30"/>
  <c r="E56" i="30"/>
  <c r="F56" i="30" s="1"/>
  <c r="D56" i="30"/>
  <c r="E60" i="30"/>
  <c r="F60" i="30" s="1"/>
  <c r="D60" i="30"/>
  <c r="E64" i="30"/>
  <c r="F64" i="30" s="1"/>
  <c r="D64" i="30"/>
  <c r="E68" i="30"/>
  <c r="F68" i="30" s="1"/>
  <c r="D68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E41" i="30"/>
  <c r="F41" i="30" s="1"/>
  <c r="D41" i="30"/>
  <c r="E45" i="30"/>
  <c r="F45" i="30" s="1"/>
  <c r="D45" i="30"/>
  <c r="E49" i="30"/>
  <c r="F49" i="30" s="1"/>
  <c r="D49" i="30"/>
  <c r="E53" i="30"/>
  <c r="F53" i="30" s="1"/>
  <c r="D53" i="30"/>
  <c r="E57" i="30"/>
  <c r="F57" i="30" s="1"/>
  <c r="D57" i="30"/>
  <c r="E61" i="30"/>
  <c r="F61" i="30" s="1"/>
  <c r="D61" i="30"/>
  <c r="E65" i="30"/>
  <c r="F65" i="30" s="1"/>
  <c r="D65" i="30"/>
  <c r="E2" i="30"/>
  <c r="E42" i="30"/>
  <c r="F42" i="30" s="1"/>
  <c r="D42" i="30"/>
  <c r="E46" i="30"/>
  <c r="F46" i="30" s="1"/>
  <c r="D46" i="30"/>
  <c r="E50" i="30"/>
  <c r="F50" i="30" s="1"/>
  <c r="D50" i="30"/>
  <c r="E54" i="30"/>
  <c r="F54" i="30" s="1"/>
  <c r="D54" i="30"/>
  <c r="E58" i="30"/>
  <c r="F58" i="30" s="1"/>
  <c r="D58" i="30"/>
  <c r="E62" i="30"/>
  <c r="F62" i="30" s="1"/>
  <c r="D62" i="30"/>
  <c r="E66" i="30"/>
  <c r="F66" i="30" s="1"/>
  <c r="D66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66" i="29"/>
  <c r="D70" i="29"/>
  <c r="D74" i="29"/>
  <c r="D78" i="29"/>
  <c r="D82" i="29"/>
  <c r="D68" i="29"/>
  <c r="D72" i="29"/>
  <c r="D76" i="29"/>
  <c r="D80" i="29"/>
  <c r="D84" i="29"/>
  <c r="D87" i="29"/>
  <c r="E123" i="29"/>
  <c r="F123" i="29" s="1"/>
  <c r="D43" i="29"/>
  <c r="D45" i="29"/>
  <c r="D57" i="29"/>
  <c r="D65" i="29"/>
  <c r="D73" i="29"/>
  <c r="D81" i="29"/>
  <c r="D51" i="29"/>
  <c r="D53" i="29"/>
  <c r="D61" i="29"/>
  <c r="D69" i="29"/>
  <c r="D77" i="29"/>
  <c r="G123" i="29"/>
  <c r="D40" i="29"/>
  <c r="D44" i="29"/>
  <c r="D48" i="29"/>
  <c r="D52" i="29"/>
  <c r="E41" i="28"/>
  <c r="F41" i="28" s="1"/>
  <c r="E40" i="28"/>
  <c r="F40" i="28" s="1"/>
  <c r="E42" i="28"/>
  <c r="F42" i="28" s="1"/>
  <c r="E44" i="28"/>
  <c r="F44" i="28" s="1"/>
  <c r="E47" i="28"/>
  <c r="F47" i="28" s="1"/>
  <c r="D47" i="28"/>
  <c r="E51" i="28"/>
  <c r="F51" i="28" s="1"/>
  <c r="D51" i="28"/>
  <c r="E55" i="28"/>
  <c r="F55" i="28" s="1"/>
  <c r="D55" i="28"/>
  <c r="E59" i="28"/>
  <c r="F59" i="28" s="1"/>
  <c r="D59" i="28"/>
  <c r="E63" i="28"/>
  <c r="F63" i="28" s="1"/>
  <c r="D63" i="28"/>
  <c r="E67" i="28"/>
  <c r="F67" i="28" s="1"/>
  <c r="D67" i="28"/>
  <c r="E48" i="28"/>
  <c r="F48" i="28" s="1"/>
  <c r="D48" i="28"/>
  <c r="E52" i="28"/>
  <c r="F52" i="28" s="1"/>
  <c r="D52" i="28"/>
  <c r="E56" i="28"/>
  <c r="F56" i="28" s="1"/>
  <c r="D56" i="28"/>
  <c r="E60" i="28"/>
  <c r="F60" i="28" s="1"/>
  <c r="D60" i="28"/>
  <c r="E64" i="28"/>
  <c r="F64" i="28" s="1"/>
  <c r="D64" i="28"/>
  <c r="E68" i="28"/>
  <c r="F68" i="28" s="1"/>
  <c r="D68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E45" i="28"/>
  <c r="F45" i="28" s="1"/>
  <c r="D45" i="28"/>
  <c r="E49" i="28"/>
  <c r="F49" i="28" s="1"/>
  <c r="D49" i="28"/>
  <c r="E53" i="28"/>
  <c r="F53" i="28" s="1"/>
  <c r="D53" i="28"/>
  <c r="E57" i="28"/>
  <c r="F57" i="28" s="1"/>
  <c r="D57" i="28"/>
  <c r="E61" i="28"/>
  <c r="F61" i="28" s="1"/>
  <c r="D61" i="28"/>
  <c r="E65" i="28"/>
  <c r="F65" i="28" s="1"/>
  <c r="D65" i="28"/>
  <c r="E69" i="28"/>
  <c r="F69" i="28" s="1"/>
  <c r="D69" i="28"/>
  <c r="E2" i="28"/>
  <c r="E46" i="28"/>
  <c r="F46" i="28" s="1"/>
  <c r="D46" i="28"/>
  <c r="E50" i="28"/>
  <c r="F50" i="28" s="1"/>
  <c r="D50" i="28"/>
  <c r="E54" i="28"/>
  <c r="F54" i="28" s="1"/>
  <c r="D54" i="28"/>
  <c r="E58" i="28"/>
  <c r="F58" i="28" s="1"/>
  <c r="D58" i="28"/>
  <c r="E62" i="28"/>
  <c r="F62" i="28" s="1"/>
  <c r="D62" i="28"/>
  <c r="E66" i="28"/>
  <c r="F66" i="28" s="1"/>
  <c r="D66" i="28"/>
  <c r="E70" i="28"/>
  <c r="F70" i="28" s="1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12" i="27"/>
  <c r="D114" i="27"/>
  <c r="D116" i="27"/>
  <c r="D118" i="27"/>
  <c r="D120" i="27"/>
  <c r="D122" i="27"/>
  <c r="G123" i="27"/>
  <c r="D64" i="27"/>
  <c r="D69" i="27"/>
  <c r="D71" i="27"/>
  <c r="D73" i="27"/>
  <c r="D75" i="27"/>
  <c r="D77" i="27"/>
  <c r="D79" i="27"/>
  <c r="D81" i="27"/>
  <c r="D83" i="27"/>
  <c r="D85" i="27"/>
  <c r="D87" i="27"/>
  <c r="D89" i="27"/>
  <c r="D91" i="27"/>
  <c r="D93" i="27"/>
  <c r="D95" i="27"/>
  <c r="D97" i="27"/>
  <c r="D99" i="27"/>
  <c r="D101" i="27"/>
  <c r="D103" i="27"/>
  <c r="D105" i="27"/>
  <c r="D107" i="27"/>
  <c r="D60" i="27"/>
  <c r="D70" i="27"/>
  <c r="D72" i="27"/>
  <c r="D74" i="27"/>
  <c r="D76" i="27"/>
  <c r="D78" i="27"/>
  <c r="D80" i="27"/>
  <c r="D82" i="27"/>
  <c r="D84" i="27"/>
  <c r="D86" i="27"/>
  <c r="D88" i="27"/>
  <c r="D90" i="27"/>
  <c r="D92" i="27"/>
  <c r="D94" i="27"/>
  <c r="D96" i="27"/>
  <c r="D98" i="27"/>
  <c r="D100" i="27"/>
  <c r="D102" i="27"/>
  <c r="D104" i="27"/>
  <c r="D106" i="27"/>
  <c r="D54" i="27"/>
  <c r="E2" i="27"/>
  <c r="E4" i="27"/>
  <c r="F4" i="27" s="1"/>
  <c r="E6" i="27"/>
  <c r="F6" i="27" s="1"/>
  <c r="E8" i="27"/>
  <c r="F8" i="27" s="1"/>
  <c r="E10" i="27"/>
  <c r="F10" i="27" s="1"/>
  <c r="E12" i="27"/>
  <c r="F12" i="27" s="1"/>
  <c r="E14" i="27"/>
  <c r="F14" i="27" s="1"/>
  <c r="E16" i="27"/>
  <c r="F16" i="27" s="1"/>
  <c r="E18" i="27"/>
  <c r="F18" i="27" s="1"/>
  <c r="E20" i="27"/>
  <c r="F20" i="27" s="1"/>
  <c r="E22" i="27"/>
  <c r="F22" i="27" s="1"/>
  <c r="E24" i="27"/>
  <c r="F24" i="27" s="1"/>
  <c r="E26" i="27"/>
  <c r="F26" i="27" s="1"/>
  <c r="E28" i="27"/>
  <c r="F28" i="27" s="1"/>
  <c r="E30" i="27"/>
  <c r="F30" i="27" s="1"/>
  <c r="E32" i="27"/>
  <c r="F32" i="27" s="1"/>
  <c r="E34" i="27"/>
  <c r="F34" i="27" s="1"/>
  <c r="E36" i="27"/>
  <c r="F36" i="27" s="1"/>
  <c r="E38" i="27"/>
  <c r="F38" i="27" s="1"/>
  <c r="D42" i="27"/>
  <c r="E3" i="27"/>
  <c r="F3" i="27" s="1"/>
  <c r="E5" i="27"/>
  <c r="F5" i="27" s="1"/>
  <c r="E7" i="27"/>
  <c r="F7" i="27" s="1"/>
  <c r="E9" i="27"/>
  <c r="F9" i="27" s="1"/>
  <c r="E11" i="27"/>
  <c r="F11" i="27" s="1"/>
  <c r="E13" i="27"/>
  <c r="F13" i="27" s="1"/>
  <c r="E15" i="27"/>
  <c r="F15" i="27" s="1"/>
  <c r="E17" i="27"/>
  <c r="F17" i="27" s="1"/>
  <c r="E19" i="27"/>
  <c r="F19" i="27" s="1"/>
  <c r="E21" i="27"/>
  <c r="F21" i="27" s="1"/>
  <c r="E23" i="27"/>
  <c r="F23" i="27" s="1"/>
  <c r="E25" i="27"/>
  <c r="F25" i="27" s="1"/>
  <c r="E27" i="27"/>
  <c r="F27" i="27" s="1"/>
  <c r="E29" i="27"/>
  <c r="F29" i="27" s="1"/>
  <c r="E31" i="27"/>
  <c r="F31" i="27" s="1"/>
  <c r="E33" i="27"/>
  <c r="F33" i="27" s="1"/>
  <c r="E35" i="27"/>
  <c r="F35" i="27" s="1"/>
  <c r="E37" i="27"/>
  <c r="F37" i="27" s="1"/>
  <c r="D50" i="27"/>
  <c r="D52" i="27"/>
  <c r="D2" i="27"/>
  <c r="D39" i="27"/>
  <c r="D43" i="27"/>
  <c r="D47" i="27"/>
  <c r="D51" i="27"/>
  <c r="D55" i="27"/>
  <c r="D67" i="27"/>
  <c r="D66" i="27"/>
  <c r="F2" i="27"/>
  <c r="D68" i="27"/>
  <c r="D40" i="27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6" i="26"/>
  <c r="G123" i="26"/>
  <c r="D40" i="26"/>
  <c r="D44" i="26"/>
  <c r="D48" i="26"/>
  <c r="D52" i="26"/>
  <c r="D56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59" i="26"/>
  <c r="D61" i="26"/>
  <c r="E2" i="26"/>
  <c r="D42" i="26"/>
  <c r="D46" i="26"/>
  <c r="D50" i="26"/>
  <c r="D54" i="26"/>
  <c r="D58" i="26"/>
  <c r="D41" i="26"/>
  <c r="D45" i="26"/>
  <c r="D49" i="26"/>
  <c r="D53" i="26"/>
  <c r="D57" i="26"/>
  <c r="D60" i="26"/>
  <c r="D62" i="26"/>
  <c r="D99" i="25"/>
  <c r="D101" i="25"/>
  <c r="D103" i="25"/>
  <c r="D105" i="25"/>
  <c r="D107" i="25"/>
  <c r="D109" i="25"/>
  <c r="D111" i="25"/>
  <c r="D113" i="25"/>
  <c r="D115" i="25"/>
  <c r="D117" i="25"/>
  <c r="D119" i="25"/>
  <c r="D100" i="25"/>
  <c r="D102" i="25"/>
  <c r="D104" i="25"/>
  <c r="D106" i="25"/>
  <c r="D108" i="25"/>
  <c r="D110" i="25"/>
  <c r="D112" i="25"/>
  <c r="D114" i="25"/>
  <c r="D116" i="25"/>
  <c r="D118" i="25"/>
  <c r="D120" i="25"/>
  <c r="D46" i="25"/>
  <c r="D39" i="25"/>
  <c r="D41" i="25"/>
  <c r="D50" i="25"/>
  <c r="D55" i="25"/>
  <c r="D57" i="25"/>
  <c r="D63" i="25"/>
  <c r="D65" i="25"/>
  <c r="D67" i="25"/>
  <c r="D69" i="25"/>
  <c r="D71" i="25"/>
  <c r="D73" i="25"/>
  <c r="D75" i="25"/>
  <c r="D77" i="25"/>
  <c r="D79" i="25"/>
  <c r="D81" i="25"/>
  <c r="D83" i="25"/>
  <c r="D85" i="25"/>
  <c r="D87" i="25"/>
  <c r="D89" i="25"/>
  <c r="D91" i="25"/>
  <c r="D62" i="25"/>
  <c r="D64" i="25"/>
  <c r="D66" i="25"/>
  <c r="D68" i="25"/>
  <c r="D70" i="25"/>
  <c r="D72" i="25"/>
  <c r="D74" i="25"/>
  <c r="D76" i="25"/>
  <c r="D78" i="25"/>
  <c r="D80" i="25"/>
  <c r="D82" i="25"/>
  <c r="D84" i="25"/>
  <c r="D86" i="25"/>
  <c r="D88" i="25"/>
  <c r="D90" i="25"/>
  <c r="D92" i="25"/>
  <c r="G123" i="25"/>
  <c r="D40" i="25"/>
  <c r="D44" i="25"/>
  <c r="D48" i="25"/>
  <c r="D52" i="25"/>
  <c r="D56" i="25"/>
  <c r="D59" i="25"/>
  <c r="D61" i="25"/>
  <c r="E123" i="25"/>
  <c r="F123" i="25" s="1"/>
  <c r="D58" i="25"/>
  <c r="D60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E35" i="24"/>
  <c r="F35" i="24" s="1"/>
  <c r="E40" i="24"/>
  <c r="F40" i="24" s="1"/>
  <c r="D7" i="24"/>
  <c r="D29" i="24"/>
  <c r="D33" i="24"/>
  <c r="E39" i="24"/>
  <c r="F39" i="24" s="1"/>
  <c r="E41" i="24"/>
  <c r="F41" i="24" s="1"/>
  <c r="E47" i="24"/>
  <c r="F47" i="24" s="1"/>
  <c r="E55" i="24"/>
  <c r="F55" i="24" s="1"/>
  <c r="D55" i="24"/>
  <c r="E63" i="24"/>
  <c r="F63" i="24" s="1"/>
  <c r="D63" i="24"/>
  <c r="E67" i="24"/>
  <c r="F67" i="24" s="1"/>
  <c r="D67" i="24"/>
  <c r="E52" i="24"/>
  <c r="F52" i="24" s="1"/>
  <c r="D52" i="24"/>
  <c r="E56" i="24"/>
  <c r="F56" i="24" s="1"/>
  <c r="D56" i="24"/>
  <c r="E60" i="24"/>
  <c r="F60" i="24" s="1"/>
  <c r="D60" i="24"/>
  <c r="E64" i="24"/>
  <c r="F64" i="24" s="1"/>
  <c r="D64" i="24"/>
  <c r="E68" i="24"/>
  <c r="F68" i="24" s="1"/>
  <c r="D68" i="24"/>
  <c r="E72" i="24"/>
  <c r="F72" i="24" s="1"/>
  <c r="D72" i="24"/>
  <c r="F2" i="24"/>
  <c r="E53" i="24"/>
  <c r="F53" i="24" s="1"/>
  <c r="D53" i="24"/>
  <c r="E57" i="24"/>
  <c r="F57" i="24" s="1"/>
  <c r="D57" i="24"/>
  <c r="E61" i="24"/>
  <c r="F61" i="24" s="1"/>
  <c r="D61" i="24"/>
  <c r="E65" i="24"/>
  <c r="F65" i="24" s="1"/>
  <c r="D65" i="24"/>
  <c r="E69" i="24"/>
  <c r="F69" i="24" s="1"/>
  <c r="D69" i="24"/>
  <c r="E73" i="24"/>
  <c r="F73" i="24" s="1"/>
  <c r="D73" i="24"/>
  <c r="E51" i="24"/>
  <c r="F51" i="24" s="1"/>
  <c r="D51" i="24"/>
  <c r="E59" i="24"/>
  <c r="F59" i="24" s="1"/>
  <c r="D59" i="24"/>
  <c r="E71" i="24"/>
  <c r="F71" i="24" s="1"/>
  <c r="D71" i="24"/>
  <c r="G123" i="24"/>
  <c r="E54" i="24"/>
  <c r="F54" i="24" s="1"/>
  <c r="D54" i="24"/>
  <c r="E58" i="24"/>
  <c r="F58" i="24" s="1"/>
  <c r="D58" i="24"/>
  <c r="E62" i="24"/>
  <c r="F62" i="24" s="1"/>
  <c r="D62" i="24"/>
  <c r="E66" i="24"/>
  <c r="F66" i="24" s="1"/>
  <c r="D66" i="24"/>
  <c r="E70" i="24"/>
  <c r="F70" i="24" s="1"/>
  <c r="D70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G123" i="23"/>
  <c r="E2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D39" i="23"/>
  <c r="E43" i="23"/>
  <c r="F43" i="23" s="1"/>
  <c r="D43" i="23"/>
  <c r="E47" i="23"/>
  <c r="F47" i="23" s="1"/>
  <c r="D47" i="23"/>
  <c r="E51" i="23"/>
  <c r="F51" i="23" s="1"/>
  <c r="D51" i="23"/>
  <c r="E55" i="23"/>
  <c r="F55" i="23" s="1"/>
  <c r="D55" i="23"/>
  <c r="E59" i="23"/>
  <c r="F59" i="23" s="1"/>
  <c r="D59" i="23"/>
  <c r="E63" i="23"/>
  <c r="F63" i="23" s="1"/>
  <c r="D63" i="23"/>
  <c r="E67" i="23"/>
  <c r="F67" i="23" s="1"/>
  <c r="D67" i="23"/>
  <c r="E40" i="23"/>
  <c r="F40" i="23" s="1"/>
  <c r="D40" i="23"/>
  <c r="E44" i="23"/>
  <c r="F44" i="23" s="1"/>
  <c r="D44" i="23"/>
  <c r="E48" i="23"/>
  <c r="F48" i="23" s="1"/>
  <c r="D48" i="23"/>
  <c r="E52" i="23"/>
  <c r="F52" i="23" s="1"/>
  <c r="D52" i="23"/>
  <c r="E56" i="23"/>
  <c r="F56" i="23" s="1"/>
  <c r="D56" i="23"/>
  <c r="E60" i="23"/>
  <c r="F60" i="23" s="1"/>
  <c r="D60" i="23"/>
  <c r="E64" i="23"/>
  <c r="F64" i="23" s="1"/>
  <c r="D64" i="23"/>
  <c r="E68" i="23"/>
  <c r="F68" i="23" s="1"/>
  <c r="D68" i="23"/>
  <c r="E41" i="23"/>
  <c r="F41" i="23" s="1"/>
  <c r="D41" i="23"/>
  <c r="E45" i="23"/>
  <c r="F45" i="23" s="1"/>
  <c r="D45" i="23"/>
  <c r="E49" i="23"/>
  <c r="F49" i="23" s="1"/>
  <c r="D49" i="23"/>
  <c r="E53" i="23"/>
  <c r="F53" i="23" s="1"/>
  <c r="D53" i="23"/>
  <c r="E57" i="23"/>
  <c r="F57" i="23" s="1"/>
  <c r="D57" i="23"/>
  <c r="E61" i="23"/>
  <c r="F61" i="23" s="1"/>
  <c r="D61" i="23"/>
  <c r="E65" i="23"/>
  <c r="F65" i="23" s="1"/>
  <c r="D65" i="23"/>
  <c r="E69" i="23"/>
  <c r="F69" i="23" s="1"/>
  <c r="D69" i="23"/>
  <c r="D2" i="23"/>
  <c r="E42" i="23"/>
  <c r="F42" i="23" s="1"/>
  <c r="D42" i="23"/>
  <c r="E46" i="23"/>
  <c r="F46" i="23" s="1"/>
  <c r="D46" i="23"/>
  <c r="E50" i="23"/>
  <c r="F50" i="23" s="1"/>
  <c r="D50" i="23"/>
  <c r="E54" i="23"/>
  <c r="F54" i="23" s="1"/>
  <c r="D54" i="23"/>
  <c r="E58" i="23"/>
  <c r="F58" i="23" s="1"/>
  <c r="D58" i="23"/>
  <c r="E62" i="23"/>
  <c r="F62" i="23" s="1"/>
  <c r="D62" i="23"/>
  <c r="E66" i="23"/>
  <c r="F66" i="23" s="1"/>
  <c r="D66" i="23"/>
  <c r="E70" i="23"/>
  <c r="F70" i="23" s="1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E3" i="22"/>
  <c r="F3" i="22" s="1"/>
  <c r="E5" i="22"/>
  <c r="F5" i="22" s="1"/>
  <c r="E7" i="22"/>
  <c r="F7" i="22" s="1"/>
  <c r="E9" i="22"/>
  <c r="F9" i="22" s="1"/>
  <c r="E11" i="22"/>
  <c r="F11" i="22" s="1"/>
  <c r="E13" i="22"/>
  <c r="F13" i="22" s="1"/>
  <c r="E15" i="22"/>
  <c r="F15" i="22" s="1"/>
  <c r="E17" i="22"/>
  <c r="F17" i="22" s="1"/>
  <c r="E19" i="22"/>
  <c r="F19" i="22" s="1"/>
  <c r="E21" i="22"/>
  <c r="F21" i="22" s="1"/>
  <c r="E23" i="22"/>
  <c r="F23" i="22" s="1"/>
  <c r="E4" i="22"/>
  <c r="F4" i="22" s="1"/>
  <c r="E6" i="22"/>
  <c r="F6" i="22" s="1"/>
  <c r="E8" i="22"/>
  <c r="F8" i="22" s="1"/>
  <c r="E10" i="22"/>
  <c r="F10" i="22" s="1"/>
  <c r="E12" i="22"/>
  <c r="F12" i="22" s="1"/>
  <c r="E14" i="22"/>
  <c r="F14" i="22" s="1"/>
  <c r="E16" i="22"/>
  <c r="F16" i="22" s="1"/>
  <c r="E18" i="22"/>
  <c r="F18" i="22" s="1"/>
  <c r="E20" i="22"/>
  <c r="F20" i="22" s="1"/>
  <c r="E22" i="22"/>
  <c r="F22" i="22" s="1"/>
  <c r="E24" i="22"/>
  <c r="F24" i="22" s="1"/>
  <c r="D32" i="22"/>
  <c r="D36" i="22"/>
  <c r="D38" i="22"/>
  <c r="G123" i="22"/>
  <c r="E51" i="22"/>
  <c r="F51" i="22" s="1"/>
  <c r="D51" i="22"/>
  <c r="E55" i="22"/>
  <c r="F55" i="22" s="1"/>
  <c r="D55" i="22"/>
  <c r="E59" i="22"/>
  <c r="F59" i="22" s="1"/>
  <c r="D59" i="22"/>
  <c r="E63" i="22"/>
  <c r="F63" i="22" s="1"/>
  <c r="D63" i="22"/>
  <c r="E67" i="22"/>
  <c r="F67" i="22" s="1"/>
  <c r="D67" i="22"/>
  <c r="E71" i="22"/>
  <c r="F71" i="22" s="1"/>
  <c r="D71" i="22"/>
  <c r="E75" i="22"/>
  <c r="F75" i="22" s="1"/>
  <c r="D75" i="22"/>
  <c r="D2" i="22"/>
  <c r="E39" i="22"/>
  <c r="F39" i="22" s="1"/>
  <c r="E40" i="22"/>
  <c r="F40" i="22" s="1"/>
  <c r="D40" i="22"/>
  <c r="E42" i="22"/>
  <c r="F42" i="22" s="1"/>
  <c r="D42" i="22"/>
  <c r="E44" i="22"/>
  <c r="F44" i="22" s="1"/>
  <c r="D44" i="22"/>
  <c r="E46" i="22"/>
  <c r="F46" i="22" s="1"/>
  <c r="D46" i="22"/>
  <c r="E48" i="22"/>
  <c r="F48" i="22" s="1"/>
  <c r="D48" i="22"/>
  <c r="E52" i="22"/>
  <c r="F52" i="22" s="1"/>
  <c r="D52" i="22"/>
  <c r="E56" i="22"/>
  <c r="F56" i="22" s="1"/>
  <c r="D56" i="22"/>
  <c r="E60" i="22"/>
  <c r="F60" i="22" s="1"/>
  <c r="D60" i="22"/>
  <c r="E64" i="22"/>
  <c r="F64" i="22" s="1"/>
  <c r="D64" i="22"/>
  <c r="E68" i="22"/>
  <c r="F68" i="22" s="1"/>
  <c r="D68" i="22"/>
  <c r="E72" i="22"/>
  <c r="F72" i="22" s="1"/>
  <c r="D72" i="22"/>
  <c r="E76" i="22"/>
  <c r="F76" i="22" s="1"/>
  <c r="D76" i="22"/>
  <c r="E49" i="22"/>
  <c r="F49" i="22" s="1"/>
  <c r="D49" i="22"/>
  <c r="E53" i="22"/>
  <c r="F53" i="22" s="1"/>
  <c r="D53" i="22"/>
  <c r="E57" i="22"/>
  <c r="F57" i="22" s="1"/>
  <c r="D57" i="22"/>
  <c r="E61" i="22"/>
  <c r="F61" i="22" s="1"/>
  <c r="D61" i="22"/>
  <c r="E65" i="22"/>
  <c r="F65" i="22" s="1"/>
  <c r="D65" i="22"/>
  <c r="E69" i="22"/>
  <c r="F69" i="22" s="1"/>
  <c r="D69" i="22"/>
  <c r="E73" i="22"/>
  <c r="F73" i="22" s="1"/>
  <c r="D73" i="22"/>
  <c r="F2" i="22"/>
  <c r="E41" i="22"/>
  <c r="F41" i="22" s="1"/>
  <c r="D41" i="22"/>
  <c r="E43" i="22"/>
  <c r="F43" i="22" s="1"/>
  <c r="D43" i="22"/>
  <c r="E45" i="22"/>
  <c r="F45" i="22" s="1"/>
  <c r="D45" i="22"/>
  <c r="E47" i="22"/>
  <c r="F47" i="22" s="1"/>
  <c r="D47" i="22"/>
  <c r="E50" i="22"/>
  <c r="F50" i="22" s="1"/>
  <c r="D50" i="22"/>
  <c r="E54" i="22"/>
  <c r="F54" i="22" s="1"/>
  <c r="D54" i="22"/>
  <c r="E58" i="22"/>
  <c r="F58" i="22" s="1"/>
  <c r="D58" i="22"/>
  <c r="E62" i="22"/>
  <c r="F62" i="22" s="1"/>
  <c r="D62" i="22"/>
  <c r="E66" i="22"/>
  <c r="F66" i="22" s="1"/>
  <c r="D66" i="22"/>
  <c r="E70" i="22"/>
  <c r="F70" i="22" s="1"/>
  <c r="D70" i="22"/>
  <c r="E74" i="22"/>
  <c r="F74" i="22" s="1"/>
  <c r="D74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G123" i="21"/>
  <c r="D101" i="21"/>
  <c r="D97" i="21"/>
  <c r="D50" i="21"/>
  <c r="D52" i="21"/>
  <c r="D40" i="21"/>
  <c r="D44" i="21"/>
  <c r="D61" i="21"/>
  <c r="D64" i="21"/>
  <c r="D69" i="21"/>
  <c r="D72" i="21"/>
  <c r="D83" i="21"/>
  <c r="D86" i="21"/>
  <c r="D91" i="21"/>
  <c r="D94" i="21"/>
  <c r="D96" i="21"/>
  <c r="D98" i="21"/>
  <c r="D100" i="21"/>
  <c r="D102" i="21"/>
  <c r="D104" i="21"/>
  <c r="D106" i="21"/>
  <c r="D108" i="21"/>
  <c r="D63" i="21"/>
  <c r="D66" i="21"/>
  <c r="D71" i="21"/>
  <c r="D74" i="21"/>
  <c r="D85" i="21"/>
  <c r="D88" i="21"/>
  <c r="D93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3" i="21"/>
  <c r="D47" i="21"/>
  <c r="D51" i="21"/>
  <c r="D55" i="21"/>
  <c r="E2" i="21"/>
  <c r="D42" i="21"/>
  <c r="D78" i="21"/>
  <c r="D77" i="21"/>
  <c r="D80" i="21"/>
  <c r="E3" i="20"/>
  <c r="F3" i="20" s="1"/>
  <c r="E5" i="20"/>
  <c r="F5" i="20" s="1"/>
  <c r="E7" i="20"/>
  <c r="F7" i="20" s="1"/>
  <c r="E9" i="20"/>
  <c r="F9" i="20" s="1"/>
  <c r="E11" i="20"/>
  <c r="F11" i="20" s="1"/>
  <c r="E13" i="20"/>
  <c r="F13" i="20" s="1"/>
  <c r="E15" i="20"/>
  <c r="F15" i="20" s="1"/>
  <c r="E17" i="20"/>
  <c r="F17" i="20" s="1"/>
  <c r="E19" i="20"/>
  <c r="F19" i="20" s="1"/>
  <c r="E21" i="20"/>
  <c r="F21" i="20" s="1"/>
  <c r="E23" i="20"/>
  <c r="F23" i="20" s="1"/>
  <c r="E25" i="20"/>
  <c r="F25" i="20" s="1"/>
  <c r="E27" i="20"/>
  <c r="F27" i="20" s="1"/>
  <c r="E29" i="20"/>
  <c r="F29" i="20" s="1"/>
  <c r="E31" i="20"/>
  <c r="F31" i="20" s="1"/>
  <c r="E33" i="20"/>
  <c r="F33" i="20" s="1"/>
  <c r="E35" i="20"/>
  <c r="F35" i="20" s="1"/>
  <c r="D38" i="20"/>
  <c r="G123" i="20"/>
  <c r="D2" i="20"/>
  <c r="E39" i="20"/>
  <c r="F39" i="20" s="1"/>
  <c r="D39" i="20"/>
  <c r="E43" i="20"/>
  <c r="F43" i="20" s="1"/>
  <c r="D43" i="20"/>
  <c r="E47" i="20"/>
  <c r="F47" i="20" s="1"/>
  <c r="D47" i="20"/>
  <c r="E51" i="20"/>
  <c r="F51" i="20" s="1"/>
  <c r="D51" i="20"/>
  <c r="E55" i="20"/>
  <c r="F55" i="20" s="1"/>
  <c r="D55" i="20"/>
  <c r="E59" i="20"/>
  <c r="F59" i="20" s="1"/>
  <c r="D59" i="20"/>
  <c r="E63" i="20"/>
  <c r="F63" i="20" s="1"/>
  <c r="D63" i="20"/>
  <c r="E67" i="20"/>
  <c r="F67" i="20" s="1"/>
  <c r="D67" i="20"/>
  <c r="E71" i="20"/>
  <c r="F71" i="20" s="1"/>
  <c r="D71" i="20"/>
  <c r="E75" i="20"/>
  <c r="F75" i="20" s="1"/>
  <c r="D75" i="20"/>
  <c r="E79" i="20"/>
  <c r="F79" i="20" s="1"/>
  <c r="D79" i="20"/>
  <c r="E83" i="20"/>
  <c r="F83" i="20" s="1"/>
  <c r="D83" i="20"/>
  <c r="E87" i="20"/>
  <c r="F87" i="20" s="1"/>
  <c r="D87" i="20"/>
  <c r="E91" i="20"/>
  <c r="F91" i="20" s="1"/>
  <c r="D91" i="20"/>
  <c r="E95" i="20"/>
  <c r="F95" i="20" s="1"/>
  <c r="D95" i="20"/>
  <c r="E99" i="20"/>
  <c r="F99" i="20" s="1"/>
  <c r="D99" i="20"/>
  <c r="E103" i="20"/>
  <c r="F103" i="20" s="1"/>
  <c r="D103" i="20"/>
  <c r="E107" i="20"/>
  <c r="F107" i="20" s="1"/>
  <c r="D107" i="20"/>
  <c r="E111" i="20"/>
  <c r="F111" i="20" s="1"/>
  <c r="D111" i="20"/>
  <c r="E115" i="20"/>
  <c r="F115" i="20" s="1"/>
  <c r="D115" i="20"/>
  <c r="E119" i="20"/>
  <c r="F119" i="20" s="1"/>
  <c r="D119" i="20"/>
  <c r="E40" i="20"/>
  <c r="F40" i="20" s="1"/>
  <c r="D40" i="20"/>
  <c r="E44" i="20"/>
  <c r="F44" i="20" s="1"/>
  <c r="D44" i="20"/>
  <c r="E48" i="20"/>
  <c r="F48" i="20" s="1"/>
  <c r="D48" i="20"/>
  <c r="E52" i="20"/>
  <c r="F52" i="20" s="1"/>
  <c r="D52" i="20"/>
  <c r="E56" i="20"/>
  <c r="F56" i="20" s="1"/>
  <c r="D56" i="20"/>
  <c r="E60" i="20"/>
  <c r="F60" i="20" s="1"/>
  <c r="D60" i="20"/>
  <c r="E64" i="20"/>
  <c r="F64" i="20" s="1"/>
  <c r="D64" i="20"/>
  <c r="E68" i="20"/>
  <c r="F68" i="20" s="1"/>
  <c r="D68" i="20"/>
  <c r="E72" i="20"/>
  <c r="F72" i="20" s="1"/>
  <c r="D72" i="20"/>
  <c r="E76" i="20"/>
  <c r="F76" i="20" s="1"/>
  <c r="D76" i="20"/>
  <c r="E80" i="20"/>
  <c r="F80" i="20" s="1"/>
  <c r="D80" i="20"/>
  <c r="E84" i="20"/>
  <c r="F84" i="20" s="1"/>
  <c r="D84" i="20"/>
  <c r="E88" i="20"/>
  <c r="F88" i="20" s="1"/>
  <c r="D88" i="20"/>
  <c r="E92" i="20"/>
  <c r="F92" i="20" s="1"/>
  <c r="D92" i="20"/>
  <c r="E96" i="20"/>
  <c r="F96" i="20" s="1"/>
  <c r="D96" i="20"/>
  <c r="E100" i="20"/>
  <c r="F100" i="20" s="1"/>
  <c r="D100" i="20"/>
  <c r="E104" i="20"/>
  <c r="F104" i="20" s="1"/>
  <c r="D104" i="20"/>
  <c r="E108" i="20"/>
  <c r="F108" i="20" s="1"/>
  <c r="D108" i="20"/>
  <c r="E112" i="20"/>
  <c r="F112" i="20" s="1"/>
  <c r="D112" i="20"/>
  <c r="E116" i="20"/>
  <c r="F116" i="20" s="1"/>
  <c r="D116" i="20"/>
  <c r="E120" i="20"/>
  <c r="F120" i="20" s="1"/>
  <c r="D120" i="20"/>
  <c r="F2" i="20"/>
  <c r="E41" i="20"/>
  <c r="F41" i="20" s="1"/>
  <c r="D41" i="20"/>
  <c r="E45" i="20"/>
  <c r="F45" i="20" s="1"/>
  <c r="D45" i="20"/>
  <c r="E49" i="20"/>
  <c r="F49" i="20" s="1"/>
  <c r="D49" i="20"/>
  <c r="E53" i="20"/>
  <c r="F53" i="20" s="1"/>
  <c r="D53" i="20"/>
  <c r="E57" i="20"/>
  <c r="F57" i="20" s="1"/>
  <c r="D57" i="20"/>
  <c r="E61" i="20"/>
  <c r="F61" i="20" s="1"/>
  <c r="D61" i="20"/>
  <c r="E65" i="20"/>
  <c r="F65" i="20" s="1"/>
  <c r="D65" i="20"/>
  <c r="E69" i="20"/>
  <c r="F69" i="20" s="1"/>
  <c r="D69" i="20"/>
  <c r="E73" i="20"/>
  <c r="F73" i="20" s="1"/>
  <c r="D73" i="20"/>
  <c r="E77" i="20"/>
  <c r="F77" i="20" s="1"/>
  <c r="D77" i="20"/>
  <c r="E81" i="20"/>
  <c r="F81" i="20" s="1"/>
  <c r="D81" i="20"/>
  <c r="E85" i="20"/>
  <c r="F85" i="20" s="1"/>
  <c r="D85" i="20"/>
  <c r="E89" i="20"/>
  <c r="F89" i="20" s="1"/>
  <c r="D89" i="20"/>
  <c r="E93" i="20"/>
  <c r="F93" i="20" s="1"/>
  <c r="D93" i="20"/>
  <c r="E97" i="20"/>
  <c r="F97" i="20" s="1"/>
  <c r="D97" i="20"/>
  <c r="E101" i="20"/>
  <c r="F101" i="20" s="1"/>
  <c r="D101" i="20"/>
  <c r="E105" i="20"/>
  <c r="F105" i="20" s="1"/>
  <c r="D105" i="20"/>
  <c r="E109" i="20"/>
  <c r="F109" i="20" s="1"/>
  <c r="D109" i="20"/>
  <c r="E113" i="20"/>
  <c r="F113" i="20" s="1"/>
  <c r="D113" i="20"/>
  <c r="E117" i="20"/>
  <c r="F117" i="20" s="1"/>
  <c r="D117" i="20"/>
  <c r="E121" i="20"/>
  <c r="F121" i="20" s="1"/>
  <c r="D121" i="20"/>
  <c r="E42" i="20"/>
  <c r="F42" i="20" s="1"/>
  <c r="D42" i="20"/>
  <c r="E46" i="20"/>
  <c r="F46" i="20" s="1"/>
  <c r="D46" i="20"/>
  <c r="E50" i="20"/>
  <c r="F50" i="20" s="1"/>
  <c r="D50" i="20"/>
  <c r="E54" i="20"/>
  <c r="F54" i="20" s="1"/>
  <c r="D54" i="20"/>
  <c r="E58" i="20"/>
  <c r="F58" i="20" s="1"/>
  <c r="D58" i="20"/>
  <c r="E62" i="20"/>
  <c r="F62" i="20" s="1"/>
  <c r="D62" i="20"/>
  <c r="E66" i="20"/>
  <c r="F66" i="20" s="1"/>
  <c r="D66" i="20"/>
  <c r="E70" i="20"/>
  <c r="F70" i="20" s="1"/>
  <c r="D70" i="20"/>
  <c r="E74" i="20"/>
  <c r="F74" i="20" s="1"/>
  <c r="D74" i="20"/>
  <c r="E78" i="20"/>
  <c r="F78" i="20" s="1"/>
  <c r="D78" i="20"/>
  <c r="E82" i="20"/>
  <c r="F82" i="20" s="1"/>
  <c r="D82" i="20"/>
  <c r="E86" i="20"/>
  <c r="F86" i="20" s="1"/>
  <c r="D86" i="20"/>
  <c r="E90" i="20"/>
  <c r="F90" i="20" s="1"/>
  <c r="D90" i="20"/>
  <c r="E94" i="20"/>
  <c r="F94" i="20" s="1"/>
  <c r="D94" i="20"/>
  <c r="E98" i="20"/>
  <c r="F98" i="20" s="1"/>
  <c r="D98" i="20"/>
  <c r="E102" i="20"/>
  <c r="F102" i="20" s="1"/>
  <c r="D102" i="20"/>
  <c r="E106" i="20"/>
  <c r="F106" i="20" s="1"/>
  <c r="D106" i="20"/>
  <c r="E110" i="20"/>
  <c r="F110" i="20" s="1"/>
  <c r="D110" i="20"/>
  <c r="E114" i="20"/>
  <c r="F114" i="20" s="1"/>
  <c r="D114" i="20"/>
  <c r="E118" i="20"/>
  <c r="F118" i="20" s="1"/>
  <c r="D118" i="20"/>
  <c r="E122" i="20"/>
  <c r="F122" i="20" s="1"/>
  <c r="D122" i="20"/>
  <c r="D89" i="19"/>
  <c r="D94" i="19"/>
  <c r="D97" i="19"/>
  <c r="D102" i="19"/>
  <c r="D104" i="19"/>
  <c r="D88" i="19"/>
  <c r="D91" i="19"/>
  <c r="D96" i="19"/>
  <c r="D99" i="19"/>
  <c r="E123" i="19"/>
  <c r="F123" i="19" s="1"/>
  <c r="G123" i="19"/>
  <c r="D40" i="19"/>
  <c r="D44" i="19"/>
  <c r="D48" i="19"/>
  <c r="D52" i="19"/>
  <c r="D56" i="19"/>
  <c r="D60" i="19"/>
  <c r="D64" i="19"/>
  <c r="D68" i="19"/>
  <c r="D72" i="19"/>
  <c r="D76" i="19"/>
  <c r="D41" i="19"/>
  <c r="D45" i="19"/>
  <c r="D49" i="19"/>
  <c r="D77" i="19"/>
  <c r="D62" i="18"/>
  <c r="D66" i="18"/>
  <c r="D78" i="18"/>
  <c r="D2" i="18"/>
  <c r="D4" i="18"/>
  <c r="D6" i="18"/>
  <c r="D8" i="18"/>
  <c r="D10" i="18"/>
  <c r="D12" i="18"/>
  <c r="D14" i="18"/>
  <c r="D16" i="18"/>
  <c r="D18" i="18"/>
  <c r="D20" i="18"/>
  <c r="D22" i="18"/>
  <c r="D3" i="18"/>
  <c r="D5" i="18"/>
  <c r="D7" i="18"/>
  <c r="D9" i="18"/>
  <c r="D11" i="18"/>
  <c r="D13" i="18"/>
  <c r="D15" i="18"/>
  <c r="D17" i="18"/>
  <c r="D19" i="18"/>
  <c r="D21" i="18"/>
  <c r="D23" i="18"/>
  <c r="E123" i="18"/>
  <c r="F123" i="18" s="1"/>
  <c r="F2" i="18"/>
  <c r="D39" i="18"/>
  <c r="D43" i="18"/>
  <c r="D47" i="18"/>
  <c r="D51" i="18"/>
  <c r="D55" i="18"/>
  <c r="D59" i="18"/>
  <c r="D63" i="18"/>
  <c r="D67" i="18"/>
  <c r="D71" i="18"/>
  <c r="D75" i="18"/>
  <c r="D79" i="18"/>
  <c r="D42" i="18"/>
  <c r="D46" i="18"/>
  <c r="D82" i="18"/>
  <c r="D84" i="18"/>
  <c r="D86" i="18"/>
  <c r="D88" i="18"/>
  <c r="D90" i="18"/>
  <c r="D92" i="18"/>
  <c r="D94" i="18"/>
  <c r="D96" i="18"/>
  <c r="D98" i="18"/>
  <c r="D100" i="18"/>
  <c r="D102" i="18"/>
  <c r="D104" i="18"/>
  <c r="D106" i="18"/>
  <c r="D108" i="18"/>
  <c r="D110" i="18"/>
  <c r="D112" i="18"/>
  <c r="D114" i="18"/>
  <c r="D116" i="18"/>
  <c r="D118" i="18"/>
  <c r="D120" i="18"/>
  <c r="D122" i="18"/>
  <c r="G123" i="18"/>
  <c r="D60" i="18"/>
  <c r="D64" i="18"/>
  <c r="D68" i="18"/>
  <c r="D72" i="18"/>
  <c r="D76" i="18"/>
  <c r="D80" i="18"/>
  <c r="D83" i="18"/>
  <c r="D85" i="18"/>
  <c r="D87" i="18"/>
  <c r="D89" i="18"/>
  <c r="D91" i="18"/>
  <c r="D93" i="18"/>
  <c r="D95" i="18"/>
  <c r="D97" i="18"/>
  <c r="D99" i="18"/>
  <c r="D101" i="18"/>
  <c r="D103" i="18"/>
  <c r="D105" i="18"/>
  <c r="D107" i="18"/>
  <c r="D109" i="18"/>
  <c r="D111" i="18"/>
  <c r="D113" i="18"/>
  <c r="D115" i="18"/>
  <c r="D117" i="18"/>
  <c r="D119" i="18"/>
  <c r="D121" i="18"/>
  <c r="G123" i="17"/>
  <c r="D40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E2" i="17"/>
  <c r="D42" i="17"/>
  <c r="D46" i="17"/>
  <c r="D50" i="17"/>
  <c r="D54" i="17"/>
  <c r="D58" i="17"/>
  <c r="D62" i="17"/>
  <c r="D70" i="17"/>
  <c r="D41" i="17"/>
  <c r="D45" i="17"/>
  <c r="D49" i="17"/>
  <c r="D53" i="17"/>
  <c r="D57" i="17"/>
  <c r="D61" i="17"/>
  <c r="D65" i="17"/>
  <c r="D69" i="17"/>
  <c r="D103" i="16"/>
  <c r="D105" i="16"/>
  <c r="D107" i="16"/>
  <c r="D109" i="16"/>
  <c r="D111" i="16"/>
  <c r="D113" i="16"/>
  <c r="D115" i="16"/>
  <c r="D117" i="16"/>
  <c r="D119" i="16"/>
  <c r="D104" i="16"/>
  <c r="D106" i="16"/>
  <c r="D108" i="16"/>
  <c r="D110" i="16"/>
  <c r="D112" i="16"/>
  <c r="D114" i="16"/>
  <c r="D116" i="16"/>
  <c r="D118" i="16"/>
  <c r="D120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31" i="16"/>
  <c r="D32" i="16"/>
  <c r="D37" i="16"/>
  <c r="D4" i="16"/>
  <c r="D41" i="16"/>
  <c r="D54" i="16"/>
  <c r="D61" i="16"/>
  <c r="D70" i="16"/>
  <c r="D80" i="16"/>
  <c r="D82" i="16"/>
  <c r="D87" i="16"/>
  <c r="D89" i="16"/>
  <c r="D91" i="16"/>
  <c r="D93" i="16"/>
  <c r="D79" i="16"/>
  <c r="D88" i="16"/>
  <c r="D90" i="16"/>
  <c r="D92" i="16"/>
  <c r="E123" i="16"/>
  <c r="F123" i="16" s="1"/>
  <c r="D58" i="16"/>
  <c r="D74" i="16"/>
  <c r="D78" i="16"/>
  <c r="G123" i="16"/>
  <c r="D40" i="16"/>
  <c r="D44" i="16"/>
  <c r="D48" i="16"/>
  <c r="D52" i="16"/>
  <c r="D56" i="16"/>
  <c r="D60" i="16"/>
  <c r="D64" i="16"/>
  <c r="D68" i="16"/>
  <c r="D72" i="16"/>
  <c r="D39" i="16"/>
  <c r="D43" i="16"/>
  <c r="D47" i="16"/>
  <c r="D51" i="16"/>
  <c r="D55" i="16"/>
  <c r="D59" i="16"/>
  <c r="D63" i="16"/>
  <c r="D67" i="16"/>
  <c r="D71" i="16"/>
  <c r="D75" i="16"/>
  <c r="F2" i="16"/>
  <c r="D49" i="15"/>
  <c r="D51" i="15"/>
  <c r="D3" i="15"/>
  <c r="D5" i="15"/>
  <c r="D7" i="15"/>
  <c r="D9" i="15"/>
  <c r="D41" i="15"/>
  <c r="D43" i="15"/>
  <c r="D52" i="15"/>
  <c r="D2" i="15"/>
  <c r="D61" i="15"/>
  <c r="D63" i="15"/>
  <c r="D66" i="15"/>
  <c r="D68" i="15"/>
  <c r="D70" i="15"/>
  <c r="D72" i="15"/>
  <c r="D74" i="15"/>
  <c r="D76" i="15"/>
  <c r="D78" i="15"/>
  <c r="D80" i="15"/>
  <c r="D82" i="15"/>
  <c r="D84" i="15"/>
  <c r="D86" i="15"/>
  <c r="D88" i="15"/>
  <c r="D90" i="15"/>
  <c r="D92" i="15"/>
  <c r="D94" i="15"/>
  <c r="D96" i="15"/>
  <c r="D98" i="15"/>
  <c r="D100" i="15"/>
  <c r="D102" i="15"/>
  <c r="D104" i="15"/>
  <c r="D106" i="15"/>
  <c r="D108" i="15"/>
  <c r="D110" i="15"/>
  <c r="D112" i="15"/>
  <c r="D114" i="15"/>
  <c r="D116" i="15"/>
  <c r="D118" i="15"/>
  <c r="E123" i="15"/>
  <c r="F123" i="15" s="1"/>
  <c r="F2" i="15"/>
  <c r="D42" i="15"/>
  <c r="D46" i="15"/>
  <c r="D50" i="15"/>
  <c r="D54" i="15"/>
  <c r="D58" i="15"/>
  <c r="D62" i="15"/>
  <c r="D65" i="15"/>
  <c r="G123" i="15"/>
  <c r="D64" i="15"/>
  <c r="D73" i="14"/>
  <c r="D42" i="14"/>
  <c r="D93" i="14"/>
  <c r="D95" i="14"/>
  <c r="D97" i="14"/>
  <c r="D99" i="14"/>
  <c r="D101" i="14"/>
  <c r="D103" i="14"/>
  <c r="D92" i="14"/>
  <c r="D89" i="14"/>
  <c r="D94" i="14"/>
  <c r="D96" i="14"/>
  <c r="D98" i="14"/>
  <c r="D100" i="14"/>
  <c r="D102" i="14"/>
  <c r="D104" i="14"/>
  <c r="D62" i="14"/>
  <c r="D67" i="14"/>
  <c r="D57" i="14"/>
  <c r="D66" i="14"/>
  <c r="D71" i="14"/>
  <c r="D59" i="14"/>
  <c r="D61" i="14"/>
  <c r="D39" i="14"/>
  <c r="D41" i="14"/>
  <c r="G123" i="14"/>
  <c r="D40" i="14"/>
  <c r="D44" i="14"/>
  <c r="D48" i="14"/>
  <c r="D52" i="14"/>
  <c r="D56" i="14"/>
  <c r="D60" i="14"/>
  <c r="D64" i="14"/>
  <c r="D68" i="14"/>
  <c r="D72" i="14"/>
  <c r="E123" i="14"/>
  <c r="F123" i="14" s="1"/>
  <c r="D98" i="13"/>
  <c r="D100" i="13"/>
  <c r="D102" i="13"/>
  <c r="D104" i="13"/>
  <c r="D106" i="13"/>
  <c r="D108" i="13"/>
  <c r="D110" i="13"/>
  <c r="D112" i="13"/>
  <c r="D114" i="13"/>
  <c r="D116" i="13"/>
  <c r="D118" i="13"/>
  <c r="D120" i="13"/>
  <c r="D122" i="13"/>
  <c r="D6" i="13"/>
  <c r="D41" i="13"/>
  <c r="D45" i="13"/>
  <c r="D49" i="13"/>
  <c r="D53" i="13"/>
  <c r="D57" i="13"/>
  <c r="D61" i="13"/>
  <c r="D65" i="13"/>
  <c r="D69" i="13"/>
  <c r="D73" i="13"/>
  <c r="D40" i="13"/>
  <c r="D44" i="13"/>
  <c r="D48" i="13"/>
  <c r="D52" i="13"/>
  <c r="D56" i="13"/>
  <c r="D72" i="13"/>
  <c r="G123" i="13"/>
  <c r="D39" i="13"/>
  <c r="D43" i="13"/>
  <c r="D47" i="13"/>
  <c r="D51" i="13"/>
  <c r="D55" i="13"/>
  <c r="D59" i="13"/>
  <c r="D63" i="13"/>
  <c r="D67" i="13"/>
  <c r="D71" i="13"/>
  <c r="D75" i="13"/>
  <c r="D79" i="13"/>
  <c r="E2" i="13"/>
  <c r="D42" i="13"/>
  <c r="D46" i="13"/>
  <c r="D50" i="13"/>
  <c r="D54" i="13"/>
  <c r="D58" i="13"/>
  <c r="D62" i="13"/>
  <c r="D66" i="13"/>
  <c r="D70" i="13"/>
  <c r="D74" i="13"/>
  <c r="D78" i="13"/>
  <c r="D67" i="12"/>
  <c r="D51" i="12"/>
  <c r="D53" i="12"/>
  <c r="E34" i="12"/>
  <c r="F34" i="12" s="1"/>
  <c r="E36" i="12"/>
  <c r="F36" i="12" s="1"/>
  <c r="E35" i="12"/>
  <c r="F35" i="12" s="1"/>
  <c r="E37" i="12"/>
  <c r="F37" i="12" s="1"/>
  <c r="D55" i="12"/>
  <c r="D57" i="12"/>
  <c r="D66" i="12"/>
  <c r="D59" i="12"/>
  <c r="D61" i="12"/>
  <c r="D111" i="12"/>
  <c r="D109" i="12"/>
  <c r="D120" i="12"/>
  <c r="D77" i="12"/>
  <c r="D85" i="12"/>
  <c r="D87" i="12"/>
  <c r="D89" i="12"/>
  <c r="D91" i="12"/>
  <c r="D93" i="12"/>
  <c r="D95" i="12"/>
  <c r="D97" i="12"/>
  <c r="D99" i="12"/>
  <c r="D101" i="12"/>
  <c r="D103" i="12"/>
  <c r="D84" i="12"/>
  <c r="D78" i="12"/>
  <c r="D81" i="12"/>
  <c r="D86" i="12"/>
  <c r="D88" i="12"/>
  <c r="D90" i="12"/>
  <c r="D92" i="12"/>
  <c r="D94" i="12"/>
  <c r="D96" i="12"/>
  <c r="D98" i="12"/>
  <c r="D100" i="12"/>
  <c r="D102" i="12"/>
  <c r="D104" i="12"/>
  <c r="D106" i="12"/>
  <c r="D108" i="12"/>
  <c r="D110" i="12"/>
  <c r="D112" i="12"/>
  <c r="D114" i="12"/>
  <c r="D116" i="12"/>
  <c r="D118" i="12"/>
  <c r="D39" i="12"/>
  <c r="D41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G123" i="12"/>
  <c r="D40" i="12"/>
  <c r="D44" i="12"/>
  <c r="D48" i="12"/>
  <c r="D52" i="12"/>
  <c r="D56" i="12"/>
  <c r="D60" i="12"/>
  <c r="D64" i="12"/>
  <c r="D68" i="12"/>
  <c r="D43" i="12"/>
  <c r="G123" i="11"/>
  <c r="D37" i="11"/>
  <c r="D36" i="11"/>
  <c r="E43" i="11"/>
  <c r="F43" i="11" s="1"/>
  <c r="D43" i="11"/>
  <c r="E47" i="11"/>
  <c r="F47" i="11" s="1"/>
  <c r="D47" i="11"/>
  <c r="E51" i="11"/>
  <c r="F51" i="11" s="1"/>
  <c r="D51" i="11"/>
  <c r="E55" i="11"/>
  <c r="F55" i="11" s="1"/>
  <c r="D55" i="11"/>
  <c r="E59" i="11"/>
  <c r="F59" i="11" s="1"/>
  <c r="D59" i="11"/>
  <c r="E63" i="11"/>
  <c r="F63" i="11" s="1"/>
  <c r="D63" i="11"/>
  <c r="E67" i="11"/>
  <c r="F67" i="11" s="1"/>
  <c r="D67" i="11"/>
  <c r="E40" i="11"/>
  <c r="F40" i="11" s="1"/>
  <c r="D40" i="11"/>
  <c r="E44" i="11"/>
  <c r="F44" i="11" s="1"/>
  <c r="D44" i="11"/>
  <c r="E48" i="11"/>
  <c r="F48" i="11" s="1"/>
  <c r="D48" i="11"/>
  <c r="E52" i="11"/>
  <c r="F52" i="11" s="1"/>
  <c r="D52" i="11"/>
  <c r="E56" i="11"/>
  <c r="F56" i="11" s="1"/>
  <c r="D56" i="11"/>
  <c r="E60" i="11"/>
  <c r="F60" i="11" s="1"/>
  <c r="D60" i="11"/>
  <c r="E64" i="11"/>
  <c r="F64" i="11" s="1"/>
  <c r="D64" i="11"/>
  <c r="E68" i="11"/>
  <c r="F68" i="11" s="1"/>
  <c r="D68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E41" i="11"/>
  <c r="F41" i="11" s="1"/>
  <c r="D41" i="11"/>
  <c r="E45" i="11"/>
  <c r="F45" i="11" s="1"/>
  <c r="D45" i="11"/>
  <c r="E49" i="11"/>
  <c r="F49" i="11" s="1"/>
  <c r="D49" i="11"/>
  <c r="E53" i="11"/>
  <c r="F53" i="11" s="1"/>
  <c r="D53" i="11"/>
  <c r="E57" i="11"/>
  <c r="F57" i="11" s="1"/>
  <c r="D57" i="11"/>
  <c r="E61" i="11"/>
  <c r="F61" i="11" s="1"/>
  <c r="D61" i="11"/>
  <c r="E65" i="11"/>
  <c r="F65" i="11" s="1"/>
  <c r="D65" i="11"/>
  <c r="E2" i="11"/>
  <c r="E39" i="11"/>
  <c r="F39" i="11" s="1"/>
  <c r="D39" i="11"/>
  <c r="E42" i="11"/>
  <c r="F42" i="11" s="1"/>
  <c r="D42" i="11"/>
  <c r="E46" i="11"/>
  <c r="F46" i="11" s="1"/>
  <c r="D46" i="11"/>
  <c r="E50" i="11"/>
  <c r="F50" i="11" s="1"/>
  <c r="D50" i="11"/>
  <c r="E54" i="11"/>
  <c r="F54" i="11" s="1"/>
  <c r="D54" i="11"/>
  <c r="E58" i="11"/>
  <c r="F58" i="11" s="1"/>
  <c r="D58" i="11"/>
  <c r="E62" i="11"/>
  <c r="F62" i="11" s="1"/>
  <c r="D62" i="11"/>
  <c r="E66" i="11"/>
  <c r="F66" i="11" s="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2" i="10"/>
  <c r="D100" i="10"/>
  <c r="D102" i="10"/>
  <c r="D104" i="10"/>
  <c r="D106" i="10"/>
  <c r="D108" i="10"/>
  <c r="D110" i="10"/>
  <c r="D112" i="10"/>
  <c r="D114" i="10"/>
  <c r="D116" i="10"/>
  <c r="D39" i="10"/>
  <c r="D43" i="10"/>
  <c r="D47" i="10"/>
  <c r="D51" i="10"/>
  <c r="D55" i="10"/>
  <c r="D59" i="10"/>
  <c r="E123" i="10"/>
  <c r="F123" i="10" s="1"/>
  <c r="F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42" i="10"/>
  <c r="D46" i="10"/>
  <c r="D50" i="10"/>
  <c r="D54" i="10"/>
  <c r="D58" i="10"/>
  <c r="D62" i="10"/>
  <c r="D70" i="10"/>
  <c r="D41" i="10"/>
  <c r="D45" i="10"/>
  <c r="D49" i="10"/>
  <c r="D53" i="10"/>
  <c r="D57" i="10"/>
  <c r="D61" i="10"/>
  <c r="D65" i="10"/>
  <c r="D69" i="10"/>
  <c r="G123" i="10"/>
  <c r="D56" i="9"/>
  <c r="D58" i="9"/>
  <c r="G123" i="9"/>
  <c r="E27" i="9"/>
  <c r="F27" i="9" s="1"/>
  <c r="E29" i="9"/>
  <c r="F29" i="9" s="1"/>
  <c r="E31" i="9"/>
  <c r="F31" i="9" s="1"/>
  <c r="E33" i="9"/>
  <c r="F33" i="9" s="1"/>
  <c r="E35" i="9"/>
  <c r="F35" i="9" s="1"/>
  <c r="E37" i="9"/>
  <c r="F37" i="9" s="1"/>
  <c r="D39" i="9"/>
  <c r="D43" i="9"/>
  <c r="D47" i="9"/>
  <c r="D51" i="9"/>
  <c r="E26" i="9"/>
  <c r="F26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D42" i="9"/>
  <c r="D46" i="9"/>
  <c r="D50" i="9"/>
  <c r="D121" i="9"/>
  <c r="D120" i="9"/>
  <c r="D74" i="9"/>
  <c r="D84" i="9"/>
  <c r="D89" i="9"/>
  <c r="D91" i="9"/>
  <c r="D93" i="9"/>
  <c r="D95" i="9"/>
  <c r="D97" i="9"/>
  <c r="D99" i="9"/>
  <c r="D101" i="9"/>
  <c r="D103" i="9"/>
  <c r="D105" i="9"/>
  <c r="D107" i="9"/>
  <c r="D109" i="9"/>
  <c r="D111" i="9"/>
  <c r="D113" i="9"/>
  <c r="D115" i="9"/>
  <c r="D117" i="9"/>
  <c r="D119" i="9"/>
  <c r="D71" i="9"/>
  <c r="D64" i="9"/>
  <c r="D66" i="9"/>
  <c r="D80" i="9"/>
  <c r="D88" i="9"/>
  <c r="D90" i="9"/>
  <c r="D92" i="9"/>
  <c r="D94" i="9"/>
  <c r="D96" i="9"/>
  <c r="D98" i="9"/>
  <c r="D100" i="9"/>
  <c r="D102" i="9"/>
  <c r="D104" i="9"/>
  <c r="D106" i="9"/>
  <c r="D108" i="9"/>
  <c r="D110" i="9"/>
  <c r="D112" i="9"/>
  <c r="D114" i="9"/>
  <c r="D116" i="9"/>
  <c r="D118" i="9"/>
  <c r="F2" i="9"/>
  <c r="D41" i="9"/>
  <c r="D45" i="9"/>
  <c r="D49" i="9"/>
  <c r="D53" i="9"/>
  <c r="D57" i="9"/>
  <c r="D61" i="9"/>
  <c r="D65" i="9"/>
  <c r="D69" i="9"/>
  <c r="D40" i="9"/>
  <c r="D44" i="9"/>
  <c r="D48" i="9"/>
  <c r="D52" i="9"/>
  <c r="D72" i="9"/>
  <c r="D2" i="9"/>
  <c r="D25" i="9"/>
  <c r="D78" i="9"/>
  <c r="D118" i="8"/>
  <c r="D120" i="8"/>
  <c r="D122" i="8"/>
  <c r="D100" i="8"/>
  <c r="D102" i="8"/>
  <c r="D104" i="8"/>
  <c r="D106" i="8"/>
  <c r="D108" i="8"/>
  <c r="D110" i="8"/>
  <c r="D112" i="8"/>
  <c r="D53" i="8"/>
  <c r="D57" i="8"/>
  <c r="D61" i="8"/>
  <c r="D78" i="8"/>
  <c r="D86" i="8"/>
  <c r="D94" i="8"/>
  <c r="D99" i="8"/>
  <c r="D52" i="8"/>
  <c r="D56" i="8"/>
  <c r="D60" i="8"/>
  <c r="D64" i="8"/>
  <c r="D82" i="8"/>
  <c r="D90" i="8"/>
  <c r="D98" i="8"/>
  <c r="D97" i="8"/>
  <c r="E123" i="8"/>
  <c r="F123" i="8" s="1"/>
  <c r="F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3" i="8"/>
  <c r="D47" i="8"/>
  <c r="D51" i="8"/>
  <c r="D55" i="8"/>
  <c r="D59" i="8"/>
  <c r="D63" i="8"/>
  <c r="D67" i="8"/>
  <c r="D71" i="8"/>
  <c r="D75" i="8"/>
  <c r="D42" i="8"/>
  <c r="D46" i="8"/>
  <c r="D50" i="8"/>
  <c r="D54" i="8"/>
  <c r="D58" i="8"/>
  <c r="D62" i="8"/>
  <c r="D74" i="8"/>
  <c r="G123" i="8"/>
  <c r="D68" i="8"/>
  <c r="G123" i="7"/>
  <c r="E43" i="7"/>
  <c r="F43" i="7" s="1"/>
  <c r="D43" i="7"/>
  <c r="E55" i="7"/>
  <c r="F55" i="7" s="1"/>
  <c r="D55" i="7"/>
  <c r="D2" i="7"/>
  <c r="D4" i="7"/>
  <c r="D6" i="7"/>
  <c r="D8" i="7"/>
  <c r="D10" i="7"/>
  <c r="D12" i="7"/>
  <c r="D15" i="7"/>
  <c r="D17" i="7"/>
  <c r="D19" i="7"/>
  <c r="D22" i="7"/>
  <c r="D24" i="7"/>
  <c r="D26" i="7"/>
  <c r="D28" i="7"/>
  <c r="D30" i="7"/>
  <c r="D33" i="7"/>
  <c r="D36" i="7"/>
  <c r="E44" i="7"/>
  <c r="F44" i="7" s="1"/>
  <c r="D44" i="7"/>
  <c r="E52" i="7"/>
  <c r="F52" i="7" s="1"/>
  <c r="D52" i="7"/>
  <c r="E60" i="7"/>
  <c r="F60" i="7" s="1"/>
  <c r="D60" i="7"/>
  <c r="E51" i="7"/>
  <c r="F51" i="7" s="1"/>
  <c r="D51" i="7"/>
  <c r="E63" i="7"/>
  <c r="F63" i="7" s="1"/>
  <c r="D63" i="7"/>
  <c r="D3" i="7"/>
  <c r="D5" i="7"/>
  <c r="D7" i="7"/>
  <c r="D9" i="7"/>
  <c r="D11" i="7"/>
  <c r="D13" i="7"/>
  <c r="D14" i="7"/>
  <c r="D16" i="7"/>
  <c r="D18" i="7"/>
  <c r="D21" i="7"/>
  <c r="D23" i="7"/>
  <c r="D25" i="7"/>
  <c r="D27" i="7"/>
  <c r="D29" i="7"/>
  <c r="D31" i="7"/>
  <c r="D32" i="7"/>
  <c r="D34" i="7"/>
  <c r="D35" i="7"/>
  <c r="D37" i="7"/>
  <c r="D38" i="7"/>
  <c r="E48" i="7"/>
  <c r="F48" i="7" s="1"/>
  <c r="D48" i="7"/>
  <c r="E56" i="7"/>
  <c r="F56" i="7" s="1"/>
  <c r="D56" i="7"/>
  <c r="E64" i="7"/>
  <c r="F64" i="7" s="1"/>
  <c r="D64" i="7"/>
  <c r="E68" i="7"/>
  <c r="F68" i="7" s="1"/>
  <c r="D68" i="7"/>
  <c r="E2" i="7"/>
  <c r="E20" i="7"/>
  <c r="F20" i="7" s="1"/>
  <c r="E45" i="7"/>
  <c r="F45" i="7" s="1"/>
  <c r="D45" i="7"/>
  <c r="E49" i="7"/>
  <c r="F49" i="7" s="1"/>
  <c r="D49" i="7"/>
  <c r="E53" i="7"/>
  <c r="F53" i="7" s="1"/>
  <c r="D53" i="7"/>
  <c r="E57" i="7"/>
  <c r="F57" i="7" s="1"/>
  <c r="D57" i="7"/>
  <c r="E61" i="7"/>
  <c r="F61" i="7" s="1"/>
  <c r="D61" i="7"/>
  <c r="E65" i="7"/>
  <c r="F65" i="7" s="1"/>
  <c r="D65" i="7"/>
  <c r="E69" i="7"/>
  <c r="F69" i="7" s="1"/>
  <c r="D69" i="7"/>
  <c r="E47" i="7"/>
  <c r="F47" i="7" s="1"/>
  <c r="D47" i="7"/>
  <c r="E59" i="7"/>
  <c r="F59" i="7" s="1"/>
  <c r="D59" i="7"/>
  <c r="E67" i="7"/>
  <c r="F67" i="7" s="1"/>
  <c r="D67" i="7"/>
  <c r="E40" i="7"/>
  <c r="F40" i="7" s="1"/>
  <c r="E42" i="7"/>
  <c r="F42" i="7" s="1"/>
  <c r="D42" i="7"/>
  <c r="E46" i="7"/>
  <c r="F46" i="7" s="1"/>
  <c r="D46" i="7"/>
  <c r="E50" i="7"/>
  <c r="F50" i="7" s="1"/>
  <c r="D50" i="7"/>
  <c r="E54" i="7"/>
  <c r="F54" i="7" s="1"/>
  <c r="D54" i="7"/>
  <c r="E58" i="7"/>
  <c r="F58" i="7" s="1"/>
  <c r="D58" i="7"/>
  <c r="E62" i="7"/>
  <c r="F62" i="7" s="1"/>
  <c r="D62" i="7"/>
  <c r="E66" i="7"/>
  <c r="F66" i="7" s="1"/>
  <c r="D66" i="7"/>
  <c r="E70" i="7"/>
  <c r="F70" i="7" s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E40" i="6"/>
  <c r="F40" i="6" s="1"/>
  <c r="G123" i="6"/>
  <c r="E43" i="6"/>
  <c r="F43" i="6" s="1"/>
  <c r="D43" i="6"/>
  <c r="E47" i="6"/>
  <c r="F47" i="6" s="1"/>
  <c r="D47" i="6"/>
  <c r="E51" i="6"/>
  <c r="F51" i="6" s="1"/>
  <c r="D51" i="6"/>
  <c r="E55" i="6"/>
  <c r="F55" i="6" s="1"/>
  <c r="D55" i="6"/>
  <c r="E59" i="6"/>
  <c r="F59" i="6" s="1"/>
  <c r="D59" i="6"/>
  <c r="E63" i="6"/>
  <c r="F63" i="6" s="1"/>
  <c r="D63" i="6"/>
  <c r="E67" i="6"/>
  <c r="F67" i="6" s="1"/>
  <c r="D67" i="6"/>
  <c r="D2" i="6"/>
  <c r="E39" i="6"/>
  <c r="F39" i="6" s="1"/>
  <c r="E41" i="6"/>
  <c r="F41" i="6" s="1"/>
  <c r="E44" i="6"/>
  <c r="F44" i="6" s="1"/>
  <c r="D44" i="6"/>
  <c r="E48" i="6"/>
  <c r="F48" i="6" s="1"/>
  <c r="D48" i="6"/>
  <c r="E52" i="6"/>
  <c r="F52" i="6" s="1"/>
  <c r="D52" i="6"/>
  <c r="E56" i="6"/>
  <c r="F56" i="6" s="1"/>
  <c r="D56" i="6"/>
  <c r="E60" i="6"/>
  <c r="F60" i="6" s="1"/>
  <c r="D60" i="6"/>
  <c r="E64" i="6"/>
  <c r="F64" i="6" s="1"/>
  <c r="D64" i="6"/>
  <c r="E68" i="6"/>
  <c r="F68" i="6" s="1"/>
  <c r="D68" i="6"/>
  <c r="E45" i="6"/>
  <c r="F45" i="6" s="1"/>
  <c r="D45" i="6"/>
  <c r="E49" i="6"/>
  <c r="F49" i="6" s="1"/>
  <c r="D49" i="6"/>
  <c r="E53" i="6"/>
  <c r="F53" i="6" s="1"/>
  <c r="D53" i="6"/>
  <c r="E57" i="6"/>
  <c r="F57" i="6" s="1"/>
  <c r="D57" i="6"/>
  <c r="E61" i="6"/>
  <c r="F61" i="6" s="1"/>
  <c r="D61" i="6"/>
  <c r="E65" i="6"/>
  <c r="F65" i="6" s="1"/>
  <c r="D65" i="6"/>
  <c r="F2" i="6"/>
  <c r="E42" i="6"/>
  <c r="F42" i="6" s="1"/>
  <c r="D42" i="6"/>
  <c r="E46" i="6"/>
  <c r="F46" i="6" s="1"/>
  <c r="D46" i="6"/>
  <c r="E50" i="6"/>
  <c r="F50" i="6" s="1"/>
  <c r="D50" i="6"/>
  <c r="E54" i="6"/>
  <c r="F54" i="6" s="1"/>
  <c r="D54" i="6"/>
  <c r="E58" i="6"/>
  <c r="F58" i="6" s="1"/>
  <c r="D58" i="6"/>
  <c r="E62" i="6"/>
  <c r="F62" i="6" s="1"/>
  <c r="D62" i="6"/>
  <c r="E66" i="6"/>
  <c r="F66" i="6" s="1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69" i="5"/>
  <c r="D73" i="5"/>
  <c r="D78" i="5"/>
  <c r="D80" i="5"/>
  <c r="D82" i="5"/>
  <c r="D84" i="5"/>
  <c r="D86" i="5"/>
  <c r="D88" i="5"/>
  <c r="D90" i="5"/>
  <c r="D92" i="5"/>
  <c r="D94" i="5"/>
  <c r="D96" i="5"/>
  <c r="D98" i="5"/>
  <c r="D100" i="5"/>
  <c r="D102" i="5"/>
  <c r="D104" i="5"/>
  <c r="D106" i="5"/>
  <c r="D108" i="5"/>
  <c r="D110" i="5"/>
  <c r="D112" i="5"/>
  <c r="D114" i="5"/>
  <c r="D116" i="5"/>
  <c r="D118" i="5"/>
  <c r="D120" i="5"/>
  <c r="D75" i="5"/>
  <c r="D41" i="5"/>
  <c r="D45" i="5"/>
  <c r="D49" i="5"/>
  <c r="D53" i="5"/>
  <c r="D57" i="5"/>
  <c r="D61" i="5"/>
  <c r="D65" i="5"/>
  <c r="G123" i="5"/>
  <c r="D40" i="5"/>
  <c r="D44" i="5"/>
  <c r="D48" i="5"/>
  <c r="D52" i="5"/>
  <c r="D56" i="5"/>
  <c r="D60" i="5"/>
  <c r="D64" i="5"/>
  <c r="D68" i="5"/>
  <c r="D72" i="5"/>
  <c r="D39" i="5"/>
  <c r="D43" i="5"/>
  <c r="D47" i="5"/>
  <c r="D51" i="5"/>
  <c r="D55" i="5"/>
  <c r="D59" i="5"/>
  <c r="D63" i="5"/>
  <c r="D67" i="5"/>
  <c r="D71" i="5"/>
  <c r="E123" i="5"/>
  <c r="F123" i="5" s="1"/>
  <c r="D91" i="4"/>
  <c r="D93" i="4"/>
  <c r="D95" i="4"/>
  <c r="D97" i="4"/>
  <c r="D99" i="4"/>
  <c r="D101" i="4"/>
  <c r="D103" i="4"/>
  <c r="D105" i="4"/>
  <c r="D107" i="4"/>
  <c r="D109" i="4"/>
  <c r="D111" i="4"/>
  <c r="D121" i="4"/>
  <c r="D87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89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64" i="4"/>
  <c r="D76" i="4"/>
  <c r="D84" i="4"/>
  <c r="D40" i="4"/>
  <c r="D44" i="4"/>
  <c r="D48" i="4"/>
  <c r="D53" i="4"/>
  <c r="D57" i="4"/>
  <c r="D59" i="4"/>
  <c r="D68" i="4"/>
  <c r="D73" i="4"/>
  <c r="D78" i="4"/>
  <c r="D81" i="4"/>
  <c r="D86" i="4"/>
  <c r="E123" i="4"/>
  <c r="F123" i="4" s="1"/>
  <c r="F2" i="4"/>
  <c r="D39" i="4"/>
  <c r="D43" i="4"/>
  <c r="D42" i="4"/>
  <c r="D46" i="4"/>
  <c r="D50" i="4"/>
  <c r="D54" i="4"/>
  <c r="D58" i="4"/>
  <c r="D62" i="4"/>
  <c r="D66" i="4"/>
  <c r="D70" i="4"/>
  <c r="G123" i="4"/>
  <c r="D47" i="4"/>
  <c r="D55" i="4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61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E123" i="3"/>
  <c r="F123" i="3" s="1"/>
  <c r="F2" i="3"/>
  <c r="D43" i="3"/>
  <c r="D51" i="3"/>
  <c r="D55" i="3"/>
  <c r="D63" i="3"/>
  <c r="D42" i="3"/>
  <c r="D46" i="3"/>
  <c r="D50" i="3"/>
  <c r="D54" i="3"/>
  <c r="D58" i="3"/>
  <c r="D62" i="3"/>
  <c r="G123" i="3"/>
  <c r="D64" i="3"/>
  <c r="D39" i="3"/>
  <c r="D47" i="3"/>
  <c r="D59" i="3"/>
  <c r="D104" i="2"/>
  <c r="D119" i="2"/>
  <c r="D105" i="2"/>
  <c r="D108" i="2"/>
  <c r="D113" i="2"/>
  <c r="D116" i="2"/>
  <c r="D121" i="2"/>
  <c r="E34" i="2"/>
  <c r="F34" i="2" s="1"/>
  <c r="E36" i="2"/>
  <c r="F36" i="2" s="1"/>
  <c r="E38" i="2"/>
  <c r="F38" i="2" s="1"/>
  <c r="D42" i="2"/>
  <c r="D46" i="2"/>
  <c r="D41" i="2"/>
  <c r="D45" i="2"/>
  <c r="G123" i="2"/>
  <c r="D49" i="2"/>
  <c r="D44" i="2"/>
  <c r="D48" i="2"/>
  <c r="D52" i="2"/>
  <c r="D56" i="2"/>
  <c r="D2" i="2"/>
  <c r="D39" i="2"/>
  <c r="D43" i="2"/>
  <c r="D47" i="2"/>
  <c r="D51" i="2"/>
  <c r="D55" i="2"/>
  <c r="D59" i="2"/>
  <c r="D63" i="2"/>
  <c r="D67" i="2"/>
  <c r="D71" i="2"/>
  <c r="D75" i="2"/>
  <c r="D79" i="2"/>
  <c r="D66" i="2"/>
  <c r="F2" i="2"/>
  <c r="D4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E123" i="9" l="1"/>
  <c r="F123" i="9" s="1"/>
  <c r="E123" i="30"/>
  <c r="F123" i="30" s="1"/>
  <c r="F2" i="30"/>
  <c r="E123" i="28"/>
  <c r="F123" i="28" s="1"/>
  <c r="F2" i="28"/>
  <c r="E123" i="27"/>
  <c r="F123" i="27" s="1"/>
  <c r="E123" i="26"/>
  <c r="F123" i="26" s="1"/>
  <c r="F2" i="26"/>
  <c r="E123" i="24"/>
  <c r="F123" i="24" s="1"/>
  <c r="E123" i="23"/>
  <c r="F123" i="23" s="1"/>
  <c r="F2" i="23"/>
  <c r="E123" i="22"/>
  <c r="F123" i="22" s="1"/>
  <c r="E123" i="21"/>
  <c r="F123" i="21" s="1"/>
  <c r="F2" i="21"/>
  <c r="E123" i="20"/>
  <c r="F123" i="20" s="1"/>
  <c r="E123" i="17"/>
  <c r="F123" i="17" s="1"/>
  <c r="F2" i="17"/>
  <c r="E123" i="13"/>
  <c r="F123" i="13" s="1"/>
  <c r="F2" i="13"/>
  <c r="E123" i="12"/>
  <c r="F123" i="12" s="1"/>
  <c r="E123" i="11"/>
  <c r="F123" i="11" s="1"/>
  <c r="F2" i="11"/>
  <c r="E123" i="7"/>
  <c r="F123" i="7" s="1"/>
  <c r="F2" i="7"/>
  <c r="E123" i="6"/>
  <c r="F123" i="6" s="1"/>
  <c r="E123" i="2"/>
  <c r="F123" i="2" s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6" i="1"/>
  <c r="F96" i="1"/>
  <c r="F95" i="1"/>
  <c r="D95" i="1"/>
  <c r="F94" i="1"/>
  <c r="D94" i="1"/>
  <c r="D93" i="1"/>
  <c r="D92" i="1"/>
  <c r="F92" i="1"/>
  <c r="F91" i="1"/>
  <c r="D91" i="1"/>
  <c r="F90" i="1"/>
  <c r="D90" i="1"/>
  <c r="D89" i="1"/>
  <c r="D88" i="1"/>
  <c r="F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97" i="1" l="1"/>
  <c r="G123" i="1"/>
  <c r="F89" i="1"/>
  <c r="F93" i="1"/>
  <c r="E123" i="1" l="1"/>
  <c r="F123" i="1" s="1"/>
</calcChain>
</file>

<file path=xl/sharedStrings.xml><?xml version="1.0" encoding="utf-8"?>
<sst xmlns="http://schemas.openxmlformats.org/spreadsheetml/2006/main" count="400" uniqueCount="7">
  <si>
    <t>%</t>
  </si>
  <si>
    <t>Date</t>
  </si>
  <si>
    <t>Last Connected Time</t>
  </si>
  <si>
    <t>Total Energy</t>
  </si>
  <si>
    <t>Total Flow</t>
  </si>
  <si>
    <t>Total Pump Time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</si>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</sst>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115" zoomScaleNormal="100" workbookViewId="0">
      <selection activeCell="B132" sqref="A124:B13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69</v>
      </c>
      <c r="B2" s="1">
        <v>0</v>
      </c>
      <c r="C2" s="4">
        <v>43647</v>
      </c>
      <c r="D2" s="5">
        <f t="shared" ref="D2:D33" si="0">(8+G2)/24</f>
        <v>0.33333333333333331</v>
      </c>
      <c r="E2" s="6">
        <f>(G2/9)*3.5*(B2/100)*G2*A2/100</f>
        <v>0</v>
      </c>
      <c r="F2" s="6">
        <f t="shared" ref="F2:F33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76</v>
      </c>
      <c r="B3" s="1">
        <v>36</v>
      </c>
      <c r="C3" s="4">
        <v>43648</v>
      </c>
      <c r="D3" s="5">
        <f t="shared" si="0"/>
        <v>0.46833333333333332</v>
      </c>
      <c r="E3" s="6">
        <f t="shared" ref="E3:E66" si="2">(G3/9)*3.5*(B3/100)*G3*A3/100</f>
        <v>1.1169446399999998</v>
      </c>
      <c r="F3" s="6">
        <f t="shared" si="1"/>
        <v>3455.5474799999993</v>
      </c>
      <c r="G3" s="6">
        <f t="shared" ref="G3:G66" si="3">9*(B3/100)</f>
        <v>3.2399999999999998</v>
      </c>
      <c r="H3" s="6">
        <v>0</v>
      </c>
    </row>
    <row r="4" spans="1:10" x14ac:dyDescent="0.25">
      <c r="A4" s="1">
        <v>82</v>
      </c>
      <c r="B4" s="1">
        <v>44</v>
      </c>
      <c r="C4" s="4">
        <v>43649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10" x14ac:dyDescent="0.25">
      <c r="A5" s="1">
        <v>85</v>
      </c>
      <c r="B5" s="1">
        <v>92</v>
      </c>
      <c r="C5" s="4">
        <v>43650</v>
      </c>
      <c r="D5" s="5">
        <f t="shared" si="0"/>
        <v>0.67833333333333334</v>
      </c>
      <c r="E5" s="6">
        <f t="shared" si="2"/>
        <v>20.849371200000004</v>
      </c>
      <c r="F5" s="6">
        <f t="shared" si="1"/>
        <v>64502.742150000013</v>
      </c>
      <c r="G5" s="6">
        <f t="shared" si="3"/>
        <v>8.2800000000000011</v>
      </c>
      <c r="H5" s="6">
        <v>0</v>
      </c>
    </row>
    <row r="6" spans="1:10" x14ac:dyDescent="0.25">
      <c r="A6" s="1">
        <v>87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93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17.990791874999999</v>
      </c>
      <c r="F7" s="6">
        <f t="shared" si="1"/>
        <v>55659.012363281247</v>
      </c>
      <c r="G7" s="6">
        <f t="shared" si="3"/>
        <v>7.6499999999999995</v>
      </c>
      <c r="H7" s="6">
        <v>0</v>
      </c>
    </row>
    <row r="8" spans="1:10" x14ac:dyDescent="0.25">
      <c r="A8" s="1">
        <v>67</v>
      </c>
      <c r="B8" s="1">
        <v>95</v>
      </c>
      <c r="C8" s="4">
        <v>43653</v>
      </c>
      <c r="D8" s="5">
        <f t="shared" si="0"/>
        <v>0.68958333333333321</v>
      </c>
      <c r="E8" s="6">
        <f t="shared" si="2"/>
        <v>18.09489937499999</v>
      </c>
      <c r="F8" s="6">
        <f t="shared" si="1"/>
        <v>55981.09494140622</v>
      </c>
      <c r="G8" s="6">
        <f t="shared" si="3"/>
        <v>8.5499999999999989</v>
      </c>
      <c r="H8" s="6">
        <v>0</v>
      </c>
    </row>
    <row r="9" spans="1:10" x14ac:dyDescent="0.25">
      <c r="A9" s="1">
        <v>98</v>
      </c>
      <c r="B9" s="1">
        <v>75</v>
      </c>
      <c r="C9" s="4">
        <v>43654</v>
      </c>
      <c r="D9" s="5">
        <f t="shared" si="0"/>
        <v>0.61458333333333337</v>
      </c>
      <c r="E9" s="6">
        <f t="shared" si="2"/>
        <v>13.02328125</v>
      </c>
      <c r="F9" s="6">
        <f t="shared" si="1"/>
        <v>40290.7763671875</v>
      </c>
      <c r="G9" s="6">
        <f t="shared" si="3"/>
        <v>6.75</v>
      </c>
      <c r="H9" s="6">
        <v>0</v>
      </c>
    </row>
    <row r="10" spans="1:10" x14ac:dyDescent="0.25">
      <c r="A10" s="1">
        <v>66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58</v>
      </c>
      <c r="B11" s="1">
        <v>49</v>
      </c>
      <c r="C11" s="4">
        <v>43656</v>
      </c>
      <c r="D11" s="5">
        <f t="shared" si="0"/>
        <v>0.51708333333333334</v>
      </c>
      <c r="E11" s="6">
        <f t="shared" si="2"/>
        <v>2.1494472299999998</v>
      </c>
      <c r="F11" s="6">
        <f t="shared" si="1"/>
        <v>6649.8523678124993</v>
      </c>
      <c r="G11" s="6">
        <f t="shared" si="3"/>
        <v>4.41</v>
      </c>
      <c r="H11" s="6">
        <v>0</v>
      </c>
    </row>
    <row r="12" spans="1:10" x14ac:dyDescent="0.25">
      <c r="A12" s="1">
        <v>82</v>
      </c>
      <c r="B12" s="1">
        <v>58</v>
      </c>
      <c r="C12" s="4">
        <v>43657</v>
      </c>
      <c r="D12" s="5">
        <f t="shared" si="0"/>
        <v>0.55083333333333329</v>
      </c>
      <c r="E12" s="6">
        <f t="shared" si="2"/>
        <v>5.039742959999999</v>
      </c>
      <c r="F12" s="6">
        <f t="shared" si="1"/>
        <v>15591.704782499997</v>
      </c>
      <c r="G12" s="6">
        <f t="shared" si="3"/>
        <v>5.22</v>
      </c>
      <c r="H12" s="6">
        <v>0</v>
      </c>
    </row>
    <row r="13" spans="1:10" x14ac:dyDescent="0.25">
      <c r="A13" s="1">
        <v>65</v>
      </c>
      <c r="B13" s="1">
        <v>67</v>
      </c>
      <c r="C13" s="4">
        <v>43658</v>
      </c>
      <c r="D13" s="5">
        <f t="shared" si="0"/>
        <v>0.58458333333333334</v>
      </c>
      <c r="E13" s="6">
        <f t="shared" si="2"/>
        <v>6.1581224250000011</v>
      </c>
      <c r="F13" s="6">
        <f t="shared" si="1"/>
        <v>19051.691252343753</v>
      </c>
      <c r="G13" s="6">
        <f t="shared" si="3"/>
        <v>6.03</v>
      </c>
      <c r="H13" s="6">
        <v>0</v>
      </c>
    </row>
    <row r="14" spans="1:10" x14ac:dyDescent="0.25">
      <c r="A14" s="1">
        <v>90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78</v>
      </c>
      <c r="B15" s="1">
        <v>88</v>
      </c>
      <c r="C15" s="4">
        <v>43660</v>
      </c>
      <c r="D15" s="5">
        <f t="shared" si="0"/>
        <v>0.66333333333333333</v>
      </c>
      <c r="E15" s="6">
        <f t="shared" si="2"/>
        <v>16.743767040000002</v>
      </c>
      <c r="F15" s="6">
        <f t="shared" si="1"/>
        <v>51801.029280000002</v>
      </c>
      <c r="G15" s="6">
        <f t="shared" si="3"/>
        <v>7.92</v>
      </c>
      <c r="H15" s="6">
        <v>0</v>
      </c>
    </row>
    <row r="16" spans="1:10" x14ac:dyDescent="0.25">
      <c r="A16" s="1">
        <v>93</v>
      </c>
      <c r="B16" s="1">
        <v>65</v>
      </c>
      <c r="C16" s="4">
        <v>43661</v>
      </c>
      <c r="D16" s="5">
        <f t="shared" si="0"/>
        <v>0.57708333333333339</v>
      </c>
      <c r="E16" s="6">
        <f t="shared" si="2"/>
        <v>8.0451393749999998</v>
      </c>
      <c r="F16" s="6">
        <f t="shared" si="1"/>
        <v>24889.649941406249</v>
      </c>
      <c r="G16" s="6">
        <f t="shared" si="3"/>
        <v>5.8500000000000005</v>
      </c>
      <c r="H16" s="6">
        <v>0</v>
      </c>
    </row>
    <row r="17" spans="1:8" x14ac:dyDescent="0.25">
      <c r="A17" s="1">
        <v>77</v>
      </c>
      <c r="B17" s="1">
        <v>75</v>
      </c>
      <c r="C17" s="4">
        <v>43662</v>
      </c>
      <c r="D17" s="5">
        <f t="shared" si="0"/>
        <v>0.61458333333333337</v>
      </c>
      <c r="E17" s="6">
        <f t="shared" si="2"/>
        <v>10.232578125</v>
      </c>
      <c r="F17" s="6">
        <f t="shared" si="1"/>
        <v>31657.03857421875</v>
      </c>
      <c r="G17" s="6">
        <f t="shared" si="3"/>
        <v>6.75</v>
      </c>
      <c r="H17" s="6">
        <v>0</v>
      </c>
    </row>
    <row r="18" spans="1:8" x14ac:dyDescent="0.25">
      <c r="A18" s="1">
        <v>57</v>
      </c>
      <c r="B18" s="1">
        <v>63</v>
      </c>
      <c r="C18" s="4">
        <v>43663</v>
      </c>
      <c r="D18" s="5">
        <f t="shared" si="0"/>
        <v>0.56958333333333333</v>
      </c>
      <c r="E18" s="6">
        <f t="shared" si="2"/>
        <v>4.4895938850000006</v>
      </c>
      <c r="F18" s="6">
        <f t="shared" si="1"/>
        <v>13889.681081718752</v>
      </c>
      <c r="G18" s="6">
        <f t="shared" si="3"/>
        <v>5.67</v>
      </c>
      <c r="H18" s="6">
        <v>0</v>
      </c>
    </row>
    <row r="19" spans="1:8" x14ac:dyDescent="0.25">
      <c r="A19" s="1">
        <v>88</v>
      </c>
      <c r="B19" s="1">
        <v>23</v>
      </c>
      <c r="C19" s="4">
        <v>43664</v>
      </c>
      <c r="D19" s="5">
        <f t="shared" si="0"/>
        <v>0.41958333333333336</v>
      </c>
      <c r="E19" s="6">
        <f t="shared" si="2"/>
        <v>0.33726924000000014</v>
      </c>
      <c r="F19" s="6">
        <f t="shared" si="1"/>
        <v>1043.4267112500004</v>
      </c>
      <c r="G19" s="6">
        <f t="shared" si="3"/>
        <v>2.0700000000000003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91</v>
      </c>
      <c r="C21" s="4">
        <v>43666</v>
      </c>
      <c r="D21" s="5">
        <f t="shared" si="0"/>
        <v>0.6745833333333332</v>
      </c>
      <c r="E21" s="6">
        <f t="shared" si="2"/>
        <v>18.040489739999995</v>
      </c>
      <c r="F21" s="6">
        <f t="shared" si="1"/>
        <v>55812.76513312498</v>
      </c>
      <c r="G21" s="6">
        <f t="shared" si="3"/>
        <v>8.19</v>
      </c>
      <c r="H21" s="6">
        <v>0</v>
      </c>
    </row>
    <row r="22" spans="1:8" x14ac:dyDescent="0.25">
      <c r="A22" s="1">
        <v>82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2.3537587499999995</v>
      </c>
      <c r="F22" s="6">
        <f t="shared" si="1"/>
        <v>7281.9411328124979</v>
      </c>
      <c r="G22" s="6">
        <f t="shared" si="3"/>
        <v>4.05</v>
      </c>
      <c r="H22" s="6">
        <v>0</v>
      </c>
    </row>
    <row r="23" spans="1:8" x14ac:dyDescent="0.25">
      <c r="A23" s="1">
        <v>85</v>
      </c>
      <c r="B23" s="1">
        <v>88</v>
      </c>
      <c r="C23" s="4">
        <v>43668</v>
      </c>
      <c r="D23" s="5">
        <f t="shared" si="0"/>
        <v>0.66333333333333333</v>
      </c>
      <c r="E23" s="6">
        <f t="shared" si="2"/>
        <v>18.246412799999998</v>
      </c>
      <c r="F23" s="6">
        <f t="shared" si="1"/>
        <v>56449.839599999992</v>
      </c>
      <c r="G23" s="6">
        <f t="shared" si="3"/>
        <v>7.92</v>
      </c>
      <c r="H23" s="6">
        <v>0</v>
      </c>
    </row>
    <row r="24" spans="1:8" x14ac:dyDescent="0.25">
      <c r="A24" s="1">
        <v>87</v>
      </c>
      <c r="B24" s="1">
        <v>75</v>
      </c>
      <c r="C24" s="4">
        <v>43669</v>
      </c>
      <c r="D24" s="5">
        <f t="shared" si="0"/>
        <v>0.61458333333333337</v>
      </c>
      <c r="E24" s="6">
        <f t="shared" si="2"/>
        <v>11.561484374999999</v>
      </c>
      <c r="F24" s="6">
        <f t="shared" si="1"/>
        <v>35768.34228515625</v>
      </c>
      <c r="G24" s="6">
        <f t="shared" si="3"/>
        <v>6.75</v>
      </c>
      <c r="H24" s="6">
        <v>0</v>
      </c>
    </row>
    <row r="25" spans="1:8" x14ac:dyDescent="0.25">
      <c r="A25" s="1">
        <v>93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90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66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58</v>
      </c>
      <c r="B28" s="1">
        <v>62</v>
      </c>
      <c r="C28" s="4">
        <v>43673</v>
      </c>
      <c r="D28" s="5">
        <f t="shared" si="0"/>
        <v>0.5658333333333333</v>
      </c>
      <c r="E28" s="6">
        <f t="shared" si="2"/>
        <v>4.3542525599999999</v>
      </c>
      <c r="F28" s="6">
        <f t="shared" si="1"/>
        <v>13470.9688575</v>
      </c>
      <c r="G28" s="6">
        <f t="shared" si="3"/>
        <v>5.58</v>
      </c>
      <c r="H28" s="6">
        <v>0</v>
      </c>
    </row>
    <row r="29" spans="1:8" x14ac:dyDescent="0.25">
      <c r="A29" s="1">
        <v>98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0.48234375000000002</v>
      </c>
      <c r="F29" s="6">
        <f t="shared" si="1"/>
        <v>1492.2509765625</v>
      </c>
      <c r="G29" s="6">
        <f t="shared" si="3"/>
        <v>2.25</v>
      </c>
      <c r="H29" s="6">
        <v>0</v>
      </c>
    </row>
    <row r="30" spans="1:8" x14ac:dyDescent="0.25">
      <c r="A30" s="1">
        <v>65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1.8657843749999998</v>
      </c>
      <c r="F30" s="6">
        <f t="shared" si="1"/>
        <v>5772.2704101562495</v>
      </c>
      <c r="G30" s="6">
        <f t="shared" si="3"/>
        <v>4.05</v>
      </c>
      <c r="H30" s="6">
        <v>0</v>
      </c>
    </row>
    <row r="31" spans="1:8" x14ac:dyDescent="0.25">
      <c r="A31" s="1">
        <v>90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20.667149999999996</v>
      </c>
      <c r="F31" s="6">
        <f t="shared" si="1"/>
        <v>63938.995312499988</v>
      </c>
      <c r="G31" s="6">
        <f t="shared" si="3"/>
        <v>8.1</v>
      </c>
      <c r="H31" s="6">
        <v>0</v>
      </c>
    </row>
    <row r="32" spans="1:8" x14ac:dyDescent="0.25">
      <c r="A32" s="1">
        <v>78</v>
      </c>
      <c r="B32" s="1">
        <v>88</v>
      </c>
      <c r="C32" s="4">
        <v>43677</v>
      </c>
      <c r="D32" s="5">
        <f t="shared" si="0"/>
        <v>0.66333333333333333</v>
      </c>
      <c r="E32" s="6">
        <f t="shared" si="2"/>
        <v>16.743767040000002</v>
      </c>
      <c r="F32" s="6">
        <f t="shared" si="1"/>
        <v>51801.029280000002</v>
      </c>
      <c r="G32" s="6">
        <f t="shared" si="3"/>
        <v>7.92</v>
      </c>
      <c r="H32" s="6">
        <v>0</v>
      </c>
    </row>
    <row r="33" spans="1:8" x14ac:dyDescent="0.25">
      <c r="A33" s="1">
        <v>93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21.356054999999998</v>
      </c>
      <c r="F33" s="6">
        <f t="shared" si="1"/>
        <v>66070.295156249995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95</v>
      </c>
      <c r="C34" s="4">
        <v>43679</v>
      </c>
      <c r="D34" s="5">
        <f t="shared" ref="D34:D65" si="4">(8+G34)/24</f>
        <v>0.68958333333333321</v>
      </c>
      <c r="E34" s="6">
        <f t="shared" si="2"/>
        <v>20.79563062499999</v>
      </c>
      <c r="F34" s="6">
        <f t="shared" ref="F34:F65" si="5">(E34/32)*99000</f>
        <v>64336.482246093721</v>
      </c>
      <c r="G34" s="6">
        <f t="shared" si="3"/>
        <v>8.5499999999999989</v>
      </c>
      <c r="H34" s="6">
        <v>0</v>
      </c>
    </row>
    <row r="35" spans="1:8" x14ac:dyDescent="0.25">
      <c r="A35" s="1">
        <v>57</v>
      </c>
      <c r="B35" s="1">
        <v>90</v>
      </c>
      <c r="C35" s="4">
        <v>43680</v>
      </c>
      <c r="D35" s="5">
        <f t="shared" si="4"/>
        <v>0.67083333333333339</v>
      </c>
      <c r="E35" s="6">
        <f t="shared" si="2"/>
        <v>13.089194999999997</v>
      </c>
      <c r="F35" s="6">
        <f t="shared" si="5"/>
        <v>40494.697031249991</v>
      </c>
      <c r="G35" s="6">
        <f t="shared" si="3"/>
        <v>8.1</v>
      </c>
      <c r="H35" s="6">
        <v>0</v>
      </c>
    </row>
    <row r="36" spans="1:8" x14ac:dyDescent="0.25">
      <c r="A36" s="1">
        <v>88</v>
      </c>
      <c r="B36" s="1">
        <v>75</v>
      </c>
      <c r="C36" s="4">
        <v>43681</v>
      </c>
      <c r="D36" s="5">
        <f t="shared" si="4"/>
        <v>0.61458333333333337</v>
      </c>
      <c r="E36" s="6">
        <f t="shared" si="2"/>
        <v>11.694375000000001</v>
      </c>
      <c r="F36" s="6">
        <f t="shared" si="5"/>
        <v>36179.47265625</v>
      </c>
      <c r="G36" s="6">
        <f t="shared" si="3"/>
        <v>6.75</v>
      </c>
      <c r="H36" s="6">
        <v>0</v>
      </c>
    </row>
    <row r="37" spans="1:8" x14ac:dyDescent="0.25">
      <c r="A37" s="1">
        <v>69</v>
      </c>
      <c r="B37" s="1">
        <v>42</v>
      </c>
      <c r="C37" s="4">
        <v>43682</v>
      </c>
      <c r="D37" s="5">
        <f t="shared" si="4"/>
        <v>0.49083333333333329</v>
      </c>
      <c r="E37" s="6">
        <f t="shared" si="2"/>
        <v>1.6103026799999998</v>
      </c>
      <c r="F37" s="6">
        <f t="shared" si="5"/>
        <v>4981.8739162499996</v>
      </c>
      <c r="G37" s="6">
        <f t="shared" si="3"/>
        <v>3.78</v>
      </c>
      <c r="H37" s="6">
        <v>0</v>
      </c>
    </row>
    <row r="38" spans="1:8" x14ac:dyDescent="0.25">
      <c r="A38" s="1">
        <v>76</v>
      </c>
      <c r="B38" s="1">
        <v>0</v>
      </c>
      <c r="C38" s="4">
        <v>43683</v>
      </c>
      <c r="D38" s="5">
        <f t="shared" si="4"/>
        <v>0.33333333333333331</v>
      </c>
      <c r="E38" s="6">
        <f t="shared" si="2"/>
        <v>0</v>
      </c>
      <c r="F38" s="6">
        <f t="shared" si="5"/>
        <v>0</v>
      </c>
      <c r="G38" s="6">
        <f t="shared" si="3"/>
        <v>0</v>
      </c>
      <c r="H38" s="6">
        <v>0</v>
      </c>
    </row>
    <row r="39" spans="1:8" x14ac:dyDescent="0.25">
      <c r="A39" s="1">
        <v>82</v>
      </c>
      <c r="B39" s="1">
        <v>55</v>
      </c>
      <c r="C39" s="4">
        <v>43684</v>
      </c>
      <c r="D39" s="5">
        <f t="shared" si="4"/>
        <v>0.5395833333333333</v>
      </c>
      <c r="E39" s="6">
        <f t="shared" si="2"/>
        <v>4.2974662500000012</v>
      </c>
      <c r="F39" s="6">
        <f t="shared" si="5"/>
        <v>13295.286210937504</v>
      </c>
      <c r="G39" s="6">
        <f t="shared" si="3"/>
        <v>4.95</v>
      </c>
      <c r="H39" s="6">
        <v>0</v>
      </c>
    </row>
    <row r="40" spans="1:8" x14ac:dyDescent="0.25">
      <c r="A40" s="1">
        <v>85</v>
      </c>
      <c r="B40" s="1">
        <v>45</v>
      </c>
      <c r="C40" s="4">
        <v>43685</v>
      </c>
      <c r="D40" s="5">
        <f t="shared" si="4"/>
        <v>0.50208333333333333</v>
      </c>
      <c r="E40" s="6">
        <f t="shared" si="2"/>
        <v>2.4398718749999997</v>
      </c>
      <c r="F40" s="6">
        <f t="shared" si="5"/>
        <v>7548.3536132812487</v>
      </c>
      <c r="G40" s="6">
        <f t="shared" si="3"/>
        <v>4.05</v>
      </c>
      <c r="H40" s="6">
        <v>0</v>
      </c>
    </row>
    <row r="41" spans="1:8" x14ac:dyDescent="0.25">
      <c r="A41" s="1">
        <v>90</v>
      </c>
      <c r="B41" s="1">
        <v>42</v>
      </c>
      <c r="C41" s="4">
        <v>43686</v>
      </c>
      <c r="D41" s="5">
        <f t="shared" si="4"/>
        <v>0.49083333333333329</v>
      </c>
      <c r="E41" s="6">
        <f t="shared" si="2"/>
        <v>2.1003947999999997</v>
      </c>
      <c r="F41" s="6">
        <f t="shared" si="5"/>
        <v>6498.0964124999991</v>
      </c>
      <c r="G41" s="6">
        <f t="shared" si="3"/>
        <v>3.78</v>
      </c>
      <c r="H41" s="6">
        <v>0</v>
      </c>
    </row>
    <row r="42" spans="1:8" x14ac:dyDescent="0.25">
      <c r="A42" s="1">
        <v>78</v>
      </c>
      <c r="B42" s="1">
        <v>56</v>
      </c>
      <c r="C42" s="4">
        <v>43687</v>
      </c>
      <c r="D42" s="5">
        <f t="shared" si="4"/>
        <v>0.54333333333333333</v>
      </c>
      <c r="E42" s="6">
        <f t="shared" si="2"/>
        <v>4.3148851200000014</v>
      </c>
      <c r="F42" s="6">
        <f t="shared" si="5"/>
        <v>13349.175840000004</v>
      </c>
      <c r="G42" s="6">
        <f t="shared" si="3"/>
        <v>5.0400000000000009</v>
      </c>
      <c r="H42" s="6">
        <v>0</v>
      </c>
    </row>
    <row r="43" spans="1:8" x14ac:dyDescent="0.25">
      <c r="A43" s="1">
        <v>88</v>
      </c>
      <c r="B43" s="1">
        <v>0</v>
      </c>
      <c r="C43" s="4">
        <v>43688</v>
      </c>
      <c r="D43" s="5">
        <f t="shared" si="4"/>
        <v>0.33333333333333331</v>
      </c>
      <c r="E43" s="6">
        <f t="shared" si="2"/>
        <v>0</v>
      </c>
      <c r="F43" s="6">
        <f t="shared" si="5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65</v>
      </c>
      <c r="C44" s="4">
        <v>43689</v>
      </c>
      <c r="D44" s="5">
        <f t="shared" si="4"/>
        <v>0.57708333333333339</v>
      </c>
      <c r="E44" s="6">
        <f t="shared" si="2"/>
        <v>5.6229468750000002</v>
      </c>
      <c r="F44" s="6">
        <f t="shared" si="5"/>
        <v>17395.991894531249</v>
      </c>
      <c r="G44" s="6">
        <f t="shared" si="3"/>
        <v>5.8500000000000005</v>
      </c>
      <c r="H44" s="6">
        <v>0</v>
      </c>
    </row>
    <row r="45" spans="1:8" x14ac:dyDescent="0.25">
      <c r="A45" s="1">
        <v>90</v>
      </c>
      <c r="B45" s="1">
        <v>68</v>
      </c>
      <c r="C45" s="4">
        <v>43690</v>
      </c>
      <c r="D45" s="5">
        <f t="shared" si="4"/>
        <v>0.58833333333333337</v>
      </c>
      <c r="E45" s="6">
        <f t="shared" si="2"/>
        <v>8.9141472000000004</v>
      </c>
      <c r="F45" s="6">
        <f t="shared" si="5"/>
        <v>27578.142900000003</v>
      </c>
      <c r="G45" s="6">
        <f t="shared" si="3"/>
        <v>6.12</v>
      </c>
      <c r="H45" s="6">
        <v>0</v>
      </c>
    </row>
    <row r="46" spans="1:8" x14ac:dyDescent="0.25">
      <c r="A46" s="1">
        <v>25</v>
      </c>
      <c r="B46" s="1">
        <v>92</v>
      </c>
      <c r="C46" s="4">
        <v>43691</v>
      </c>
      <c r="D46" s="5">
        <f t="shared" si="4"/>
        <v>0.67833333333333334</v>
      </c>
      <c r="E46" s="6">
        <f t="shared" si="2"/>
        <v>6.1321680000000018</v>
      </c>
      <c r="F46" s="6">
        <f t="shared" si="5"/>
        <v>18971.394750000007</v>
      </c>
      <c r="G46" s="6">
        <f t="shared" si="3"/>
        <v>8.2800000000000011</v>
      </c>
      <c r="H46" s="6">
        <v>0</v>
      </c>
    </row>
    <row r="47" spans="1:8" x14ac:dyDescent="0.25">
      <c r="A47" s="1">
        <v>68</v>
      </c>
      <c r="B47" s="1">
        <v>54</v>
      </c>
      <c r="C47" s="4">
        <v>43692</v>
      </c>
      <c r="D47" s="5">
        <f t="shared" si="4"/>
        <v>0.53583333333333327</v>
      </c>
      <c r="E47" s="6">
        <f t="shared" si="2"/>
        <v>3.3728788800000005</v>
      </c>
      <c r="F47" s="6">
        <f t="shared" si="5"/>
        <v>10434.844035000002</v>
      </c>
      <c r="G47" s="6">
        <f t="shared" si="3"/>
        <v>4.8600000000000003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4"/>
        <v>0.33333333333333331</v>
      </c>
      <c r="E48" s="6">
        <f t="shared" si="2"/>
        <v>0</v>
      </c>
      <c r="F48" s="6">
        <f t="shared" si="5"/>
        <v>0</v>
      </c>
      <c r="G48" s="6">
        <f t="shared" si="3"/>
        <v>0</v>
      </c>
      <c r="H48" s="6">
        <v>0</v>
      </c>
    </row>
    <row r="49" spans="1:8" x14ac:dyDescent="0.25">
      <c r="A49" s="1">
        <v>28</v>
      </c>
      <c r="B49" s="1">
        <v>75</v>
      </c>
      <c r="C49" s="4">
        <v>43694</v>
      </c>
      <c r="D49" s="5">
        <f t="shared" si="4"/>
        <v>0.61458333333333337</v>
      </c>
      <c r="E49" s="6">
        <f t="shared" si="2"/>
        <v>3.7209374999999998</v>
      </c>
      <c r="F49" s="6">
        <f t="shared" si="5"/>
        <v>11511.650390625</v>
      </c>
      <c r="G49" s="6">
        <f t="shared" si="3"/>
        <v>6.75</v>
      </c>
      <c r="H49" s="6">
        <v>0</v>
      </c>
    </row>
    <row r="50" spans="1:8" x14ac:dyDescent="0.25">
      <c r="A50" s="1">
        <v>85</v>
      </c>
      <c r="B50" s="1">
        <v>42</v>
      </c>
      <c r="C50" s="4">
        <v>43695</v>
      </c>
      <c r="D50" s="5">
        <f t="shared" si="4"/>
        <v>0.49083333333333329</v>
      </c>
      <c r="E50" s="6">
        <f t="shared" si="2"/>
        <v>1.9837061999999996</v>
      </c>
      <c r="F50" s="6">
        <f t="shared" si="5"/>
        <v>6137.0910562499985</v>
      </c>
      <c r="G50" s="6">
        <f t="shared" si="3"/>
        <v>3.78</v>
      </c>
      <c r="H50" s="6">
        <v>0</v>
      </c>
    </row>
    <row r="51" spans="1:8" x14ac:dyDescent="0.25">
      <c r="A51" s="1">
        <v>90</v>
      </c>
      <c r="B51" s="1">
        <v>0</v>
      </c>
      <c r="C51" s="4">
        <v>43696</v>
      </c>
      <c r="D51" s="5">
        <f t="shared" si="4"/>
        <v>0.33333333333333331</v>
      </c>
      <c r="E51" s="6">
        <f t="shared" si="2"/>
        <v>0</v>
      </c>
      <c r="F51" s="6">
        <f t="shared" si="5"/>
        <v>0</v>
      </c>
      <c r="G51" s="6">
        <f t="shared" si="3"/>
        <v>0</v>
      </c>
      <c r="H51" s="6">
        <v>0</v>
      </c>
    </row>
    <row r="52" spans="1:8" x14ac:dyDescent="0.25">
      <c r="A52" s="1">
        <v>78</v>
      </c>
      <c r="B52" s="1">
        <v>55</v>
      </c>
      <c r="C52" s="4">
        <v>43697</v>
      </c>
      <c r="D52" s="5">
        <f t="shared" si="4"/>
        <v>0.5395833333333333</v>
      </c>
      <c r="E52" s="6">
        <f t="shared" si="2"/>
        <v>4.0878337500000006</v>
      </c>
      <c r="F52" s="6">
        <f t="shared" si="5"/>
        <v>12646.735664062502</v>
      </c>
      <c r="G52" s="6">
        <f t="shared" si="3"/>
        <v>4.95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4"/>
        <v>0.50208333333333333</v>
      </c>
      <c r="E53" s="6">
        <f t="shared" si="2"/>
        <v>2.5259849999999995</v>
      </c>
      <c r="F53" s="6">
        <f t="shared" si="5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65</v>
      </c>
      <c r="B54" s="1">
        <v>65</v>
      </c>
      <c r="C54" s="4">
        <v>43699</v>
      </c>
      <c r="D54" s="5">
        <f t="shared" si="4"/>
        <v>0.57708333333333339</v>
      </c>
      <c r="E54" s="6">
        <f t="shared" si="2"/>
        <v>5.6229468750000002</v>
      </c>
      <c r="F54" s="6">
        <f t="shared" si="5"/>
        <v>17395.991894531249</v>
      </c>
      <c r="G54" s="6">
        <f t="shared" si="3"/>
        <v>5.8500000000000005</v>
      </c>
      <c r="H54" s="6">
        <v>0</v>
      </c>
    </row>
    <row r="55" spans="1:8" x14ac:dyDescent="0.25">
      <c r="A55" s="1">
        <v>90</v>
      </c>
      <c r="B55" s="1">
        <v>0</v>
      </c>
      <c r="C55" s="4">
        <v>43700</v>
      </c>
      <c r="D55" s="5">
        <f t="shared" si="4"/>
        <v>0.33333333333333331</v>
      </c>
      <c r="E55" s="6">
        <f t="shared" si="2"/>
        <v>0</v>
      </c>
      <c r="F55" s="6">
        <f t="shared" si="5"/>
        <v>0</v>
      </c>
      <c r="G55" s="6">
        <f t="shared" si="3"/>
        <v>0</v>
      </c>
      <c r="H55" s="6">
        <v>0</v>
      </c>
    </row>
    <row r="56" spans="1:8" x14ac:dyDescent="0.25">
      <c r="A56" s="1">
        <v>25</v>
      </c>
      <c r="B56" s="1">
        <v>53</v>
      </c>
      <c r="C56" s="4">
        <v>43701</v>
      </c>
      <c r="D56" s="5">
        <f t="shared" si="4"/>
        <v>0.53208333333333335</v>
      </c>
      <c r="E56" s="6">
        <f t="shared" si="2"/>
        <v>1.1724063750000002</v>
      </c>
      <c r="F56" s="6">
        <f t="shared" si="5"/>
        <v>3627.1322226562506</v>
      </c>
      <c r="G56" s="6">
        <f t="shared" si="3"/>
        <v>4.7700000000000005</v>
      </c>
      <c r="H56" s="6">
        <v>0</v>
      </c>
    </row>
    <row r="57" spans="1:8" x14ac:dyDescent="0.25">
      <c r="A57" s="1">
        <v>66</v>
      </c>
      <c r="B57" s="1">
        <v>60</v>
      </c>
      <c r="C57" s="4">
        <v>43702</v>
      </c>
      <c r="D57" s="5">
        <f t="shared" si="4"/>
        <v>0.55833333333333324</v>
      </c>
      <c r="E57" s="6">
        <f t="shared" si="2"/>
        <v>4.49064</v>
      </c>
      <c r="F57" s="6">
        <f t="shared" si="5"/>
        <v>13892.9175</v>
      </c>
      <c r="G57" s="6">
        <f t="shared" si="3"/>
        <v>5.3999999999999995</v>
      </c>
      <c r="H57" s="6">
        <v>0</v>
      </c>
    </row>
    <row r="58" spans="1:8" x14ac:dyDescent="0.25">
      <c r="A58" s="1">
        <v>58</v>
      </c>
      <c r="B58" s="1">
        <v>45</v>
      </c>
      <c r="C58" s="4">
        <v>43703</v>
      </c>
      <c r="D58" s="5">
        <f t="shared" si="4"/>
        <v>0.50208333333333333</v>
      </c>
      <c r="E58" s="6">
        <f t="shared" si="2"/>
        <v>1.6648537499999998</v>
      </c>
      <c r="F58" s="6">
        <f t="shared" si="5"/>
        <v>5150.6412890624997</v>
      </c>
      <c r="G58" s="6">
        <f t="shared" si="3"/>
        <v>4.05</v>
      </c>
      <c r="H58" s="6">
        <v>0</v>
      </c>
    </row>
    <row r="59" spans="1:8" x14ac:dyDescent="0.25">
      <c r="A59" s="1">
        <v>82</v>
      </c>
      <c r="B59" s="1">
        <v>90</v>
      </c>
      <c r="C59" s="4">
        <v>43704</v>
      </c>
      <c r="D59" s="5">
        <f t="shared" si="4"/>
        <v>0.67083333333333339</v>
      </c>
      <c r="E59" s="6">
        <f t="shared" si="2"/>
        <v>18.830069999999996</v>
      </c>
      <c r="F59" s="6">
        <f t="shared" si="5"/>
        <v>58255.529062499983</v>
      </c>
      <c r="G59" s="6">
        <f t="shared" si="3"/>
        <v>8.1</v>
      </c>
      <c r="H59" s="6">
        <v>0</v>
      </c>
    </row>
    <row r="60" spans="1:8" x14ac:dyDescent="0.25">
      <c r="A60" s="1">
        <v>65</v>
      </c>
      <c r="B60" s="1">
        <v>65</v>
      </c>
      <c r="C60" s="4">
        <v>43705</v>
      </c>
      <c r="D60" s="5">
        <f t="shared" si="4"/>
        <v>0.57708333333333339</v>
      </c>
      <c r="E60" s="6">
        <f t="shared" si="2"/>
        <v>5.6229468750000002</v>
      </c>
      <c r="F60" s="6">
        <f t="shared" si="5"/>
        <v>17395.991894531249</v>
      </c>
      <c r="G60" s="6">
        <f t="shared" si="3"/>
        <v>5.8500000000000005</v>
      </c>
      <c r="H60" s="6">
        <v>0</v>
      </c>
    </row>
    <row r="61" spans="1:8" x14ac:dyDescent="0.25">
      <c r="A61" s="1">
        <v>90</v>
      </c>
      <c r="B61" s="1">
        <v>58</v>
      </c>
      <c r="C61" s="4">
        <v>43706</v>
      </c>
      <c r="D61" s="5">
        <f t="shared" si="4"/>
        <v>0.55083333333333329</v>
      </c>
      <c r="E61" s="6">
        <f t="shared" si="2"/>
        <v>5.5314251999999984</v>
      </c>
      <c r="F61" s="6">
        <f t="shared" si="5"/>
        <v>17112.846712499995</v>
      </c>
      <c r="G61" s="6">
        <f t="shared" si="3"/>
        <v>5.22</v>
      </c>
      <c r="H61" s="6">
        <v>0</v>
      </c>
    </row>
    <row r="62" spans="1:8" x14ac:dyDescent="0.25">
      <c r="A62" s="1">
        <v>78</v>
      </c>
      <c r="B62" s="1">
        <v>0</v>
      </c>
      <c r="C62" s="4">
        <v>44105</v>
      </c>
      <c r="D62" s="5">
        <f t="shared" si="4"/>
        <v>0.33333333333333331</v>
      </c>
      <c r="E62" s="6">
        <f t="shared" si="2"/>
        <v>0</v>
      </c>
      <c r="F62" s="6">
        <f t="shared" si="5"/>
        <v>0</v>
      </c>
      <c r="G62" s="6">
        <f t="shared" si="3"/>
        <v>0</v>
      </c>
      <c r="H62" s="6">
        <v>0</v>
      </c>
    </row>
    <row r="63" spans="1:8" x14ac:dyDescent="0.25">
      <c r="A63" s="1">
        <v>28</v>
      </c>
      <c r="B63" s="1">
        <v>28</v>
      </c>
      <c r="C63" s="4">
        <v>44106</v>
      </c>
      <c r="D63" s="5">
        <f t="shared" si="4"/>
        <v>0.4383333333333333</v>
      </c>
      <c r="E63" s="6">
        <f t="shared" si="2"/>
        <v>0.19361664000000003</v>
      </c>
      <c r="F63" s="6">
        <f t="shared" si="5"/>
        <v>599.00148000000013</v>
      </c>
      <c r="G63" s="6">
        <f t="shared" si="3"/>
        <v>2.5200000000000005</v>
      </c>
      <c r="H63" s="6">
        <v>0</v>
      </c>
    </row>
    <row r="64" spans="1:8" x14ac:dyDescent="0.25">
      <c r="A64" s="1">
        <v>85</v>
      </c>
      <c r="B64" s="1">
        <v>92</v>
      </c>
      <c r="C64" s="4">
        <v>44107</v>
      </c>
      <c r="D64" s="5">
        <f t="shared" si="4"/>
        <v>0.67833333333333334</v>
      </c>
      <c r="E64" s="6">
        <f t="shared" si="2"/>
        <v>20.849371200000004</v>
      </c>
      <c r="F64" s="6">
        <f t="shared" si="5"/>
        <v>64502.742150000013</v>
      </c>
      <c r="G64" s="6">
        <f t="shared" si="3"/>
        <v>8.2800000000000011</v>
      </c>
      <c r="H64" s="6">
        <v>0</v>
      </c>
    </row>
    <row r="65" spans="1:8" x14ac:dyDescent="0.25">
      <c r="A65" s="1">
        <v>87</v>
      </c>
      <c r="B65" s="1">
        <v>0</v>
      </c>
      <c r="C65" s="4">
        <v>44108</v>
      </c>
      <c r="D65" s="5">
        <f t="shared" si="4"/>
        <v>0.33333333333333331</v>
      </c>
      <c r="E65" s="6">
        <f t="shared" si="2"/>
        <v>0</v>
      </c>
      <c r="F65" s="6">
        <f t="shared" si="5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85</v>
      </c>
      <c r="C66" s="4">
        <v>44109</v>
      </c>
      <c r="D66" s="5">
        <f t="shared" ref="D66:D97" si="6">(8+G66)/24</f>
        <v>0.65208333333333324</v>
      </c>
      <c r="E66" s="6">
        <f t="shared" si="2"/>
        <v>17.990791874999999</v>
      </c>
      <c r="F66" s="6">
        <f t="shared" ref="F66:F97" si="7">(E66/32)*99000</f>
        <v>55659.012363281247</v>
      </c>
      <c r="G66" s="6">
        <f t="shared" si="3"/>
        <v>7.6499999999999995</v>
      </c>
      <c r="H66" s="6">
        <v>0</v>
      </c>
    </row>
    <row r="67" spans="1:8" x14ac:dyDescent="0.25">
      <c r="A67" s="1">
        <v>67</v>
      </c>
      <c r="B67" s="1">
        <v>95</v>
      </c>
      <c r="C67" s="4">
        <v>44110</v>
      </c>
      <c r="D67" s="5">
        <f t="shared" si="6"/>
        <v>0.68958333333333321</v>
      </c>
      <c r="E67" s="6">
        <f t="shared" ref="E67:E122" si="8">(G67/9)*3.5*(B67/100)*G67*A67/100</f>
        <v>18.09489937499999</v>
      </c>
      <c r="F67" s="6">
        <f t="shared" si="7"/>
        <v>55981.09494140622</v>
      </c>
      <c r="G67" s="6">
        <f t="shared" ref="G67:G122" si="9">9*(B67/100)</f>
        <v>8.5499999999999989</v>
      </c>
      <c r="H67" s="6">
        <v>0</v>
      </c>
    </row>
    <row r="68" spans="1:8" x14ac:dyDescent="0.25">
      <c r="A68" s="1">
        <v>98</v>
      </c>
      <c r="B68" s="1">
        <v>75</v>
      </c>
      <c r="C68" s="4">
        <v>44111</v>
      </c>
      <c r="D68" s="5">
        <f t="shared" si="6"/>
        <v>0.61458333333333337</v>
      </c>
      <c r="E68" s="6">
        <f t="shared" si="8"/>
        <v>13.02328125</v>
      </c>
      <c r="F68" s="6">
        <f t="shared" si="7"/>
        <v>40290.7763671875</v>
      </c>
      <c r="G68" s="6">
        <f t="shared" si="9"/>
        <v>6.75</v>
      </c>
      <c r="H68" s="6">
        <v>0</v>
      </c>
    </row>
    <row r="69" spans="1:8" x14ac:dyDescent="0.25">
      <c r="A69" s="1">
        <v>66</v>
      </c>
      <c r="B69" s="1">
        <v>0</v>
      </c>
      <c r="C69" s="4">
        <v>44112</v>
      </c>
      <c r="D69" s="5">
        <f t="shared" si="6"/>
        <v>0.33333333333333331</v>
      </c>
      <c r="E69" s="6">
        <f t="shared" si="8"/>
        <v>0</v>
      </c>
      <c r="F69" s="6">
        <f t="shared" si="7"/>
        <v>0</v>
      </c>
      <c r="G69" s="6">
        <f t="shared" si="9"/>
        <v>0</v>
      </c>
      <c r="H69" s="6">
        <v>0</v>
      </c>
    </row>
    <row r="70" spans="1:8" x14ac:dyDescent="0.25">
      <c r="A70" s="1">
        <v>58</v>
      </c>
      <c r="B70" s="1">
        <v>49</v>
      </c>
      <c r="C70" s="4">
        <v>44113</v>
      </c>
      <c r="D70" s="5">
        <f t="shared" si="6"/>
        <v>0.51708333333333334</v>
      </c>
      <c r="E70" s="6">
        <f t="shared" si="8"/>
        <v>2.1494472299999998</v>
      </c>
      <c r="F70" s="6">
        <f t="shared" si="7"/>
        <v>6649.8523678124993</v>
      </c>
      <c r="G70" s="6">
        <f t="shared" si="9"/>
        <v>4.41</v>
      </c>
      <c r="H70" s="6">
        <v>0</v>
      </c>
    </row>
    <row r="71" spans="1:8" x14ac:dyDescent="0.25">
      <c r="A71" s="1">
        <v>82</v>
      </c>
      <c r="B71" s="1">
        <v>58</v>
      </c>
      <c r="C71" s="4">
        <v>44114</v>
      </c>
      <c r="D71" s="5">
        <f t="shared" si="6"/>
        <v>0.55083333333333329</v>
      </c>
      <c r="E71" s="6">
        <f t="shared" si="8"/>
        <v>5.039742959999999</v>
      </c>
      <c r="F71" s="6">
        <f t="shared" si="7"/>
        <v>15591.704782499997</v>
      </c>
      <c r="G71" s="6">
        <f t="shared" si="9"/>
        <v>5.22</v>
      </c>
      <c r="H71" s="6">
        <v>0</v>
      </c>
    </row>
    <row r="72" spans="1:8" x14ac:dyDescent="0.25">
      <c r="A72" s="1">
        <v>65</v>
      </c>
      <c r="B72" s="1">
        <v>67</v>
      </c>
      <c r="C72" s="4">
        <v>44115</v>
      </c>
      <c r="D72" s="5">
        <f t="shared" si="6"/>
        <v>0.58458333333333334</v>
      </c>
      <c r="E72" s="6">
        <f t="shared" si="8"/>
        <v>6.1581224250000011</v>
      </c>
      <c r="F72" s="6">
        <f t="shared" si="7"/>
        <v>19051.691252343753</v>
      </c>
      <c r="G72" s="6">
        <f t="shared" si="9"/>
        <v>6.03</v>
      </c>
      <c r="H72" s="6">
        <v>0</v>
      </c>
    </row>
    <row r="73" spans="1:8" x14ac:dyDescent="0.25">
      <c r="A73" s="1">
        <v>90</v>
      </c>
      <c r="B73" s="1">
        <v>0</v>
      </c>
      <c r="C73" s="4">
        <v>44116</v>
      </c>
      <c r="D73" s="5">
        <f t="shared" si="6"/>
        <v>0.33333333333333331</v>
      </c>
      <c r="E73" s="6">
        <f t="shared" si="8"/>
        <v>0</v>
      </c>
      <c r="F73" s="6">
        <f t="shared" si="7"/>
        <v>0</v>
      </c>
      <c r="G73" s="6">
        <f t="shared" si="9"/>
        <v>0</v>
      </c>
      <c r="H73" s="6">
        <v>0</v>
      </c>
    </row>
    <row r="74" spans="1:8" x14ac:dyDescent="0.25">
      <c r="A74" s="1">
        <v>78</v>
      </c>
      <c r="B74" s="1">
        <v>88</v>
      </c>
      <c r="C74" s="4">
        <v>44117</v>
      </c>
      <c r="D74" s="5">
        <f t="shared" si="6"/>
        <v>0.66333333333333333</v>
      </c>
      <c r="E74" s="6">
        <f t="shared" si="8"/>
        <v>16.743767040000002</v>
      </c>
      <c r="F74" s="6">
        <f t="shared" si="7"/>
        <v>51801.029280000002</v>
      </c>
      <c r="G74" s="6">
        <f t="shared" si="9"/>
        <v>7.92</v>
      </c>
      <c r="H74" s="6">
        <v>0</v>
      </c>
    </row>
    <row r="75" spans="1:8" x14ac:dyDescent="0.25">
      <c r="A75" s="1">
        <v>93</v>
      </c>
      <c r="B75" s="1">
        <v>65</v>
      </c>
      <c r="C75" s="4">
        <v>44118</v>
      </c>
      <c r="D75" s="5">
        <f t="shared" si="6"/>
        <v>0.57708333333333339</v>
      </c>
      <c r="E75" s="6">
        <f t="shared" si="8"/>
        <v>8.0451393749999998</v>
      </c>
      <c r="F75" s="6">
        <f t="shared" si="7"/>
        <v>24889.649941406249</v>
      </c>
      <c r="G75" s="6">
        <f t="shared" si="9"/>
        <v>5.8500000000000005</v>
      </c>
      <c r="H75" s="6">
        <v>0</v>
      </c>
    </row>
    <row r="76" spans="1:8" x14ac:dyDescent="0.25">
      <c r="A76" s="1">
        <v>77</v>
      </c>
      <c r="B76" s="1">
        <v>75</v>
      </c>
      <c r="C76" s="4">
        <v>44119</v>
      </c>
      <c r="D76" s="5">
        <f t="shared" si="6"/>
        <v>0.61458333333333337</v>
      </c>
      <c r="E76" s="6">
        <f t="shared" si="8"/>
        <v>10.232578125</v>
      </c>
      <c r="F76" s="6">
        <f t="shared" si="7"/>
        <v>31657.03857421875</v>
      </c>
      <c r="G76" s="6">
        <f t="shared" si="9"/>
        <v>6.75</v>
      </c>
      <c r="H76" s="6">
        <v>0</v>
      </c>
    </row>
    <row r="77" spans="1:8" x14ac:dyDescent="0.25">
      <c r="A77" s="1">
        <v>57</v>
      </c>
      <c r="B77" s="1">
        <v>63</v>
      </c>
      <c r="C77" s="4">
        <v>44120</v>
      </c>
      <c r="D77" s="5">
        <f t="shared" si="6"/>
        <v>0.56958333333333333</v>
      </c>
      <c r="E77" s="6">
        <f t="shared" si="8"/>
        <v>4.4895938850000006</v>
      </c>
      <c r="F77" s="6">
        <f t="shared" si="7"/>
        <v>13889.681081718752</v>
      </c>
      <c r="G77" s="6">
        <f t="shared" si="9"/>
        <v>5.67</v>
      </c>
      <c r="H77" s="6">
        <v>0</v>
      </c>
    </row>
    <row r="78" spans="1:8" x14ac:dyDescent="0.25">
      <c r="A78" s="1">
        <v>88</v>
      </c>
      <c r="B78" s="1">
        <v>23</v>
      </c>
      <c r="C78" s="4">
        <v>44121</v>
      </c>
      <c r="D78" s="5">
        <f t="shared" si="6"/>
        <v>0.41958333333333336</v>
      </c>
      <c r="E78" s="6">
        <f t="shared" si="8"/>
        <v>0.33726924000000014</v>
      </c>
      <c r="F78" s="6">
        <f t="shared" si="7"/>
        <v>1043.4267112500004</v>
      </c>
      <c r="G78" s="6">
        <f t="shared" si="9"/>
        <v>2.0700000000000003</v>
      </c>
      <c r="H78" s="6">
        <v>0</v>
      </c>
    </row>
    <row r="79" spans="1:8" x14ac:dyDescent="0.25">
      <c r="A79" s="1">
        <v>69</v>
      </c>
      <c r="B79" s="1">
        <v>0</v>
      </c>
      <c r="C79" s="4">
        <v>44122</v>
      </c>
      <c r="D79" s="5">
        <f t="shared" si="6"/>
        <v>0.33333333333333331</v>
      </c>
      <c r="E79" s="6">
        <f t="shared" si="8"/>
        <v>0</v>
      </c>
      <c r="F79" s="6">
        <f t="shared" si="7"/>
        <v>0</v>
      </c>
      <c r="G79" s="6">
        <f t="shared" si="9"/>
        <v>0</v>
      </c>
      <c r="H79" s="6">
        <v>0</v>
      </c>
    </row>
    <row r="80" spans="1:8" x14ac:dyDescent="0.25">
      <c r="A80" s="1">
        <v>76</v>
      </c>
      <c r="B80" s="1">
        <v>91</v>
      </c>
      <c r="C80" s="4">
        <v>44123</v>
      </c>
      <c r="D80" s="5">
        <f t="shared" si="6"/>
        <v>0.6745833333333332</v>
      </c>
      <c r="E80" s="6">
        <f t="shared" si="8"/>
        <v>18.040489739999995</v>
      </c>
      <c r="F80" s="6">
        <f t="shared" si="7"/>
        <v>55812.76513312498</v>
      </c>
      <c r="G80" s="6">
        <f t="shared" si="9"/>
        <v>8.19</v>
      </c>
      <c r="H80" s="6">
        <v>0</v>
      </c>
    </row>
    <row r="81" spans="1:8" x14ac:dyDescent="0.25">
      <c r="A81" s="1">
        <v>67</v>
      </c>
      <c r="B81" s="1">
        <v>95</v>
      </c>
      <c r="C81" s="4">
        <v>44124</v>
      </c>
      <c r="D81" s="5">
        <f t="shared" si="6"/>
        <v>0.68958333333333321</v>
      </c>
      <c r="E81" s="6">
        <f t="shared" si="8"/>
        <v>18.09489937499999</v>
      </c>
      <c r="F81" s="6">
        <f t="shared" si="7"/>
        <v>55981.09494140622</v>
      </c>
      <c r="G81" s="6">
        <f t="shared" si="9"/>
        <v>8.5499999999999989</v>
      </c>
      <c r="H81" s="6">
        <v>0</v>
      </c>
    </row>
    <row r="82" spans="1:8" x14ac:dyDescent="0.25">
      <c r="A82" s="1">
        <v>98</v>
      </c>
      <c r="B82" s="1">
        <v>75</v>
      </c>
      <c r="C82" s="4">
        <v>44125</v>
      </c>
      <c r="D82" s="5">
        <f t="shared" si="6"/>
        <v>0.61458333333333337</v>
      </c>
      <c r="E82" s="6">
        <f t="shared" si="8"/>
        <v>13.02328125</v>
      </c>
      <c r="F82" s="6">
        <f t="shared" si="7"/>
        <v>40290.7763671875</v>
      </c>
      <c r="G82" s="6">
        <f t="shared" si="9"/>
        <v>6.75</v>
      </c>
      <c r="H82" s="6">
        <v>0</v>
      </c>
    </row>
    <row r="83" spans="1:8" x14ac:dyDescent="0.25">
      <c r="A83" s="1">
        <v>66</v>
      </c>
      <c r="B83" s="1">
        <v>0</v>
      </c>
      <c r="C83" s="4">
        <v>44126</v>
      </c>
      <c r="D83" s="5">
        <f t="shared" si="6"/>
        <v>0.33333333333333331</v>
      </c>
      <c r="E83" s="6">
        <f t="shared" si="8"/>
        <v>0</v>
      </c>
      <c r="F83" s="6">
        <f t="shared" si="7"/>
        <v>0</v>
      </c>
      <c r="G83" s="6">
        <f t="shared" si="9"/>
        <v>0</v>
      </c>
      <c r="H83" s="6">
        <v>0</v>
      </c>
    </row>
    <row r="84" spans="1:8" x14ac:dyDescent="0.25">
      <c r="A84" s="1">
        <v>58</v>
      </c>
      <c r="B84" s="1">
        <v>49</v>
      </c>
      <c r="C84" s="4">
        <v>44127</v>
      </c>
      <c r="D84" s="5">
        <f t="shared" si="6"/>
        <v>0.51708333333333334</v>
      </c>
      <c r="E84" s="6">
        <f t="shared" si="8"/>
        <v>2.1494472299999998</v>
      </c>
      <c r="F84" s="6">
        <f t="shared" si="7"/>
        <v>6649.8523678124993</v>
      </c>
      <c r="G84" s="6">
        <f t="shared" si="9"/>
        <v>4.41</v>
      </c>
      <c r="H84" s="6">
        <v>0</v>
      </c>
    </row>
    <row r="85" spans="1:8" x14ac:dyDescent="0.25">
      <c r="A85" s="1">
        <v>82</v>
      </c>
      <c r="B85" s="1">
        <v>58</v>
      </c>
      <c r="C85" s="4">
        <v>44128</v>
      </c>
      <c r="D85" s="5">
        <f t="shared" si="6"/>
        <v>0.55083333333333329</v>
      </c>
      <c r="E85" s="6">
        <f t="shared" si="8"/>
        <v>5.039742959999999</v>
      </c>
      <c r="F85" s="6">
        <f t="shared" si="7"/>
        <v>15591.704782499997</v>
      </c>
      <c r="G85" s="6">
        <f t="shared" si="9"/>
        <v>5.22</v>
      </c>
      <c r="H85" s="6">
        <v>0</v>
      </c>
    </row>
    <row r="86" spans="1:8" x14ac:dyDescent="0.25">
      <c r="A86" s="1">
        <v>65</v>
      </c>
      <c r="B86" s="1">
        <v>67</v>
      </c>
      <c r="C86" s="4">
        <v>44129</v>
      </c>
      <c r="D86" s="5">
        <f t="shared" si="6"/>
        <v>0.58458333333333334</v>
      </c>
      <c r="E86" s="6">
        <f t="shared" si="8"/>
        <v>6.1581224250000011</v>
      </c>
      <c r="F86" s="6">
        <f t="shared" si="7"/>
        <v>19051.691252343753</v>
      </c>
      <c r="G86" s="6">
        <f t="shared" si="9"/>
        <v>6.03</v>
      </c>
      <c r="H86" s="6">
        <v>0</v>
      </c>
    </row>
    <row r="87" spans="1:8" x14ac:dyDescent="0.25">
      <c r="A87" s="1">
        <v>90</v>
      </c>
      <c r="B87" s="1">
        <v>0</v>
      </c>
      <c r="C87" s="4">
        <v>44130</v>
      </c>
      <c r="D87" s="5">
        <f t="shared" si="6"/>
        <v>0.33333333333333331</v>
      </c>
      <c r="E87" s="6">
        <f t="shared" si="8"/>
        <v>0</v>
      </c>
      <c r="F87" s="6">
        <f t="shared" si="7"/>
        <v>0</v>
      </c>
      <c r="G87" s="6">
        <f t="shared" si="9"/>
        <v>0</v>
      </c>
      <c r="H87" s="6">
        <v>0</v>
      </c>
    </row>
    <row r="88" spans="1:8" x14ac:dyDescent="0.25">
      <c r="A88" s="1">
        <v>78</v>
      </c>
      <c r="B88" s="1">
        <v>88</v>
      </c>
      <c r="C88" s="4">
        <v>44131</v>
      </c>
      <c r="D88" s="5">
        <f t="shared" si="6"/>
        <v>0.66333333333333333</v>
      </c>
      <c r="E88" s="6">
        <f t="shared" si="8"/>
        <v>16.743767040000002</v>
      </c>
      <c r="F88" s="6">
        <f t="shared" si="7"/>
        <v>51801.029280000002</v>
      </c>
      <c r="G88" s="6">
        <f t="shared" si="9"/>
        <v>7.92</v>
      </c>
      <c r="H88" s="6">
        <v>0</v>
      </c>
    </row>
    <row r="89" spans="1:8" x14ac:dyDescent="0.25">
      <c r="A89" s="1">
        <v>93</v>
      </c>
      <c r="B89" s="1">
        <v>65</v>
      </c>
      <c r="C89" s="4">
        <v>44132</v>
      </c>
      <c r="D89" s="5">
        <f t="shared" si="6"/>
        <v>0.57708333333333339</v>
      </c>
      <c r="E89" s="6">
        <f t="shared" si="8"/>
        <v>8.0451393749999998</v>
      </c>
      <c r="F89" s="6">
        <f t="shared" si="7"/>
        <v>24889.649941406249</v>
      </c>
      <c r="G89" s="6">
        <f t="shared" si="9"/>
        <v>5.8500000000000005</v>
      </c>
      <c r="H89" s="6">
        <v>0</v>
      </c>
    </row>
    <row r="90" spans="1:8" x14ac:dyDescent="0.25">
      <c r="A90" s="1">
        <v>77</v>
      </c>
      <c r="B90" s="1">
        <v>75</v>
      </c>
      <c r="C90" s="4">
        <v>44133</v>
      </c>
      <c r="D90" s="5">
        <f t="shared" si="6"/>
        <v>0.61458333333333337</v>
      </c>
      <c r="E90" s="6">
        <f t="shared" si="8"/>
        <v>10.232578125</v>
      </c>
      <c r="F90" s="6">
        <f t="shared" si="7"/>
        <v>31657.03857421875</v>
      </c>
      <c r="G90" s="6">
        <f t="shared" si="9"/>
        <v>6.75</v>
      </c>
      <c r="H90" s="6">
        <v>0</v>
      </c>
    </row>
    <row r="91" spans="1:8" x14ac:dyDescent="0.25">
      <c r="A91" s="1">
        <v>57</v>
      </c>
      <c r="B91" s="1">
        <v>63</v>
      </c>
      <c r="C91" s="4">
        <v>44134</v>
      </c>
      <c r="D91" s="5">
        <f t="shared" si="6"/>
        <v>0.56958333333333333</v>
      </c>
      <c r="E91" s="6">
        <f t="shared" si="8"/>
        <v>4.4895938850000006</v>
      </c>
      <c r="F91" s="6">
        <f t="shared" si="7"/>
        <v>13889.681081718752</v>
      </c>
      <c r="G91" s="6">
        <f t="shared" si="9"/>
        <v>5.67</v>
      </c>
      <c r="H91" s="6">
        <v>0</v>
      </c>
    </row>
    <row r="92" spans="1:8" x14ac:dyDescent="0.25">
      <c r="A92" s="1">
        <v>88</v>
      </c>
      <c r="B92" s="1">
        <v>23</v>
      </c>
      <c r="C92" s="4">
        <v>44135</v>
      </c>
      <c r="D92" s="5">
        <f t="shared" si="6"/>
        <v>0.41958333333333336</v>
      </c>
      <c r="E92" s="6">
        <f t="shared" si="8"/>
        <v>0.33726924000000014</v>
      </c>
      <c r="F92" s="6">
        <f t="shared" si="7"/>
        <v>1043.4267112500004</v>
      </c>
      <c r="G92" s="6">
        <f t="shared" si="9"/>
        <v>2.0700000000000003</v>
      </c>
      <c r="H92" s="6">
        <v>0</v>
      </c>
    </row>
    <row r="93" spans="1:8" x14ac:dyDescent="0.25">
      <c r="A93" s="1">
        <v>69</v>
      </c>
      <c r="B93" s="1">
        <v>0</v>
      </c>
      <c r="C93" s="4">
        <v>44136</v>
      </c>
      <c r="D93" s="5">
        <f t="shared" si="6"/>
        <v>0.33333333333333331</v>
      </c>
      <c r="E93" s="6">
        <f t="shared" si="8"/>
        <v>0</v>
      </c>
      <c r="F93" s="6">
        <f t="shared" si="7"/>
        <v>0</v>
      </c>
      <c r="G93" s="6">
        <f t="shared" si="9"/>
        <v>0</v>
      </c>
      <c r="H93" s="6">
        <v>0</v>
      </c>
    </row>
    <row r="94" spans="1:8" x14ac:dyDescent="0.25">
      <c r="A94" s="1">
        <v>76</v>
      </c>
      <c r="B94" s="1">
        <v>91</v>
      </c>
      <c r="C94" s="4">
        <v>44137</v>
      </c>
      <c r="D94" s="5">
        <f t="shared" si="6"/>
        <v>0.6745833333333332</v>
      </c>
      <c r="E94" s="6">
        <f t="shared" si="8"/>
        <v>18.040489739999995</v>
      </c>
      <c r="F94" s="6">
        <f t="shared" si="7"/>
        <v>55812.76513312498</v>
      </c>
      <c r="G94" s="6">
        <f t="shared" si="9"/>
        <v>8.19</v>
      </c>
      <c r="H94" s="6">
        <v>0</v>
      </c>
    </row>
    <row r="95" spans="1:8" x14ac:dyDescent="0.25">
      <c r="A95" s="1">
        <v>82</v>
      </c>
      <c r="B95" s="1">
        <v>45</v>
      </c>
      <c r="C95" s="4">
        <v>44138</v>
      </c>
      <c r="D95" s="5">
        <f t="shared" si="6"/>
        <v>0.50208333333333333</v>
      </c>
      <c r="E95" s="6">
        <f t="shared" si="8"/>
        <v>2.3537587499999995</v>
      </c>
      <c r="F95" s="6">
        <f t="shared" si="7"/>
        <v>7281.9411328124979</v>
      </c>
      <c r="G95" s="6">
        <f t="shared" si="9"/>
        <v>4.05</v>
      </c>
      <c r="H95" s="6">
        <v>0</v>
      </c>
    </row>
    <row r="96" spans="1:8" x14ac:dyDescent="0.25">
      <c r="A96" s="1">
        <v>85</v>
      </c>
      <c r="B96" s="1">
        <v>88</v>
      </c>
      <c r="C96" s="4">
        <v>44139</v>
      </c>
      <c r="D96" s="5">
        <f t="shared" si="6"/>
        <v>0.66333333333333333</v>
      </c>
      <c r="E96" s="6">
        <f t="shared" si="8"/>
        <v>18.246412799999998</v>
      </c>
      <c r="F96" s="6">
        <f t="shared" si="7"/>
        <v>56449.839599999992</v>
      </c>
      <c r="G96" s="6">
        <f t="shared" si="9"/>
        <v>7.92</v>
      </c>
      <c r="H96" s="6">
        <v>0</v>
      </c>
    </row>
    <row r="97" spans="1:8" x14ac:dyDescent="0.25">
      <c r="A97" s="1">
        <v>87</v>
      </c>
      <c r="B97" s="1">
        <v>75</v>
      </c>
      <c r="C97" s="4">
        <v>44140</v>
      </c>
      <c r="D97" s="5">
        <f t="shared" si="6"/>
        <v>0.61458333333333337</v>
      </c>
      <c r="E97" s="6">
        <f t="shared" si="8"/>
        <v>11.561484374999999</v>
      </c>
      <c r="F97" s="6">
        <f t="shared" si="7"/>
        <v>35768.34228515625</v>
      </c>
      <c r="G97" s="6">
        <f t="shared" si="9"/>
        <v>6.75</v>
      </c>
      <c r="H97" s="6">
        <v>0</v>
      </c>
    </row>
    <row r="98" spans="1:8" x14ac:dyDescent="0.25">
      <c r="A98" s="1">
        <v>93</v>
      </c>
      <c r="B98" s="1">
        <v>0</v>
      </c>
      <c r="C98" s="4">
        <v>44141</v>
      </c>
      <c r="D98" s="5">
        <f t="shared" ref="D98:D122" si="10">(8+G98)/24</f>
        <v>0.33333333333333331</v>
      </c>
      <c r="E98" s="6">
        <f t="shared" si="8"/>
        <v>0</v>
      </c>
      <c r="F98" s="6">
        <f t="shared" ref="F98:F123" si="11">(E98/32)*99000</f>
        <v>0</v>
      </c>
      <c r="G98" s="6">
        <f t="shared" si="9"/>
        <v>0</v>
      </c>
      <c r="H98" s="6">
        <v>0</v>
      </c>
    </row>
    <row r="99" spans="1:8" x14ac:dyDescent="0.25">
      <c r="A99" s="1">
        <v>90</v>
      </c>
      <c r="B99" s="1">
        <v>0</v>
      </c>
      <c r="C99" s="4">
        <v>44142</v>
      </c>
      <c r="D99" s="5">
        <f t="shared" si="10"/>
        <v>0.33333333333333331</v>
      </c>
      <c r="E99" s="6">
        <f t="shared" si="8"/>
        <v>0</v>
      </c>
      <c r="F99" s="6">
        <f t="shared" si="11"/>
        <v>0</v>
      </c>
      <c r="G99" s="6">
        <f t="shared" si="9"/>
        <v>0</v>
      </c>
      <c r="H99" s="6">
        <v>0</v>
      </c>
    </row>
    <row r="100" spans="1:8" x14ac:dyDescent="0.25">
      <c r="A100" s="1">
        <v>66</v>
      </c>
      <c r="B100" s="1">
        <v>0</v>
      </c>
      <c r="C100" s="4">
        <v>44143</v>
      </c>
      <c r="D100" s="5">
        <f t="shared" si="10"/>
        <v>0.33333333333333331</v>
      </c>
      <c r="E100" s="6">
        <f t="shared" si="8"/>
        <v>0</v>
      </c>
      <c r="F100" s="6">
        <f t="shared" si="11"/>
        <v>0</v>
      </c>
      <c r="G100" s="6">
        <f t="shared" si="9"/>
        <v>0</v>
      </c>
      <c r="H100" s="6">
        <v>0</v>
      </c>
    </row>
    <row r="101" spans="1:8" x14ac:dyDescent="0.25">
      <c r="A101" s="1">
        <v>58</v>
      </c>
      <c r="B101" s="1">
        <v>62</v>
      </c>
      <c r="C101" s="4">
        <v>44144</v>
      </c>
      <c r="D101" s="5">
        <f t="shared" si="10"/>
        <v>0.5658333333333333</v>
      </c>
      <c r="E101" s="6">
        <f t="shared" si="8"/>
        <v>4.3542525599999999</v>
      </c>
      <c r="F101" s="6">
        <f t="shared" si="11"/>
        <v>13470.9688575</v>
      </c>
      <c r="G101" s="6">
        <f t="shared" si="9"/>
        <v>5.58</v>
      </c>
      <c r="H101" s="6">
        <v>0</v>
      </c>
    </row>
    <row r="102" spans="1:8" x14ac:dyDescent="0.25">
      <c r="A102" s="1">
        <v>98</v>
      </c>
      <c r="B102" s="1">
        <v>25</v>
      </c>
      <c r="C102" s="4">
        <v>44145</v>
      </c>
      <c r="D102" s="5">
        <f t="shared" si="10"/>
        <v>0.42708333333333331</v>
      </c>
      <c r="E102" s="6">
        <f t="shared" si="8"/>
        <v>0.48234375000000002</v>
      </c>
      <c r="F102" s="6">
        <f t="shared" si="11"/>
        <v>1492.2509765625</v>
      </c>
      <c r="G102" s="6">
        <f t="shared" si="9"/>
        <v>2.25</v>
      </c>
      <c r="H102" s="6">
        <v>0</v>
      </c>
    </row>
    <row r="103" spans="1:8" x14ac:dyDescent="0.25">
      <c r="A103" s="1">
        <v>65</v>
      </c>
      <c r="B103" s="1">
        <v>45</v>
      </c>
      <c r="C103" s="4">
        <v>44146</v>
      </c>
      <c r="D103" s="5">
        <f t="shared" si="10"/>
        <v>0.50208333333333333</v>
      </c>
      <c r="E103" s="6">
        <f t="shared" si="8"/>
        <v>1.8657843749999998</v>
      </c>
      <c r="F103" s="6">
        <f t="shared" si="11"/>
        <v>5772.2704101562495</v>
      </c>
      <c r="G103" s="6">
        <f t="shared" si="9"/>
        <v>4.05</v>
      </c>
      <c r="H103" s="6">
        <v>0</v>
      </c>
    </row>
    <row r="104" spans="1:8" x14ac:dyDescent="0.25">
      <c r="A104" s="1">
        <v>90</v>
      </c>
      <c r="B104" s="1">
        <v>90</v>
      </c>
      <c r="C104" s="4">
        <v>44147</v>
      </c>
      <c r="D104" s="5">
        <f t="shared" si="10"/>
        <v>0.67083333333333339</v>
      </c>
      <c r="E104" s="6">
        <f t="shared" si="8"/>
        <v>20.667149999999996</v>
      </c>
      <c r="F104" s="6">
        <f t="shared" si="11"/>
        <v>63938.995312499988</v>
      </c>
      <c r="G104" s="6">
        <f t="shared" si="9"/>
        <v>8.1</v>
      </c>
      <c r="H104" s="6">
        <v>0</v>
      </c>
    </row>
    <row r="105" spans="1:8" x14ac:dyDescent="0.25">
      <c r="A105" s="1">
        <v>78</v>
      </c>
      <c r="B105" s="1">
        <v>88</v>
      </c>
      <c r="C105" s="4">
        <v>44148</v>
      </c>
      <c r="D105" s="5">
        <f t="shared" si="10"/>
        <v>0.66333333333333333</v>
      </c>
      <c r="E105" s="6">
        <f t="shared" si="8"/>
        <v>16.743767040000002</v>
      </c>
      <c r="F105" s="6">
        <f t="shared" si="11"/>
        <v>51801.029280000002</v>
      </c>
      <c r="G105" s="6">
        <f t="shared" si="9"/>
        <v>7.92</v>
      </c>
      <c r="H105" s="6">
        <v>0</v>
      </c>
    </row>
    <row r="106" spans="1:8" x14ac:dyDescent="0.25">
      <c r="A106" s="1">
        <v>93</v>
      </c>
      <c r="B106" s="1">
        <v>90</v>
      </c>
      <c r="C106" s="4">
        <v>44149</v>
      </c>
      <c r="D106" s="5">
        <f t="shared" si="10"/>
        <v>0.67083333333333339</v>
      </c>
      <c r="E106" s="6">
        <f t="shared" si="8"/>
        <v>21.356054999999998</v>
      </c>
      <c r="F106" s="6">
        <f t="shared" si="11"/>
        <v>66070.295156249995</v>
      </c>
      <c r="G106" s="6">
        <f t="shared" si="9"/>
        <v>8.1</v>
      </c>
      <c r="H106" s="6">
        <v>0</v>
      </c>
    </row>
    <row r="107" spans="1:8" x14ac:dyDescent="0.25">
      <c r="A107" s="1">
        <v>77</v>
      </c>
      <c r="B107" s="1">
        <v>95</v>
      </c>
      <c r="C107" s="4">
        <v>44150</v>
      </c>
      <c r="D107" s="5">
        <f t="shared" si="10"/>
        <v>0.68958333333333321</v>
      </c>
      <c r="E107" s="6">
        <f t="shared" si="8"/>
        <v>20.79563062499999</v>
      </c>
      <c r="F107" s="6">
        <f t="shared" si="11"/>
        <v>64336.482246093721</v>
      </c>
      <c r="G107" s="6">
        <f t="shared" si="9"/>
        <v>8.5499999999999989</v>
      </c>
      <c r="H107" s="6">
        <v>0</v>
      </c>
    </row>
    <row r="108" spans="1:8" x14ac:dyDescent="0.25">
      <c r="A108" s="1">
        <v>57</v>
      </c>
      <c r="B108" s="1">
        <v>90</v>
      </c>
      <c r="C108" s="4">
        <v>44151</v>
      </c>
      <c r="D108" s="5">
        <f t="shared" si="10"/>
        <v>0.67083333333333339</v>
      </c>
      <c r="E108" s="6">
        <f t="shared" si="8"/>
        <v>13.089194999999997</v>
      </c>
      <c r="F108" s="6">
        <f t="shared" si="11"/>
        <v>40494.697031249991</v>
      </c>
      <c r="G108" s="6">
        <f t="shared" si="9"/>
        <v>8.1</v>
      </c>
      <c r="H108" s="6">
        <v>0</v>
      </c>
    </row>
    <row r="109" spans="1:8" x14ac:dyDescent="0.25">
      <c r="A109" s="1">
        <v>88</v>
      </c>
      <c r="B109" s="1">
        <v>75</v>
      </c>
      <c r="C109" s="4">
        <v>44152</v>
      </c>
      <c r="D109" s="5">
        <f t="shared" si="10"/>
        <v>0.61458333333333337</v>
      </c>
      <c r="E109" s="6">
        <f t="shared" si="8"/>
        <v>11.694375000000001</v>
      </c>
      <c r="F109" s="6">
        <f t="shared" si="11"/>
        <v>36179.47265625</v>
      </c>
      <c r="G109" s="6">
        <f t="shared" si="9"/>
        <v>6.75</v>
      </c>
      <c r="H109" s="6">
        <v>0</v>
      </c>
    </row>
    <row r="110" spans="1:8" x14ac:dyDescent="0.25">
      <c r="A110" s="1">
        <v>69</v>
      </c>
      <c r="B110" s="1">
        <v>42</v>
      </c>
      <c r="C110" s="4">
        <v>44153</v>
      </c>
      <c r="D110" s="5">
        <f t="shared" si="10"/>
        <v>0.49083333333333329</v>
      </c>
      <c r="E110" s="6">
        <f t="shared" si="8"/>
        <v>1.6103026799999998</v>
      </c>
      <c r="F110" s="6">
        <f t="shared" si="11"/>
        <v>4981.8739162499996</v>
      </c>
      <c r="G110" s="6">
        <f t="shared" si="9"/>
        <v>3.78</v>
      </c>
      <c r="H110" s="6">
        <v>0</v>
      </c>
    </row>
    <row r="111" spans="1:8" x14ac:dyDescent="0.25">
      <c r="A111" s="1">
        <v>76</v>
      </c>
      <c r="B111" s="1">
        <v>0</v>
      </c>
      <c r="C111" s="4">
        <v>44154</v>
      </c>
      <c r="D111" s="5">
        <f t="shared" si="10"/>
        <v>0.33333333333333331</v>
      </c>
      <c r="E111" s="6">
        <f t="shared" si="8"/>
        <v>0</v>
      </c>
      <c r="F111" s="6">
        <f t="shared" si="11"/>
        <v>0</v>
      </c>
      <c r="G111" s="6">
        <f t="shared" si="9"/>
        <v>0</v>
      </c>
      <c r="H111" s="6">
        <v>0</v>
      </c>
    </row>
    <row r="112" spans="1:8" x14ac:dyDescent="0.25">
      <c r="A112" s="1">
        <v>82</v>
      </c>
      <c r="B112" s="1">
        <v>55</v>
      </c>
      <c r="C112" s="4">
        <v>44155</v>
      </c>
      <c r="D112" s="5">
        <f t="shared" si="10"/>
        <v>0.5395833333333333</v>
      </c>
      <c r="E112" s="6">
        <f t="shared" si="8"/>
        <v>4.2974662500000012</v>
      </c>
      <c r="F112" s="6">
        <f t="shared" si="11"/>
        <v>13295.286210937504</v>
      </c>
      <c r="G112" s="6">
        <f t="shared" si="9"/>
        <v>4.95</v>
      </c>
      <c r="H112" s="6">
        <v>0</v>
      </c>
    </row>
    <row r="113" spans="1:8" x14ac:dyDescent="0.25">
      <c r="A113" s="1">
        <v>85</v>
      </c>
      <c r="B113" s="1">
        <v>45</v>
      </c>
      <c r="C113" s="4">
        <v>44156</v>
      </c>
      <c r="D113" s="5">
        <f t="shared" si="10"/>
        <v>0.50208333333333333</v>
      </c>
      <c r="E113" s="6">
        <f t="shared" si="8"/>
        <v>2.4398718749999997</v>
      </c>
      <c r="F113" s="6">
        <f t="shared" si="11"/>
        <v>7548.3536132812487</v>
      </c>
      <c r="G113" s="6">
        <f t="shared" si="9"/>
        <v>4.05</v>
      </c>
      <c r="H113" s="6">
        <v>0</v>
      </c>
    </row>
    <row r="114" spans="1:8" x14ac:dyDescent="0.25">
      <c r="A114" s="1">
        <v>90</v>
      </c>
      <c r="B114" s="1">
        <v>42</v>
      </c>
      <c r="C114" s="4">
        <v>44157</v>
      </c>
      <c r="D114" s="5">
        <f t="shared" si="10"/>
        <v>0.49083333333333329</v>
      </c>
      <c r="E114" s="6">
        <f t="shared" si="8"/>
        <v>2.1003947999999997</v>
      </c>
      <c r="F114" s="6">
        <f t="shared" si="11"/>
        <v>6498.0964124999991</v>
      </c>
      <c r="G114" s="6">
        <f t="shared" si="9"/>
        <v>3.78</v>
      </c>
      <c r="H114" s="6">
        <v>0</v>
      </c>
    </row>
    <row r="115" spans="1:8" x14ac:dyDescent="0.25">
      <c r="A115" s="1">
        <v>78</v>
      </c>
      <c r="B115" s="1">
        <v>56</v>
      </c>
      <c r="C115" s="4">
        <v>44158</v>
      </c>
      <c r="D115" s="5">
        <f t="shared" si="10"/>
        <v>0.54333333333333333</v>
      </c>
      <c r="E115" s="6">
        <f t="shared" si="8"/>
        <v>4.3148851200000014</v>
      </c>
      <c r="F115" s="6">
        <f t="shared" si="11"/>
        <v>13349.175840000004</v>
      </c>
      <c r="G115" s="6">
        <f t="shared" si="9"/>
        <v>5.0400000000000009</v>
      </c>
      <c r="H115" s="6">
        <v>0</v>
      </c>
    </row>
    <row r="116" spans="1:8" x14ac:dyDescent="0.25">
      <c r="A116" s="1">
        <v>88</v>
      </c>
      <c r="B116" s="1">
        <v>0</v>
      </c>
      <c r="C116" s="4">
        <v>44159</v>
      </c>
      <c r="D116" s="5">
        <f t="shared" si="10"/>
        <v>0.33333333333333331</v>
      </c>
      <c r="E116" s="6">
        <f t="shared" si="8"/>
        <v>0</v>
      </c>
      <c r="F116" s="6">
        <f t="shared" si="11"/>
        <v>0</v>
      </c>
      <c r="G116" s="6">
        <f t="shared" si="9"/>
        <v>0</v>
      </c>
      <c r="H116" s="6">
        <v>0</v>
      </c>
    </row>
    <row r="117" spans="1:8" x14ac:dyDescent="0.25">
      <c r="A117" s="1">
        <v>65</v>
      </c>
      <c r="B117" s="1">
        <v>65</v>
      </c>
      <c r="C117" s="4">
        <v>44160</v>
      </c>
      <c r="D117" s="5">
        <f t="shared" si="10"/>
        <v>0.57708333333333339</v>
      </c>
      <c r="E117" s="6">
        <f t="shared" si="8"/>
        <v>5.6229468750000002</v>
      </c>
      <c r="F117" s="6">
        <f t="shared" si="11"/>
        <v>17395.991894531249</v>
      </c>
      <c r="G117" s="6">
        <f t="shared" si="9"/>
        <v>5.8500000000000005</v>
      </c>
      <c r="H117" s="6">
        <v>0</v>
      </c>
    </row>
    <row r="118" spans="1:8" x14ac:dyDescent="0.25">
      <c r="A118" s="1">
        <v>90</v>
      </c>
      <c r="B118" s="1">
        <v>68</v>
      </c>
      <c r="C118" s="4">
        <v>44161</v>
      </c>
      <c r="D118" s="5">
        <f t="shared" si="10"/>
        <v>0.58833333333333337</v>
      </c>
      <c r="E118" s="6">
        <f t="shared" si="8"/>
        <v>8.9141472000000004</v>
      </c>
      <c r="F118" s="6">
        <f t="shared" si="11"/>
        <v>27578.142900000003</v>
      </c>
      <c r="G118" s="6">
        <f t="shared" si="9"/>
        <v>6.12</v>
      </c>
      <c r="H118" s="6">
        <v>0</v>
      </c>
    </row>
    <row r="119" spans="1:8" x14ac:dyDescent="0.25">
      <c r="A119" s="1">
        <v>25</v>
      </c>
      <c r="B119" s="1">
        <v>92</v>
      </c>
      <c r="C119" s="4">
        <v>44162</v>
      </c>
      <c r="D119" s="5">
        <f t="shared" si="10"/>
        <v>0.67833333333333334</v>
      </c>
      <c r="E119" s="6">
        <f t="shared" si="8"/>
        <v>6.1321680000000018</v>
      </c>
      <c r="F119" s="6">
        <f t="shared" si="11"/>
        <v>18971.394750000007</v>
      </c>
      <c r="G119" s="6">
        <f t="shared" si="9"/>
        <v>8.2800000000000011</v>
      </c>
      <c r="H119" s="6">
        <v>0</v>
      </c>
    </row>
    <row r="120" spans="1:8" x14ac:dyDescent="0.25">
      <c r="A120" s="1">
        <v>68</v>
      </c>
      <c r="B120" s="1">
        <v>54</v>
      </c>
      <c r="C120" s="4">
        <v>44163</v>
      </c>
      <c r="D120" s="5">
        <f t="shared" si="10"/>
        <v>0.53583333333333327</v>
      </c>
      <c r="E120" s="6">
        <f t="shared" si="8"/>
        <v>3.3728788800000005</v>
      </c>
      <c r="F120" s="6">
        <f t="shared" si="11"/>
        <v>10434.844035000002</v>
      </c>
      <c r="G120" s="6">
        <f t="shared" si="9"/>
        <v>4.8600000000000003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44164</v>
      </c>
      <c r="D121" s="5">
        <f t="shared" si="10"/>
        <v>0.33333333333333331</v>
      </c>
      <c r="E121" s="6">
        <f t="shared" si="8"/>
        <v>0</v>
      </c>
      <c r="F121" s="6">
        <f t="shared" si="11"/>
        <v>0</v>
      </c>
      <c r="G121" s="6">
        <f t="shared" si="9"/>
        <v>0</v>
      </c>
      <c r="H121" s="6">
        <v>0</v>
      </c>
    </row>
    <row r="122" spans="1:8" x14ac:dyDescent="0.25">
      <c r="A122" s="1">
        <v>28</v>
      </c>
      <c r="B122" s="1">
        <v>75</v>
      </c>
      <c r="C122" s="4">
        <v>44165</v>
      </c>
      <c r="D122" s="5">
        <f t="shared" si="10"/>
        <v>0.61458333333333337</v>
      </c>
      <c r="E122" s="6">
        <f t="shared" si="8"/>
        <v>3.7209374999999998</v>
      </c>
      <c r="F122" s="6">
        <f t="shared" si="11"/>
        <v>11511.650390625</v>
      </c>
      <c r="G122" s="6">
        <f t="shared" si="9"/>
        <v>6.75</v>
      </c>
      <c r="H122" s="6">
        <v>0</v>
      </c>
    </row>
    <row r="123" spans="1:8" x14ac:dyDescent="0.25">
      <c r="A123" s="1">
        <v>85</v>
      </c>
      <c r="B123" s="1">
        <v>42</v>
      </c>
      <c r="C123" s="8"/>
      <c r="D123" s="9"/>
      <c r="E123" s="10">
        <f>SUM(E2:E122)</f>
        <v>811.25941301999967</v>
      </c>
      <c r="F123" s="10">
        <f t="shared" si="11"/>
        <v>2509833.8090306241</v>
      </c>
      <c r="G123" s="10">
        <f>SUM(G2:G122)</f>
        <v>558.99000000000024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opLeftCell="A115" zoomScaleNormal="100" workbookViewId="0">
      <selection activeCell="A2" sqref="A2:B5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76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93</v>
      </c>
      <c r="B4" s="1">
        <v>20</v>
      </c>
      <c r="C4" s="4">
        <v>43649</v>
      </c>
      <c r="D4" s="5">
        <f t="shared" si="0"/>
        <v>0.40833333333333338</v>
      </c>
      <c r="E4" s="6">
        <f t="shared" si="2"/>
        <v>0.23436000000000007</v>
      </c>
      <c r="F4" s="6">
        <f t="shared" si="1"/>
        <v>725.05125000000021</v>
      </c>
      <c r="G4" s="6">
        <f t="shared" si="3"/>
        <v>1.8</v>
      </c>
      <c r="H4" s="6">
        <v>0</v>
      </c>
    </row>
    <row r="5" spans="1:10" x14ac:dyDescent="0.25">
      <c r="A5" s="1">
        <v>77</v>
      </c>
      <c r="B5" s="1">
        <v>75</v>
      </c>
      <c r="C5" s="4">
        <v>43650</v>
      </c>
      <c r="D5" s="5">
        <f t="shared" si="0"/>
        <v>0.61458333333333337</v>
      </c>
      <c r="E5" s="6">
        <f t="shared" si="2"/>
        <v>10.232578125</v>
      </c>
      <c r="F5" s="6">
        <f t="shared" si="1"/>
        <v>31657.03857421875</v>
      </c>
      <c r="G5" s="6">
        <f t="shared" si="3"/>
        <v>6.75</v>
      </c>
      <c r="H5" s="6">
        <v>0</v>
      </c>
    </row>
    <row r="6" spans="1:10" x14ac:dyDescent="0.25">
      <c r="A6" s="1">
        <v>57</v>
      </c>
      <c r="B6" s="1">
        <v>22</v>
      </c>
      <c r="C6" s="4">
        <v>43651</v>
      </c>
      <c r="D6" s="5">
        <f t="shared" si="0"/>
        <v>0.41583333333333333</v>
      </c>
      <c r="E6" s="6">
        <f t="shared" si="2"/>
        <v>0.19118483999999999</v>
      </c>
      <c r="F6" s="6">
        <f t="shared" si="1"/>
        <v>591.47809874999996</v>
      </c>
      <c r="G6" s="6">
        <f t="shared" si="3"/>
        <v>1.98</v>
      </c>
      <c r="H6" s="6">
        <v>0</v>
      </c>
    </row>
    <row r="7" spans="1:10" x14ac:dyDescent="0.25">
      <c r="A7" s="1">
        <v>88</v>
      </c>
      <c r="B7" s="1">
        <v>65</v>
      </c>
      <c r="C7" s="4">
        <v>43652</v>
      </c>
      <c r="D7" s="5">
        <f t="shared" si="0"/>
        <v>0.57708333333333339</v>
      </c>
      <c r="E7" s="6">
        <f t="shared" si="2"/>
        <v>7.6126049999999994</v>
      </c>
      <c r="F7" s="6">
        <f t="shared" si="1"/>
        <v>23551.496718749997</v>
      </c>
      <c r="G7" s="6">
        <f t="shared" si="3"/>
        <v>5.8500000000000005</v>
      </c>
      <c r="H7" s="6">
        <v>0</v>
      </c>
    </row>
    <row r="8" spans="1:10" x14ac:dyDescent="0.25">
      <c r="A8" s="1">
        <v>69</v>
      </c>
      <c r="B8" s="1">
        <v>58</v>
      </c>
      <c r="C8" s="4">
        <v>43653</v>
      </c>
      <c r="D8" s="5">
        <f t="shared" si="0"/>
        <v>0.55083333333333329</v>
      </c>
      <c r="E8" s="6">
        <f t="shared" si="2"/>
        <v>4.2407593199999987</v>
      </c>
      <c r="F8" s="6">
        <f t="shared" si="1"/>
        <v>13119.849146249995</v>
      </c>
      <c r="G8" s="6">
        <f t="shared" si="3"/>
        <v>5.22</v>
      </c>
      <c r="H8" s="6">
        <v>0</v>
      </c>
    </row>
    <row r="9" spans="1:10" x14ac:dyDescent="0.25">
      <c r="A9" s="1">
        <v>76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82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85</v>
      </c>
      <c r="B11" s="1">
        <v>42</v>
      </c>
      <c r="C11" s="4">
        <v>43656</v>
      </c>
      <c r="D11" s="5">
        <f t="shared" si="0"/>
        <v>0.49083333333333329</v>
      </c>
      <c r="E11" s="6">
        <f t="shared" si="2"/>
        <v>1.9837061999999996</v>
      </c>
      <c r="F11" s="6">
        <f t="shared" si="1"/>
        <v>6137.0910562499985</v>
      </c>
      <c r="G11" s="6">
        <f t="shared" si="3"/>
        <v>3.78</v>
      </c>
      <c r="H11" s="6">
        <v>0</v>
      </c>
    </row>
    <row r="12" spans="1:10" x14ac:dyDescent="0.25">
      <c r="A12" s="1">
        <v>93</v>
      </c>
      <c r="B12" s="1">
        <v>56</v>
      </c>
      <c r="C12" s="4">
        <v>43657</v>
      </c>
      <c r="D12" s="5">
        <f t="shared" si="0"/>
        <v>0.54333333333333333</v>
      </c>
      <c r="E12" s="6">
        <f t="shared" si="2"/>
        <v>5.1446707200000015</v>
      </c>
      <c r="F12" s="6">
        <f t="shared" si="1"/>
        <v>15916.325040000005</v>
      </c>
      <c r="G12" s="6">
        <f t="shared" si="3"/>
        <v>5.0400000000000009</v>
      </c>
      <c r="H12" s="6">
        <v>0</v>
      </c>
    </row>
    <row r="13" spans="1:10" x14ac:dyDescent="0.25">
      <c r="A13" s="1">
        <v>77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57</v>
      </c>
      <c r="B14" s="1">
        <v>65</v>
      </c>
      <c r="C14" s="4">
        <v>43659</v>
      </c>
      <c r="D14" s="5">
        <f t="shared" si="0"/>
        <v>0.57708333333333339</v>
      </c>
      <c r="E14" s="6">
        <f t="shared" si="2"/>
        <v>4.9308918749999995</v>
      </c>
      <c r="F14" s="6">
        <f t="shared" si="1"/>
        <v>15254.946738281249</v>
      </c>
      <c r="G14" s="6">
        <f t="shared" si="3"/>
        <v>5.8500000000000005</v>
      </c>
      <c r="H14" s="6">
        <v>0</v>
      </c>
    </row>
    <row r="15" spans="1:10" x14ac:dyDescent="0.25">
      <c r="A15" s="1">
        <v>88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8.7160550400000005</v>
      </c>
      <c r="F15" s="6">
        <f t="shared" si="1"/>
        <v>26965.295280000002</v>
      </c>
      <c r="G15" s="6">
        <f t="shared" si="3"/>
        <v>6.12</v>
      </c>
      <c r="H15" s="6">
        <v>0</v>
      </c>
    </row>
    <row r="16" spans="1:10" x14ac:dyDescent="0.25">
      <c r="A16" s="1">
        <v>93</v>
      </c>
      <c r="B16" s="1">
        <v>92</v>
      </c>
      <c r="C16" s="4">
        <v>43661</v>
      </c>
      <c r="D16" s="5">
        <f t="shared" si="0"/>
        <v>0.67833333333333334</v>
      </c>
      <c r="E16" s="6">
        <f t="shared" si="2"/>
        <v>22.811664960000009</v>
      </c>
      <c r="F16" s="6">
        <f t="shared" si="1"/>
        <v>70573.588470000032</v>
      </c>
      <c r="G16" s="6">
        <f t="shared" si="3"/>
        <v>8.2800000000000011</v>
      </c>
      <c r="H16" s="6">
        <v>0</v>
      </c>
    </row>
    <row r="17" spans="1:8" x14ac:dyDescent="0.25">
      <c r="A17" s="1">
        <v>77</v>
      </c>
      <c r="B17" s="1">
        <v>54</v>
      </c>
      <c r="C17" s="4">
        <v>43662</v>
      </c>
      <c r="D17" s="5">
        <f t="shared" si="0"/>
        <v>0.53583333333333327</v>
      </c>
      <c r="E17" s="6">
        <f t="shared" si="2"/>
        <v>3.8192893200000011</v>
      </c>
      <c r="F17" s="6">
        <f t="shared" si="1"/>
        <v>11815.926333750003</v>
      </c>
      <c r="G17" s="6">
        <f t="shared" si="3"/>
        <v>4.8600000000000003</v>
      </c>
      <c r="H17" s="6">
        <v>0</v>
      </c>
    </row>
    <row r="18" spans="1:8" x14ac:dyDescent="0.25">
      <c r="A18" s="1">
        <v>57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75</v>
      </c>
      <c r="C19" s="4">
        <v>43664</v>
      </c>
      <c r="D19" s="5">
        <f t="shared" si="0"/>
        <v>0.61458333333333337</v>
      </c>
      <c r="E19" s="6">
        <f t="shared" si="2"/>
        <v>11.694375000000001</v>
      </c>
      <c r="F19" s="6">
        <f t="shared" si="1"/>
        <v>36179.47265625</v>
      </c>
      <c r="G19" s="6">
        <f t="shared" si="3"/>
        <v>6.75</v>
      </c>
      <c r="H19" s="6">
        <v>0</v>
      </c>
    </row>
    <row r="20" spans="1:8" x14ac:dyDescent="0.25">
      <c r="A20" s="1">
        <v>69</v>
      </c>
      <c r="B20" s="1">
        <v>42</v>
      </c>
      <c r="C20" s="4">
        <v>43665</v>
      </c>
      <c r="D20" s="5">
        <f t="shared" si="0"/>
        <v>0.49083333333333329</v>
      </c>
      <c r="E20" s="6">
        <f t="shared" si="2"/>
        <v>1.6103026799999998</v>
      </c>
      <c r="F20" s="6">
        <f t="shared" si="1"/>
        <v>4981.8739162499996</v>
      </c>
      <c r="G20" s="6">
        <f t="shared" si="3"/>
        <v>3.78</v>
      </c>
      <c r="H20" s="6">
        <v>0</v>
      </c>
    </row>
    <row r="21" spans="1:8" x14ac:dyDescent="0.25">
      <c r="A21" s="1">
        <v>76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82</v>
      </c>
      <c r="B22" s="1">
        <v>55</v>
      </c>
      <c r="C22" s="4">
        <v>43667</v>
      </c>
      <c r="D22" s="5">
        <f t="shared" si="0"/>
        <v>0.5395833333333333</v>
      </c>
      <c r="E22" s="6">
        <f t="shared" si="2"/>
        <v>4.2974662500000012</v>
      </c>
      <c r="F22" s="6">
        <f t="shared" si="1"/>
        <v>13295.286210937504</v>
      </c>
      <c r="G22" s="6">
        <f t="shared" si="3"/>
        <v>4.95</v>
      </c>
      <c r="H22" s="6">
        <v>0</v>
      </c>
    </row>
    <row r="23" spans="1:8" x14ac:dyDescent="0.25">
      <c r="A23" s="1">
        <v>85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2.4398718749999997</v>
      </c>
      <c r="F23" s="6">
        <f t="shared" si="1"/>
        <v>7548.3536132812487</v>
      </c>
      <c r="G23" s="6">
        <f t="shared" si="3"/>
        <v>4.05</v>
      </c>
      <c r="H23" s="6">
        <v>0</v>
      </c>
    </row>
    <row r="24" spans="1:8" x14ac:dyDescent="0.25">
      <c r="A24" s="1">
        <v>90</v>
      </c>
      <c r="B24" s="1">
        <v>42</v>
      </c>
      <c r="C24" s="4">
        <v>43669</v>
      </c>
      <c r="D24" s="5">
        <f t="shared" si="0"/>
        <v>0.49083333333333329</v>
      </c>
      <c r="E24" s="6">
        <f t="shared" si="2"/>
        <v>2.1003947999999997</v>
      </c>
      <c r="F24" s="6">
        <f t="shared" si="1"/>
        <v>6498.0964124999991</v>
      </c>
      <c r="G24" s="6">
        <f t="shared" si="3"/>
        <v>3.78</v>
      </c>
      <c r="H24" s="6">
        <v>0</v>
      </c>
    </row>
    <row r="25" spans="1:8" x14ac:dyDescent="0.25">
      <c r="A25" s="1">
        <v>78</v>
      </c>
      <c r="B25" s="1">
        <v>56</v>
      </c>
      <c r="C25" s="4">
        <v>43670</v>
      </c>
      <c r="D25" s="5">
        <f t="shared" si="0"/>
        <v>0.54333333333333333</v>
      </c>
      <c r="E25" s="6">
        <f t="shared" si="2"/>
        <v>4.3148851200000014</v>
      </c>
      <c r="F25" s="6">
        <f t="shared" si="1"/>
        <v>13349.175840000004</v>
      </c>
      <c r="G25" s="6">
        <f t="shared" si="3"/>
        <v>5.0400000000000009</v>
      </c>
      <c r="H25" s="6">
        <v>0</v>
      </c>
    </row>
    <row r="26" spans="1:8" x14ac:dyDescent="0.25">
      <c r="A26" s="1">
        <v>88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65</v>
      </c>
      <c r="B27" s="1">
        <v>65</v>
      </c>
      <c r="C27" s="4">
        <v>43672</v>
      </c>
      <c r="D27" s="5">
        <f t="shared" si="0"/>
        <v>0.57708333333333339</v>
      </c>
      <c r="E27" s="6">
        <f t="shared" si="2"/>
        <v>5.6229468750000002</v>
      </c>
      <c r="F27" s="6">
        <f t="shared" si="1"/>
        <v>17395.991894531249</v>
      </c>
      <c r="G27" s="6">
        <f t="shared" si="3"/>
        <v>5.8500000000000005</v>
      </c>
      <c r="H27" s="6">
        <v>0</v>
      </c>
    </row>
    <row r="28" spans="1:8" x14ac:dyDescent="0.25">
      <c r="A28" s="1">
        <v>57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75</v>
      </c>
      <c r="C29" s="4">
        <v>43674</v>
      </c>
      <c r="D29" s="5">
        <f t="shared" si="0"/>
        <v>0.61458333333333337</v>
      </c>
      <c r="E29" s="6">
        <f t="shared" si="2"/>
        <v>11.694375000000001</v>
      </c>
      <c r="F29" s="6">
        <f t="shared" si="1"/>
        <v>36179.47265625</v>
      </c>
      <c r="G29" s="6">
        <f t="shared" si="3"/>
        <v>6.75</v>
      </c>
      <c r="H29" s="6">
        <v>0</v>
      </c>
    </row>
    <row r="30" spans="1:8" x14ac:dyDescent="0.25">
      <c r="A30" s="1">
        <v>69</v>
      </c>
      <c r="B30" s="1">
        <v>42</v>
      </c>
      <c r="C30" s="4">
        <v>43675</v>
      </c>
      <c r="D30" s="5">
        <f t="shared" si="0"/>
        <v>0.49083333333333329</v>
      </c>
      <c r="E30" s="6">
        <f t="shared" si="2"/>
        <v>1.6103026799999998</v>
      </c>
      <c r="F30" s="6">
        <f t="shared" si="1"/>
        <v>4981.8739162499996</v>
      </c>
      <c r="G30" s="6">
        <f t="shared" si="3"/>
        <v>3.78</v>
      </c>
      <c r="H30" s="6">
        <v>0</v>
      </c>
    </row>
    <row r="31" spans="1:8" x14ac:dyDescent="0.25">
      <c r="A31" s="1">
        <v>93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21.356054999999998</v>
      </c>
      <c r="F31" s="6">
        <f t="shared" si="1"/>
        <v>66070.295156249995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85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2.4398718749999997</v>
      </c>
      <c r="F35" s="6">
        <f t="shared" si="1"/>
        <v>7548.3536132812487</v>
      </c>
      <c r="G35" s="6">
        <f t="shared" si="3"/>
        <v>4.05</v>
      </c>
      <c r="H35" s="6">
        <v>0</v>
      </c>
    </row>
    <row r="36" spans="1:8" x14ac:dyDescent="0.25">
      <c r="A36" s="1">
        <v>90</v>
      </c>
      <c r="B36" s="1">
        <v>42</v>
      </c>
      <c r="C36" s="4">
        <v>43681</v>
      </c>
      <c r="D36" s="5">
        <f t="shared" si="0"/>
        <v>0.49083333333333329</v>
      </c>
      <c r="E36" s="6">
        <f t="shared" si="2"/>
        <v>2.1003947999999997</v>
      </c>
      <c r="F36" s="6">
        <f t="shared" si="1"/>
        <v>6498.0964124999991</v>
      </c>
      <c r="G36" s="6">
        <f t="shared" si="3"/>
        <v>3.78</v>
      </c>
      <c r="H36" s="6">
        <v>0</v>
      </c>
    </row>
    <row r="37" spans="1:8" x14ac:dyDescent="0.25">
      <c r="A37" s="1">
        <v>78</v>
      </c>
      <c r="B37" s="1">
        <v>56</v>
      </c>
      <c r="C37" s="4">
        <v>43682</v>
      </c>
      <c r="D37" s="5">
        <f t="shared" si="0"/>
        <v>0.54333333333333333</v>
      </c>
      <c r="E37" s="6">
        <f t="shared" si="2"/>
        <v>4.3148851200000014</v>
      </c>
      <c r="F37" s="6">
        <f t="shared" si="1"/>
        <v>13349.175840000004</v>
      </c>
      <c r="G37" s="6">
        <f t="shared" si="3"/>
        <v>5.0400000000000009</v>
      </c>
      <c r="H37" s="6">
        <v>0</v>
      </c>
    </row>
    <row r="38" spans="1:8" x14ac:dyDescent="0.25">
      <c r="A38" s="1">
        <v>88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65</v>
      </c>
      <c r="B39" s="1">
        <v>65</v>
      </c>
      <c r="C39" s="4">
        <v>43684</v>
      </c>
      <c r="D39" s="5">
        <f t="shared" si="0"/>
        <v>0.57708333333333339</v>
      </c>
      <c r="E39" s="6">
        <f t="shared" si="2"/>
        <v>5.6229468750000002</v>
      </c>
      <c r="F39" s="6">
        <f t="shared" si="1"/>
        <v>17395.991894531249</v>
      </c>
      <c r="G39" s="6">
        <f t="shared" si="3"/>
        <v>5.8500000000000005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75</v>
      </c>
      <c r="C41" s="4">
        <v>43686</v>
      </c>
      <c r="D41" s="5">
        <f t="shared" si="0"/>
        <v>0.61458333333333337</v>
      </c>
      <c r="E41" s="6">
        <f t="shared" si="2"/>
        <v>11.694375000000001</v>
      </c>
      <c r="F41" s="6">
        <f t="shared" si="1"/>
        <v>36179.47265625</v>
      </c>
      <c r="G41" s="6">
        <f t="shared" si="3"/>
        <v>6.75</v>
      </c>
      <c r="H41" s="6">
        <v>0</v>
      </c>
    </row>
    <row r="42" spans="1:8" x14ac:dyDescent="0.25">
      <c r="A42" s="1">
        <v>69</v>
      </c>
      <c r="B42" s="1">
        <v>42</v>
      </c>
      <c r="C42" s="4">
        <v>43687</v>
      </c>
      <c r="D42" s="5">
        <f t="shared" si="0"/>
        <v>0.49083333333333329</v>
      </c>
      <c r="E42" s="6">
        <f t="shared" si="2"/>
        <v>1.6103026799999998</v>
      </c>
      <c r="F42" s="6">
        <f t="shared" si="1"/>
        <v>4981.8739162499996</v>
      </c>
      <c r="G42" s="6">
        <f t="shared" si="3"/>
        <v>3.78</v>
      </c>
      <c r="H42" s="6">
        <v>0</v>
      </c>
    </row>
    <row r="43" spans="1:8" x14ac:dyDescent="0.25">
      <c r="A43" s="1">
        <v>93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21.356054999999998</v>
      </c>
      <c r="F43" s="6">
        <f t="shared" si="1"/>
        <v>66070.295156249995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17.681894999999997</v>
      </c>
      <c r="F44" s="6">
        <f t="shared" si="1"/>
        <v>54703.362656249992</v>
      </c>
      <c r="G44" s="6">
        <f t="shared" si="3"/>
        <v>8.1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17.911529999999999</v>
      </c>
      <c r="F46" s="6">
        <f t="shared" si="1"/>
        <v>55413.795937499999</v>
      </c>
      <c r="G46" s="6">
        <f t="shared" si="3"/>
        <v>8.1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65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13.089194999999997</v>
      </c>
      <c r="F49" s="6">
        <f t="shared" si="1"/>
        <v>40494.697031249991</v>
      </c>
      <c r="G49" s="6">
        <f t="shared" si="3"/>
        <v>8.1</v>
      </c>
      <c r="H49" s="6">
        <v>0</v>
      </c>
    </row>
    <row r="50" spans="1:8" x14ac:dyDescent="0.25">
      <c r="A50" s="1">
        <v>88</v>
      </c>
      <c r="B50" s="1">
        <v>75</v>
      </c>
      <c r="C50" s="4">
        <v>43695</v>
      </c>
      <c r="D50" s="5">
        <f t="shared" si="0"/>
        <v>0.61458333333333337</v>
      </c>
      <c r="E50" s="6">
        <f t="shared" si="2"/>
        <v>11.694375000000001</v>
      </c>
      <c r="F50" s="6">
        <f t="shared" si="1"/>
        <v>36179.47265625</v>
      </c>
      <c r="G50" s="6">
        <f t="shared" si="3"/>
        <v>6.75</v>
      </c>
      <c r="H50" s="6">
        <v>0</v>
      </c>
    </row>
    <row r="51" spans="1:8" x14ac:dyDescent="0.25">
      <c r="A51" s="1">
        <v>69</v>
      </c>
      <c r="B51" s="1">
        <v>42</v>
      </c>
      <c r="C51" s="4">
        <v>43696</v>
      </c>
      <c r="D51" s="5">
        <f t="shared" si="0"/>
        <v>0.49083333333333329</v>
      </c>
      <c r="E51" s="6">
        <f t="shared" si="2"/>
        <v>1.6103026799999998</v>
      </c>
      <c r="F51" s="6">
        <f t="shared" si="1"/>
        <v>4981.8739162499996</v>
      </c>
      <c r="G51" s="6">
        <f t="shared" si="3"/>
        <v>3.78</v>
      </c>
      <c r="H51" s="6">
        <v>0</v>
      </c>
    </row>
    <row r="52" spans="1:8" x14ac:dyDescent="0.25">
      <c r="A52" s="1">
        <v>93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21.356054999999998</v>
      </c>
      <c r="F52" s="6">
        <f t="shared" si="1"/>
        <v>66070.295156249995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13.089194999999997</v>
      </c>
      <c r="F54" s="6">
        <f t="shared" si="1"/>
        <v>40494.697031249991</v>
      </c>
      <c r="G54" s="6">
        <f t="shared" si="3"/>
        <v>8.1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85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90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20.667149999999996</v>
      </c>
      <c r="F57" s="6">
        <f t="shared" si="1"/>
        <v>63938.995312499988</v>
      </c>
      <c r="G57" s="6">
        <f t="shared" si="3"/>
        <v>8.1</v>
      </c>
      <c r="H57" s="6">
        <v>0</v>
      </c>
    </row>
    <row r="58" spans="1:8" x14ac:dyDescent="0.25">
      <c r="A58" s="1">
        <v>78</v>
      </c>
      <c r="B58" s="1">
        <v>56</v>
      </c>
      <c r="C58" s="4">
        <v>43703</v>
      </c>
      <c r="D58" s="5">
        <f t="shared" si="0"/>
        <v>0.54333333333333333</v>
      </c>
      <c r="E58" s="6">
        <f t="shared" si="2"/>
        <v>4.3148851200000014</v>
      </c>
      <c r="F58" s="6">
        <f t="shared" si="1"/>
        <v>13349.175840000004</v>
      </c>
      <c r="G58" s="6">
        <f t="shared" si="3"/>
        <v>5.0400000000000009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88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93</v>
      </c>
      <c r="B63" s="1">
        <v>20</v>
      </c>
      <c r="C63" s="4">
        <v>44106</v>
      </c>
      <c r="D63" s="5">
        <f t="shared" si="0"/>
        <v>0.40833333333333338</v>
      </c>
      <c r="E63" s="6">
        <f t="shared" si="2"/>
        <v>0.23436000000000007</v>
      </c>
      <c r="F63" s="6">
        <f t="shared" si="1"/>
        <v>725.05125000000021</v>
      </c>
      <c r="G63" s="6">
        <f t="shared" si="3"/>
        <v>1.8</v>
      </c>
      <c r="H63" s="6">
        <v>0</v>
      </c>
    </row>
    <row r="64" spans="1:8" x14ac:dyDescent="0.25">
      <c r="A64" s="1">
        <v>77</v>
      </c>
      <c r="B64" s="1">
        <v>75</v>
      </c>
      <c r="C64" s="4">
        <v>44107</v>
      </c>
      <c r="D64" s="5">
        <f t="shared" si="0"/>
        <v>0.61458333333333337</v>
      </c>
      <c r="E64" s="6">
        <f t="shared" si="2"/>
        <v>10.232578125</v>
      </c>
      <c r="F64" s="6">
        <f t="shared" si="1"/>
        <v>31657.03857421875</v>
      </c>
      <c r="G64" s="6">
        <f t="shared" si="3"/>
        <v>6.75</v>
      </c>
      <c r="H64" s="6">
        <v>0</v>
      </c>
    </row>
    <row r="65" spans="1:8" x14ac:dyDescent="0.25">
      <c r="A65" s="1">
        <v>57</v>
      </c>
      <c r="B65" s="1">
        <v>22</v>
      </c>
      <c r="C65" s="4">
        <v>44108</v>
      </c>
      <c r="D65" s="5">
        <f t="shared" si="0"/>
        <v>0.41583333333333333</v>
      </c>
      <c r="E65" s="6">
        <f t="shared" si="2"/>
        <v>0.19118483999999999</v>
      </c>
      <c r="F65" s="6">
        <f t="shared" si="1"/>
        <v>591.47809874999996</v>
      </c>
      <c r="G65" s="6">
        <f t="shared" si="3"/>
        <v>1.98</v>
      </c>
      <c r="H65" s="6">
        <v>0</v>
      </c>
    </row>
    <row r="66" spans="1:8" x14ac:dyDescent="0.25">
      <c r="A66" s="1">
        <v>88</v>
      </c>
      <c r="B66" s="1">
        <v>65</v>
      </c>
      <c r="C66" s="4">
        <v>44109</v>
      </c>
      <c r="D66" s="5">
        <f t="shared" ref="D66:D122" si="4">(8+G66)/24</f>
        <v>0.57708333333333339</v>
      </c>
      <c r="E66" s="6">
        <f t="shared" si="2"/>
        <v>7.6126049999999994</v>
      </c>
      <c r="F66" s="6">
        <f t="shared" ref="F66:F123" si="5">(E66/32)*99000</f>
        <v>23551.496718749997</v>
      </c>
      <c r="G66" s="6">
        <f t="shared" si="3"/>
        <v>5.8500000000000005</v>
      </c>
      <c r="H66" s="6">
        <v>0</v>
      </c>
    </row>
    <row r="67" spans="1:8" x14ac:dyDescent="0.25">
      <c r="A67" s="1">
        <v>69</v>
      </c>
      <c r="B67" s="1">
        <v>58</v>
      </c>
      <c r="C67" s="4">
        <v>44110</v>
      </c>
      <c r="D67" s="5">
        <f t="shared" si="4"/>
        <v>0.55083333333333329</v>
      </c>
      <c r="E67" s="6">
        <f t="shared" ref="E67:E122" si="6">(G67/9)*3.5*(B67/100)*G67*A67/100</f>
        <v>4.2407593199999987</v>
      </c>
      <c r="F67" s="6">
        <f t="shared" si="5"/>
        <v>13119.849146249995</v>
      </c>
      <c r="G67" s="6">
        <f t="shared" ref="G67:G122" si="7">9*(B67/100)</f>
        <v>5.22</v>
      </c>
      <c r="H67" s="6">
        <v>0</v>
      </c>
    </row>
    <row r="68" spans="1:8" x14ac:dyDescent="0.25">
      <c r="A68" s="1">
        <v>76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82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85</v>
      </c>
      <c r="B70" s="1">
        <v>42</v>
      </c>
      <c r="C70" s="4">
        <v>44113</v>
      </c>
      <c r="D70" s="5">
        <f t="shared" si="4"/>
        <v>0.49083333333333329</v>
      </c>
      <c r="E70" s="6">
        <f t="shared" si="6"/>
        <v>1.9837061999999996</v>
      </c>
      <c r="F70" s="6">
        <f t="shared" si="5"/>
        <v>6137.0910562499985</v>
      </c>
      <c r="G70" s="6">
        <f t="shared" si="7"/>
        <v>3.78</v>
      </c>
      <c r="H70" s="6">
        <v>0</v>
      </c>
    </row>
    <row r="71" spans="1:8" x14ac:dyDescent="0.25">
      <c r="A71" s="1">
        <v>93</v>
      </c>
      <c r="B71" s="1">
        <v>56</v>
      </c>
      <c r="C71" s="4">
        <v>44114</v>
      </c>
      <c r="D71" s="5">
        <f t="shared" si="4"/>
        <v>0.54333333333333333</v>
      </c>
      <c r="E71" s="6">
        <f t="shared" si="6"/>
        <v>5.1446707200000015</v>
      </c>
      <c r="F71" s="6">
        <f t="shared" si="5"/>
        <v>15916.325040000005</v>
      </c>
      <c r="G71" s="6">
        <f t="shared" si="7"/>
        <v>5.0400000000000009</v>
      </c>
      <c r="H71" s="6">
        <v>0</v>
      </c>
    </row>
    <row r="72" spans="1:8" x14ac:dyDescent="0.25">
      <c r="A72" s="1">
        <v>77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57</v>
      </c>
      <c r="B73" s="1">
        <v>65</v>
      </c>
      <c r="C73" s="4">
        <v>44116</v>
      </c>
      <c r="D73" s="5">
        <f t="shared" si="4"/>
        <v>0.57708333333333339</v>
      </c>
      <c r="E73" s="6">
        <f t="shared" si="6"/>
        <v>4.9308918749999995</v>
      </c>
      <c r="F73" s="6">
        <f t="shared" si="5"/>
        <v>15254.946738281249</v>
      </c>
      <c r="G73" s="6">
        <f t="shared" si="7"/>
        <v>5.8500000000000005</v>
      </c>
      <c r="H73" s="6">
        <v>0</v>
      </c>
    </row>
    <row r="74" spans="1:8" x14ac:dyDescent="0.25">
      <c r="A74" s="1">
        <v>88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8.7160550400000005</v>
      </c>
      <c r="F74" s="6">
        <f t="shared" si="5"/>
        <v>26965.295280000002</v>
      </c>
      <c r="G74" s="6">
        <f t="shared" si="7"/>
        <v>6.12</v>
      </c>
      <c r="H74" s="6">
        <v>0</v>
      </c>
    </row>
    <row r="75" spans="1:8" x14ac:dyDescent="0.25">
      <c r="A75" s="1">
        <v>93</v>
      </c>
      <c r="B75" s="1">
        <v>92</v>
      </c>
      <c r="C75" s="4">
        <v>44118</v>
      </c>
      <c r="D75" s="5">
        <f t="shared" si="4"/>
        <v>0.67833333333333334</v>
      </c>
      <c r="E75" s="6">
        <f t="shared" si="6"/>
        <v>22.811664960000009</v>
      </c>
      <c r="F75" s="6">
        <f t="shared" si="5"/>
        <v>70573.588470000032</v>
      </c>
      <c r="G75" s="6">
        <f t="shared" si="7"/>
        <v>8.2800000000000011</v>
      </c>
      <c r="H75" s="6">
        <v>0</v>
      </c>
    </row>
    <row r="76" spans="1:8" x14ac:dyDescent="0.25">
      <c r="A76" s="1">
        <v>77</v>
      </c>
      <c r="B76" s="1">
        <v>54</v>
      </c>
      <c r="C76" s="4">
        <v>44119</v>
      </c>
      <c r="D76" s="5">
        <f t="shared" si="4"/>
        <v>0.53583333333333327</v>
      </c>
      <c r="E76" s="6">
        <f t="shared" si="6"/>
        <v>3.8192893200000011</v>
      </c>
      <c r="F76" s="6">
        <f t="shared" si="5"/>
        <v>11815.926333750003</v>
      </c>
      <c r="G76" s="6">
        <f t="shared" si="7"/>
        <v>4.8600000000000003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75</v>
      </c>
      <c r="C78" s="4">
        <v>44121</v>
      </c>
      <c r="D78" s="5">
        <f t="shared" si="4"/>
        <v>0.61458333333333337</v>
      </c>
      <c r="E78" s="6">
        <f t="shared" si="6"/>
        <v>11.694375000000001</v>
      </c>
      <c r="F78" s="6">
        <f t="shared" si="5"/>
        <v>36179.47265625</v>
      </c>
      <c r="G78" s="6">
        <f t="shared" si="7"/>
        <v>6.75</v>
      </c>
      <c r="H78" s="6">
        <v>0</v>
      </c>
    </row>
    <row r="79" spans="1:8" x14ac:dyDescent="0.25">
      <c r="A79" s="1">
        <v>69</v>
      </c>
      <c r="B79" s="1">
        <v>42</v>
      </c>
      <c r="C79" s="4">
        <v>44122</v>
      </c>
      <c r="D79" s="5">
        <f t="shared" si="4"/>
        <v>0.49083333333333329</v>
      </c>
      <c r="E79" s="6">
        <f t="shared" si="6"/>
        <v>1.6103026799999998</v>
      </c>
      <c r="F79" s="6">
        <f t="shared" si="5"/>
        <v>4981.8739162499996</v>
      </c>
      <c r="G79" s="6">
        <f t="shared" si="7"/>
        <v>3.78</v>
      </c>
      <c r="H79" s="6">
        <v>0</v>
      </c>
    </row>
    <row r="80" spans="1:8" x14ac:dyDescent="0.25">
      <c r="A80" s="1">
        <v>76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82</v>
      </c>
      <c r="B81" s="1">
        <v>55</v>
      </c>
      <c r="C81" s="4">
        <v>44124</v>
      </c>
      <c r="D81" s="5">
        <f t="shared" si="4"/>
        <v>0.5395833333333333</v>
      </c>
      <c r="E81" s="6">
        <f t="shared" si="6"/>
        <v>4.2974662500000012</v>
      </c>
      <c r="F81" s="6">
        <f t="shared" si="5"/>
        <v>13295.286210937504</v>
      </c>
      <c r="G81" s="6">
        <f t="shared" si="7"/>
        <v>4.95</v>
      </c>
      <c r="H81" s="6">
        <v>0</v>
      </c>
    </row>
    <row r="82" spans="1:8" x14ac:dyDescent="0.25">
      <c r="A82" s="1">
        <v>85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2.4398718749999997</v>
      </c>
      <c r="F82" s="6">
        <f t="shared" si="5"/>
        <v>7548.3536132812487</v>
      </c>
      <c r="G82" s="6">
        <f t="shared" si="7"/>
        <v>4.05</v>
      </c>
      <c r="H82" s="6">
        <v>0</v>
      </c>
    </row>
    <row r="83" spans="1:8" x14ac:dyDescent="0.25">
      <c r="A83" s="1">
        <v>90</v>
      </c>
      <c r="B83" s="1">
        <v>42</v>
      </c>
      <c r="C83" s="4">
        <v>44126</v>
      </c>
      <c r="D83" s="5">
        <f t="shared" si="4"/>
        <v>0.49083333333333329</v>
      </c>
      <c r="E83" s="6">
        <f t="shared" si="6"/>
        <v>2.1003947999999997</v>
      </c>
      <c r="F83" s="6">
        <f t="shared" si="5"/>
        <v>6498.0964124999991</v>
      </c>
      <c r="G83" s="6">
        <f t="shared" si="7"/>
        <v>3.78</v>
      </c>
      <c r="H83" s="6">
        <v>0</v>
      </c>
    </row>
    <row r="84" spans="1:8" x14ac:dyDescent="0.25">
      <c r="A84" s="1">
        <v>78</v>
      </c>
      <c r="B84" s="1">
        <v>56</v>
      </c>
      <c r="C84" s="4">
        <v>44127</v>
      </c>
      <c r="D84" s="5">
        <f t="shared" si="4"/>
        <v>0.54333333333333333</v>
      </c>
      <c r="E84" s="6">
        <f t="shared" si="6"/>
        <v>4.3148851200000014</v>
      </c>
      <c r="F84" s="6">
        <f t="shared" si="5"/>
        <v>13349.175840000004</v>
      </c>
      <c r="G84" s="6">
        <f t="shared" si="7"/>
        <v>5.0400000000000009</v>
      </c>
      <c r="H84" s="6">
        <v>0</v>
      </c>
    </row>
    <row r="85" spans="1:8" x14ac:dyDescent="0.25">
      <c r="A85" s="1">
        <v>88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65</v>
      </c>
      <c r="B86" s="1">
        <v>65</v>
      </c>
      <c r="C86" s="4">
        <v>44129</v>
      </c>
      <c r="D86" s="5">
        <f t="shared" si="4"/>
        <v>0.57708333333333339</v>
      </c>
      <c r="E86" s="6">
        <f t="shared" si="6"/>
        <v>5.6229468750000002</v>
      </c>
      <c r="F86" s="6">
        <f t="shared" si="5"/>
        <v>17395.991894531249</v>
      </c>
      <c r="G86" s="6">
        <f t="shared" si="7"/>
        <v>5.8500000000000005</v>
      </c>
      <c r="H86" s="6">
        <v>0</v>
      </c>
    </row>
    <row r="87" spans="1:8" x14ac:dyDescent="0.25">
      <c r="A87" s="1">
        <v>57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75</v>
      </c>
      <c r="C88" s="4">
        <v>44131</v>
      </c>
      <c r="D88" s="5">
        <f t="shared" si="4"/>
        <v>0.61458333333333337</v>
      </c>
      <c r="E88" s="6">
        <f t="shared" si="6"/>
        <v>11.694375000000001</v>
      </c>
      <c r="F88" s="6">
        <f t="shared" si="5"/>
        <v>36179.47265625</v>
      </c>
      <c r="G88" s="6">
        <f t="shared" si="7"/>
        <v>6.75</v>
      </c>
      <c r="H88" s="6">
        <v>0</v>
      </c>
    </row>
    <row r="89" spans="1:8" x14ac:dyDescent="0.25">
      <c r="A89" s="1">
        <v>69</v>
      </c>
      <c r="B89" s="1">
        <v>42</v>
      </c>
      <c r="C89" s="4">
        <v>44132</v>
      </c>
      <c r="D89" s="5">
        <f t="shared" si="4"/>
        <v>0.49083333333333329</v>
      </c>
      <c r="E89" s="6">
        <f t="shared" si="6"/>
        <v>1.6103026799999998</v>
      </c>
      <c r="F89" s="6">
        <f t="shared" si="5"/>
        <v>4981.8739162499996</v>
      </c>
      <c r="G89" s="6">
        <f t="shared" si="7"/>
        <v>3.78</v>
      </c>
      <c r="H89" s="6">
        <v>0</v>
      </c>
    </row>
    <row r="90" spans="1:8" x14ac:dyDescent="0.25">
      <c r="A90" s="1">
        <v>93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21.356054999999998</v>
      </c>
      <c r="F90" s="6">
        <f t="shared" si="5"/>
        <v>66070.295156249995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85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2.4398718749999997</v>
      </c>
      <c r="F94" s="6">
        <f t="shared" si="5"/>
        <v>7548.3536132812487</v>
      </c>
      <c r="G94" s="6">
        <f t="shared" si="7"/>
        <v>4.05</v>
      </c>
      <c r="H94" s="6">
        <v>0</v>
      </c>
    </row>
    <row r="95" spans="1:8" x14ac:dyDescent="0.25">
      <c r="A95" s="1">
        <v>90</v>
      </c>
      <c r="B95" s="1">
        <v>42</v>
      </c>
      <c r="C95" s="4">
        <v>44138</v>
      </c>
      <c r="D95" s="5">
        <f t="shared" si="4"/>
        <v>0.49083333333333329</v>
      </c>
      <c r="E95" s="6">
        <f t="shared" si="6"/>
        <v>2.1003947999999997</v>
      </c>
      <c r="F95" s="6">
        <f t="shared" si="5"/>
        <v>6498.0964124999991</v>
      </c>
      <c r="G95" s="6">
        <f t="shared" si="7"/>
        <v>3.78</v>
      </c>
      <c r="H95" s="6">
        <v>0</v>
      </c>
    </row>
    <row r="96" spans="1:8" x14ac:dyDescent="0.25">
      <c r="A96" s="1">
        <v>78</v>
      </c>
      <c r="B96" s="1">
        <v>56</v>
      </c>
      <c r="C96" s="4">
        <v>44139</v>
      </c>
      <c r="D96" s="5">
        <f t="shared" si="4"/>
        <v>0.54333333333333333</v>
      </c>
      <c r="E96" s="6">
        <f t="shared" si="6"/>
        <v>4.3148851200000014</v>
      </c>
      <c r="F96" s="6">
        <f t="shared" si="5"/>
        <v>13349.175840000004</v>
      </c>
      <c r="G96" s="6">
        <f t="shared" si="7"/>
        <v>5.0400000000000009</v>
      </c>
      <c r="H96" s="6">
        <v>0</v>
      </c>
    </row>
    <row r="97" spans="1:8" x14ac:dyDescent="0.25">
      <c r="A97" s="1">
        <v>88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65</v>
      </c>
      <c r="B98" s="1">
        <v>65</v>
      </c>
      <c r="C98" s="4">
        <v>44141</v>
      </c>
      <c r="D98" s="5">
        <f t="shared" si="4"/>
        <v>0.57708333333333339</v>
      </c>
      <c r="E98" s="6">
        <f t="shared" si="6"/>
        <v>5.6229468750000002</v>
      </c>
      <c r="F98" s="6">
        <f t="shared" si="5"/>
        <v>17395.991894531249</v>
      </c>
      <c r="G98" s="6">
        <f t="shared" si="7"/>
        <v>5.8500000000000005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75</v>
      </c>
      <c r="C100" s="4">
        <v>44143</v>
      </c>
      <c r="D100" s="5">
        <f t="shared" si="4"/>
        <v>0.61458333333333337</v>
      </c>
      <c r="E100" s="6">
        <f t="shared" si="6"/>
        <v>11.694375000000001</v>
      </c>
      <c r="F100" s="6">
        <f t="shared" si="5"/>
        <v>36179.47265625</v>
      </c>
      <c r="G100" s="6">
        <f t="shared" si="7"/>
        <v>6.75</v>
      </c>
      <c r="H100" s="6">
        <v>0</v>
      </c>
    </row>
    <row r="101" spans="1:8" x14ac:dyDescent="0.25">
      <c r="A101" s="1">
        <v>69</v>
      </c>
      <c r="B101" s="1">
        <v>42</v>
      </c>
      <c r="C101" s="4">
        <v>44144</v>
      </c>
      <c r="D101" s="5">
        <f t="shared" si="4"/>
        <v>0.49083333333333329</v>
      </c>
      <c r="E101" s="6">
        <f t="shared" si="6"/>
        <v>1.6103026799999998</v>
      </c>
      <c r="F101" s="6">
        <f t="shared" si="5"/>
        <v>4981.8739162499996</v>
      </c>
      <c r="G101" s="6">
        <f t="shared" si="7"/>
        <v>3.78</v>
      </c>
      <c r="H101" s="6">
        <v>0</v>
      </c>
    </row>
    <row r="102" spans="1:8" x14ac:dyDescent="0.25">
      <c r="A102" s="1">
        <v>93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21.356054999999998</v>
      </c>
      <c r="F102" s="6">
        <f t="shared" si="5"/>
        <v>66070.295156249995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17.681894999999997</v>
      </c>
      <c r="F103" s="6">
        <f t="shared" si="5"/>
        <v>54703.362656249992</v>
      </c>
      <c r="G103" s="6">
        <f t="shared" si="7"/>
        <v>8.1</v>
      </c>
      <c r="H103" s="6">
        <v>0</v>
      </c>
    </row>
    <row r="104" spans="1:8" x14ac:dyDescent="0.25">
      <c r="A104" s="1">
        <v>90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17.911529999999999</v>
      </c>
      <c r="F105" s="6">
        <f t="shared" si="5"/>
        <v>55413.795937499999</v>
      </c>
      <c r="G105" s="6">
        <f t="shared" si="7"/>
        <v>8.1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65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57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13.089194999999997</v>
      </c>
      <c r="F108" s="6">
        <f t="shared" si="5"/>
        <v>40494.697031249991</v>
      </c>
      <c r="G108" s="6">
        <f t="shared" si="7"/>
        <v>8.1</v>
      </c>
      <c r="H108" s="6">
        <v>0</v>
      </c>
    </row>
    <row r="109" spans="1:8" x14ac:dyDescent="0.25">
      <c r="A109" s="1">
        <v>88</v>
      </c>
      <c r="B109" s="1">
        <v>75</v>
      </c>
      <c r="C109" s="4">
        <v>44152</v>
      </c>
      <c r="D109" s="5">
        <f t="shared" si="4"/>
        <v>0.61458333333333337</v>
      </c>
      <c r="E109" s="6">
        <f t="shared" si="6"/>
        <v>11.694375000000001</v>
      </c>
      <c r="F109" s="6">
        <f t="shared" si="5"/>
        <v>36179.47265625</v>
      </c>
      <c r="G109" s="6">
        <f t="shared" si="7"/>
        <v>6.75</v>
      </c>
      <c r="H109" s="6">
        <v>0</v>
      </c>
    </row>
    <row r="110" spans="1:8" x14ac:dyDescent="0.25">
      <c r="A110" s="1">
        <v>69</v>
      </c>
      <c r="B110" s="1">
        <v>42</v>
      </c>
      <c r="C110" s="4">
        <v>44153</v>
      </c>
      <c r="D110" s="5">
        <f t="shared" si="4"/>
        <v>0.49083333333333329</v>
      </c>
      <c r="E110" s="6">
        <f t="shared" si="6"/>
        <v>1.6103026799999998</v>
      </c>
      <c r="F110" s="6">
        <f t="shared" si="5"/>
        <v>4981.8739162499996</v>
      </c>
      <c r="G110" s="6">
        <f t="shared" si="7"/>
        <v>3.78</v>
      </c>
      <c r="H110" s="6">
        <v>0</v>
      </c>
    </row>
    <row r="111" spans="1:8" x14ac:dyDescent="0.25">
      <c r="A111" s="1">
        <v>93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21.356054999999998</v>
      </c>
      <c r="F111" s="6">
        <f t="shared" si="5"/>
        <v>66070.295156249995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57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13.089194999999997</v>
      </c>
      <c r="F113" s="6">
        <f t="shared" si="5"/>
        <v>40494.697031249991</v>
      </c>
      <c r="G113" s="6">
        <f t="shared" si="7"/>
        <v>8.1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85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90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20.667149999999996</v>
      </c>
      <c r="F116" s="6">
        <f t="shared" si="5"/>
        <v>63938.995312499988</v>
      </c>
      <c r="G116" s="6">
        <f t="shared" si="7"/>
        <v>8.1</v>
      </c>
      <c r="H116" s="6">
        <v>0</v>
      </c>
    </row>
    <row r="117" spans="1:8" x14ac:dyDescent="0.25">
      <c r="A117" s="1">
        <v>78</v>
      </c>
      <c r="B117" s="1">
        <v>56</v>
      </c>
      <c r="C117" s="4">
        <v>44160</v>
      </c>
      <c r="D117" s="5">
        <f t="shared" si="4"/>
        <v>0.54333333333333333</v>
      </c>
      <c r="E117" s="6">
        <f t="shared" si="6"/>
        <v>4.3148851200000014</v>
      </c>
      <c r="F117" s="6">
        <f t="shared" si="5"/>
        <v>13349.175840000004</v>
      </c>
      <c r="G117" s="6">
        <f t="shared" si="7"/>
        <v>5.0400000000000009</v>
      </c>
      <c r="H117" s="6">
        <v>0</v>
      </c>
    </row>
    <row r="118" spans="1:8" x14ac:dyDescent="0.25">
      <c r="A118" s="1">
        <v>88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93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77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17.681894999999997</v>
      </c>
      <c r="F121" s="6">
        <f t="shared" si="5"/>
        <v>54703.362656249992</v>
      </c>
      <c r="G121" s="6">
        <f t="shared" si="7"/>
        <v>8.1</v>
      </c>
      <c r="H121" s="6">
        <v>0</v>
      </c>
    </row>
    <row r="122" spans="1:8" x14ac:dyDescent="0.25">
      <c r="A122" s="1">
        <v>57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13.089194999999997</v>
      </c>
      <c r="F122" s="6">
        <f t="shared" si="5"/>
        <v>40494.697031249991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802.10516841000003</v>
      </c>
      <c r="F123" s="10">
        <f t="shared" si="5"/>
        <v>2481512.8647684376</v>
      </c>
      <c r="G123" s="10">
        <f>SUM(G2:G122)</f>
        <v>505.26000000000022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115" zoomScaleNormal="100" workbookViewId="0">
      <selection activeCell="B154" sqref="A123:B154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58</v>
      </c>
      <c r="B2" s="1">
        <v>95</v>
      </c>
      <c r="C2" s="4">
        <v>43647</v>
      </c>
      <c r="D2" s="5">
        <f t="shared" ref="D2:D65" si="0">(8+G2)/24</f>
        <v>0.68958333333333321</v>
      </c>
      <c r="E2" s="6">
        <f>(G2/9)*3.5*(B2/100)*G2*A2/100</f>
        <v>15.664241249999993</v>
      </c>
      <c r="F2" s="6">
        <f t="shared" ref="F2:F65" si="1">(E2/32)*99000</f>
        <v>48461.246367187479</v>
      </c>
      <c r="G2" s="6">
        <f>9*(B2/100)</f>
        <v>8.5499999999999989</v>
      </c>
      <c r="H2" s="6">
        <v>0</v>
      </c>
    </row>
    <row r="3" spans="1:8" x14ac:dyDescent="0.25">
      <c r="A3" s="1">
        <v>82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65</v>
      </c>
      <c r="B4" s="1">
        <v>65</v>
      </c>
      <c r="C4" s="4">
        <v>43649</v>
      </c>
      <c r="D4" s="5">
        <f t="shared" si="0"/>
        <v>0.57708333333333339</v>
      </c>
      <c r="E4" s="6">
        <f t="shared" si="2"/>
        <v>5.6229468750000002</v>
      </c>
      <c r="F4" s="6">
        <f t="shared" si="1"/>
        <v>17395.991894531249</v>
      </c>
      <c r="G4" s="6">
        <f t="shared" si="3"/>
        <v>5.8500000000000005</v>
      </c>
      <c r="H4" s="6">
        <v>0</v>
      </c>
    </row>
    <row r="5" spans="1:8" x14ac:dyDescent="0.25">
      <c r="A5" s="1">
        <v>90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20.667149999999996</v>
      </c>
      <c r="F5" s="6">
        <f t="shared" si="1"/>
        <v>63938.995312499988</v>
      </c>
      <c r="G5" s="6">
        <f t="shared" si="3"/>
        <v>8.1</v>
      </c>
      <c r="H5" s="6">
        <v>0</v>
      </c>
    </row>
    <row r="6" spans="1:8" x14ac:dyDescent="0.25">
      <c r="A6" s="1">
        <v>78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93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21.356054999999998</v>
      </c>
      <c r="F7" s="6">
        <f t="shared" si="1"/>
        <v>66070.295156249995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82</v>
      </c>
      <c r="B12" s="1">
        <v>55</v>
      </c>
      <c r="C12" s="4">
        <v>43657</v>
      </c>
      <c r="D12" s="5">
        <f t="shared" si="0"/>
        <v>0.5395833333333333</v>
      </c>
      <c r="E12" s="6">
        <f t="shared" si="2"/>
        <v>4.2974662500000012</v>
      </c>
      <c r="F12" s="6">
        <f t="shared" si="1"/>
        <v>13295.286210937504</v>
      </c>
      <c r="G12" s="6">
        <f t="shared" si="3"/>
        <v>4.95</v>
      </c>
      <c r="H12" s="6">
        <v>0</v>
      </c>
    </row>
    <row r="13" spans="1:8" x14ac:dyDescent="0.25">
      <c r="A13" s="1">
        <v>87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93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17.990791874999999</v>
      </c>
      <c r="F14" s="6">
        <f t="shared" si="1"/>
        <v>55659.012363281247</v>
      </c>
      <c r="G14" s="6">
        <f t="shared" si="3"/>
        <v>7.6499999999999995</v>
      </c>
      <c r="H14" s="6">
        <v>0</v>
      </c>
    </row>
    <row r="15" spans="1:8" x14ac:dyDescent="0.25">
      <c r="A15" s="1">
        <v>58</v>
      </c>
      <c r="B15" s="1">
        <v>95</v>
      </c>
      <c r="C15" s="4">
        <v>43660</v>
      </c>
      <c r="D15" s="5">
        <f t="shared" si="0"/>
        <v>0.68958333333333321</v>
      </c>
      <c r="E15" s="6">
        <f t="shared" si="2"/>
        <v>15.664241249999993</v>
      </c>
      <c r="F15" s="6">
        <f t="shared" si="1"/>
        <v>48461.246367187479</v>
      </c>
      <c r="G15" s="6">
        <f t="shared" si="3"/>
        <v>8.5499999999999989</v>
      </c>
      <c r="H15" s="6">
        <v>0</v>
      </c>
    </row>
    <row r="16" spans="1:8" x14ac:dyDescent="0.25">
      <c r="A16" s="1">
        <v>82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65</v>
      </c>
      <c r="B17" s="1">
        <v>65</v>
      </c>
      <c r="C17" s="4">
        <v>43662</v>
      </c>
      <c r="D17" s="5">
        <f t="shared" si="0"/>
        <v>0.57708333333333339</v>
      </c>
      <c r="E17" s="6">
        <f t="shared" si="2"/>
        <v>5.6229468750000002</v>
      </c>
      <c r="F17" s="6">
        <f t="shared" si="1"/>
        <v>17395.991894531249</v>
      </c>
      <c r="G17" s="6">
        <f t="shared" si="3"/>
        <v>5.8500000000000005</v>
      </c>
      <c r="H17" s="6">
        <v>0</v>
      </c>
    </row>
    <row r="18" spans="1:8" x14ac:dyDescent="0.25">
      <c r="A18" s="1">
        <v>90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20.667149999999996</v>
      </c>
      <c r="F18" s="6">
        <f t="shared" si="1"/>
        <v>63938.995312499988</v>
      </c>
      <c r="G18" s="6">
        <f t="shared" si="3"/>
        <v>8.1</v>
      </c>
      <c r="H18" s="6">
        <v>0</v>
      </c>
    </row>
    <row r="19" spans="1:8" x14ac:dyDescent="0.25">
      <c r="A19" s="1">
        <v>78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93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21.356054999999998</v>
      </c>
      <c r="F20" s="6">
        <f t="shared" si="1"/>
        <v>66070.295156249995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50</v>
      </c>
      <c r="C25" s="4">
        <v>43670</v>
      </c>
      <c r="D25" s="5">
        <f t="shared" si="0"/>
        <v>0.52083333333333337</v>
      </c>
      <c r="E25" s="6">
        <f t="shared" si="2"/>
        <v>3.4649999999999999</v>
      </c>
      <c r="F25" s="6">
        <f t="shared" si="1"/>
        <v>10719.84375</v>
      </c>
      <c r="G25" s="6">
        <f t="shared" si="3"/>
        <v>4.5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36</v>
      </c>
      <c r="C27" s="4">
        <v>43672</v>
      </c>
      <c r="D27" s="5">
        <f t="shared" si="0"/>
        <v>0.46833333333333332</v>
      </c>
      <c r="E27" s="6">
        <f t="shared" si="2"/>
        <v>1.1169446399999998</v>
      </c>
      <c r="F27" s="6">
        <f t="shared" si="1"/>
        <v>3455.5474799999993</v>
      </c>
      <c r="G27" s="6">
        <f t="shared" si="3"/>
        <v>3.2399999999999998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85</v>
      </c>
      <c r="B29" s="1">
        <v>92</v>
      </c>
      <c r="C29" s="4">
        <v>43674</v>
      </c>
      <c r="D29" s="5">
        <f t="shared" si="0"/>
        <v>0.67833333333333334</v>
      </c>
      <c r="E29" s="6">
        <f t="shared" si="2"/>
        <v>20.849371200000004</v>
      </c>
      <c r="F29" s="6">
        <f t="shared" si="1"/>
        <v>64502.742150000013</v>
      </c>
      <c r="G29" s="6">
        <f t="shared" si="3"/>
        <v>8.2800000000000011</v>
      </c>
      <c r="H29" s="6">
        <v>0</v>
      </c>
    </row>
    <row r="30" spans="1:8" x14ac:dyDescent="0.25">
      <c r="A30" s="1">
        <v>87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93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17.990791874999999</v>
      </c>
      <c r="F31" s="6">
        <f t="shared" si="1"/>
        <v>55659.012363281247</v>
      </c>
      <c r="G31" s="6">
        <f t="shared" si="3"/>
        <v>7.6499999999999995</v>
      </c>
      <c r="H31" s="6">
        <v>0</v>
      </c>
    </row>
    <row r="32" spans="1:8" x14ac:dyDescent="0.25">
      <c r="A32" s="1">
        <v>58</v>
      </c>
      <c r="B32" s="1">
        <v>95</v>
      </c>
      <c r="C32" s="4">
        <v>43677</v>
      </c>
      <c r="D32" s="5">
        <f t="shared" si="0"/>
        <v>0.68958333333333321</v>
      </c>
      <c r="E32" s="6">
        <f t="shared" si="2"/>
        <v>15.664241249999993</v>
      </c>
      <c r="F32" s="6">
        <f t="shared" si="1"/>
        <v>48461.246367187479</v>
      </c>
      <c r="G32" s="6">
        <f t="shared" si="3"/>
        <v>8.5499999999999989</v>
      </c>
      <c r="H32" s="6">
        <v>0</v>
      </c>
    </row>
    <row r="33" spans="1:8" x14ac:dyDescent="0.25">
      <c r="A33" s="1">
        <v>82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65</v>
      </c>
      <c r="B34" s="1">
        <v>65</v>
      </c>
      <c r="C34" s="4">
        <v>43679</v>
      </c>
      <c r="D34" s="5">
        <f t="shared" si="0"/>
        <v>0.57708333333333339</v>
      </c>
      <c r="E34" s="6">
        <f t="shared" si="2"/>
        <v>5.6229468750000002</v>
      </c>
      <c r="F34" s="6">
        <f t="shared" si="1"/>
        <v>17395.991894531249</v>
      </c>
      <c r="G34" s="6">
        <f t="shared" si="3"/>
        <v>5.8500000000000005</v>
      </c>
      <c r="H34" s="6">
        <v>0</v>
      </c>
    </row>
    <row r="35" spans="1:8" x14ac:dyDescent="0.25">
      <c r="A35" s="1">
        <v>90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20.667149999999996</v>
      </c>
      <c r="F35" s="6">
        <f t="shared" si="1"/>
        <v>63938.995312499988</v>
      </c>
      <c r="G35" s="6">
        <f t="shared" si="3"/>
        <v>8.1</v>
      </c>
      <c r="H35" s="6">
        <v>0</v>
      </c>
    </row>
    <row r="36" spans="1:8" x14ac:dyDescent="0.25">
      <c r="A36" s="1">
        <v>78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21.356054999999998</v>
      </c>
      <c r="F37" s="6">
        <f t="shared" si="1"/>
        <v>66070.295156249995</v>
      </c>
      <c r="G37" s="6">
        <f t="shared" si="3"/>
        <v>8.1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57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82</v>
      </c>
      <c r="B43" s="1">
        <v>55</v>
      </c>
      <c r="C43" s="4">
        <v>43688</v>
      </c>
      <c r="D43" s="5">
        <f t="shared" si="0"/>
        <v>0.5395833333333333</v>
      </c>
      <c r="E43" s="6">
        <f t="shared" si="2"/>
        <v>4.2974662500000012</v>
      </c>
      <c r="F43" s="6">
        <f t="shared" si="1"/>
        <v>13295.286210937504</v>
      </c>
      <c r="G43" s="6">
        <f t="shared" si="3"/>
        <v>4.95</v>
      </c>
      <c r="H43" s="6">
        <v>0</v>
      </c>
    </row>
    <row r="44" spans="1:8" x14ac:dyDescent="0.25">
      <c r="A44" s="1">
        <v>87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93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21.356054999999998</v>
      </c>
      <c r="F45" s="6">
        <f t="shared" si="1"/>
        <v>66070.295156249995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82</v>
      </c>
      <c r="B51" s="1">
        <v>55</v>
      </c>
      <c r="C51" s="4">
        <v>43696</v>
      </c>
      <c r="D51" s="5">
        <f t="shared" si="0"/>
        <v>0.5395833333333333</v>
      </c>
      <c r="E51" s="6">
        <f t="shared" si="2"/>
        <v>4.2974662500000012</v>
      </c>
      <c r="F51" s="6">
        <f t="shared" si="1"/>
        <v>13295.286210937504</v>
      </c>
      <c r="G51" s="6">
        <f t="shared" si="3"/>
        <v>4.95</v>
      </c>
      <c r="H51" s="6">
        <v>0</v>
      </c>
    </row>
    <row r="52" spans="1:8" x14ac:dyDescent="0.25">
      <c r="A52" s="1">
        <v>87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93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17.990791874999999</v>
      </c>
      <c r="F53" s="6">
        <f t="shared" si="1"/>
        <v>55659.012363281247</v>
      </c>
      <c r="G53" s="6">
        <f t="shared" si="3"/>
        <v>7.6499999999999995</v>
      </c>
      <c r="H53" s="6">
        <v>0</v>
      </c>
    </row>
    <row r="54" spans="1:8" x14ac:dyDescent="0.25">
      <c r="A54" s="1">
        <v>58</v>
      </c>
      <c r="B54" s="1">
        <v>95</v>
      </c>
      <c r="C54" s="4">
        <v>43699</v>
      </c>
      <c r="D54" s="5">
        <f t="shared" si="0"/>
        <v>0.68958333333333321</v>
      </c>
      <c r="E54" s="6">
        <f t="shared" si="2"/>
        <v>15.664241249999993</v>
      </c>
      <c r="F54" s="6">
        <f t="shared" si="1"/>
        <v>48461.246367187479</v>
      </c>
      <c r="G54" s="6">
        <f t="shared" si="3"/>
        <v>8.5499999999999989</v>
      </c>
      <c r="H54" s="6">
        <v>0</v>
      </c>
    </row>
    <row r="55" spans="1:8" x14ac:dyDescent="0.25">
      <c r="A55" s="1">
        <v>82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65</v>
      </c>
      <c r="B56" s="1">
        <v>65</v>
      </c>
      <c r="C56" s="4">
        <v>43701</v>
      </c>
      <c r="D56" s="5">
        <f t="shared" si="0"/>
        <v>0.57708333333333339</v>
      </c>
      <c r="E56" s="6">
        <f t="shared" si="2"/>
        <v>5.6229468750000002</v>
      </c>
      <c r="F56" s="6">
        <f t="shared" si="1"/>
        <v>17395.991894531249</v>
      </c>
      <c r="G56" s="6">
        <f t="shared" si="3"/>
        <v>5.8500000000000005</v>
      </c>
      <c r="H56" s="6">
        <v>0</v>
      </c>
    </row>
    <row r="57" spans="1:8" x14ac:dyDescent="0.25">
      <c r="A57" s="1">
        <v>90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20.667149999999996</v>
      </c>
      <c r="F57" s="6">
        <f t="shared" si="1"/>
        <v>63938.995312499988</v>
      </c>
      <c r="G57" s="6">
        <f t="shared" si="3"/>
        <v>8.1</v>
      </c>
      <c r="H57" s="6">
        <v>0</v>
      </c>
    </row>
    <row r="58" spans="1:8" x14ac:dyDescent="0.25">
      <c r="A58" s="1">
        <v>78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93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21.356054999999998</v>
      </c>
      <c r="F59" s="6">
        <f t="shared" si="1"/>
        <v>66070.295156249995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93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21.356054999999998</v>
      </c>
      <c r="F65" s="6">
        <f t="shared" si="1"/>
        <v>66070.295156249995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57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82</v>
      </c>
      <c r="B70" s="1">
        <v>55</v>
      </c>
      <c r="C70" s="4">
        <v>44113</v>
      </c>
      <c r="D70" s="5">
        <f t="shared" si="4"/>
        <v>0.5395833333333333</v>
      </c>
      <c r="E70" s="6">
        <f t="shared" si="6"/>
        <v>4.2974662500000012</v>
      </c>
      <c r="F70" s="6">
        <f t="shared" si="5"/>
        <v>13295.286210937504</v>
      </c>
      <c r="G70" s="6">
        <f t="shared" si="7"/>
        <v>4.95</v>
      </c>
      <c r="H70" s="6">
        <v>0</v>
      </c>
    </row>
    <row r="71" spans="1:8" x14ac:dyDescent="0.25">
      <c r="A71" s="1">
        <v>87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17.990791874999999</v>
      </c>
      <c r="F72" s="6">
        <f t="shared" si="5"/>
        <v>55659.012363281247</v>
      </c>
      <c r="G72" s="6">
        <f t="shared" si="7"/>
        <v>7.6499999999999995</v>
      </c>
      <c r="H72" s="6">
        <v>0</v>
      </c>
    </row>
    <row r="73" spans="1:8" x14ac:dyDescent="0.25">
      <c r="A73" s="1">
        <v>58</v>
      </c>
      <c r="B73" s="1">
        <v>95</v>
      </c>
      <c r="C73" s="4">
        <v>44116</v>
      </c>
      <c r="D73" s="5">
        <f t="shared" si="4"/>
        <v>0.68958333333333321</v>
      </c>
      <c r="E73" s="6">
        <f t="shared" si="6"/>
        <v>15.664241249999993</v>
      </c>
      <c r="F73" s="6">
        <f t="shared" si="5"/>
        <v>48461.246367187479</v>
      </c>
      <c r="G73" s="6">
        <f t="shared" si="7"/>
        <v>8.5499999999999989</v>
      </c>
      <c r="H73" s="6">
        <v>0</v>
      </c>
    </row>
    <row r="74" spans="1:8" x14ac:dyDescent="0.25">
      <c r="A74" s="1">
        <v>82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65</v>
      </c>
      <c r="B75" s="1">
        <v>65</v>
      </c>
      <c r="C75" s="4">
        <v>44118</v>
      </c>
      <c r="D75" s="5">
        <f t="shared" si="4"/>
        <v>0.57708333333333339</v>
      </c>
      <c r="E75" s="6">
        <f t="shared" si="6"/>
        <v>5.6229468750000002</v>
      </c>
      <c r="F75" s="6">
        <f t="shared" si="5"/>
        <v>17395.991894531249</v>
      </c>
      <c r="G75" s="6">
        <f t="shared" si="7"/>
        <v>5.8500000000000005</v>
      </c>
      <c r="H75" s="6">
        <v>0</v>
      </c>
    </row>
    <row r="76" spans="1:8" x14ac:dyDescent="0.25">
      <c r="A76" s="1">
        <v>90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20.667149999999996</v>
      </c>
      <c r="F76" s="6">
        <f t="shared" si="5"/>
        <v>63938.995312499988</v>
      </c>
      <c r="G76" s="6">
        <f t="shared" si="7"/>
        <v>8.1</v>
      </c>
      <c r="H76" s="6">
        <v>0</v>
      </c>
    </row>
    <row r="77" spans="1:8" x14ac:dyDescent="0.25">
      <c r="A77" s="1">
        <v>78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93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21.356054999999998</v>
      </c>
      <c r="F78" s="6">
        <f t="shared" si="5"/>
        <v>66070.295156249995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50</v>
      </c>
      <c r="C83" s="4">
        <v>44126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85</v>
      </c>
      <c r="B87" s="1">
        <v>92</v>
      </c>
      <c r="C87" s="4">
        <v>44130</v>
      </c>
      <c r="D87" s="5">
        <f t="shared" si="4"/>
        <v>0.67833333333333334</v>
      </c>
      <c r="E87" s="6">
        <f t="shared" si="6"/>
        <v>20.849371200000004</v>
      </c>
      <c r="F87" s="6">
        <f t="shared" si="5"/>
        <v>64502.742150000013</v>
      </c>
      <c r="G87" s="6">
        <f t="shared" si="7"/>
        <v>8.2800000000000011</v>
      </c>
      <c r="H87" s="6">
        <v>0</v>
      </c>
    </row>
    <row r="88" spans="1:8" x14ac:dyDescent="0.25">
      <c r="A88" s="1">
        <v>87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17.990791874999999</v>
      </c>
      <c r="F89" s="6">
        <f t="shared" si="5"/>
        <v>55659.012363281247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95</v>
      </c>
      <c r="C90" s="4">
        <v>44133</v>
      </c>
      <c r="D90" s="5">
        <f t="shared" si="4"/>
        <v>0.68958333333333321</v>
      </c>
      <c r="E90" s="6">
        <f t="shared" si="6"/>
        <v>15.664241249999993</v>
      </c>
      <c r="F90" s="6">
        <f t="shared" si="5"/>
        <v>48461.246367187479</v>
      </c>
      <c r="G90" s="6">
        <f t="shared" si="7"/>
        <v>8.5499999999999989</v>
      </c>
      <c r="H90" s="6">
        <v>0</v>
      </c>
    </row>
    <row r="91" spans="1:8" x14ac:dyDescent="0.25">
      <c r="A91" s="1">
        <v>82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82</v>
      </c>
      <c r="B92" s="1">
        <v>55</v>
      </c>
      <c r="C92" s="4">
        <v>44135</v>
      </c>
      <c r="D92" s="5">
        <f t="shared" si="4"/>
        <v>0.5395833333333333</v>
      </c>
      <c r="E92" s="6">
        <f t="shared" si="6"/>
        <v>4.2974662500000012</v>
      </c>
      <c r="F92" s="6">
        <f t="shared" si="5"/>
        <v>13295.286210937504</v>
      </c>
      <c r="G92" s="6">
        <f t="shared" si="7"/>
        <v>4.95</v>
      </c>
      <c r="H92" s="6">
        <v>0</v>
      </c>
    </row>
    <row r="93" spans="1:8" x14ac:dyDescent="0.25">
      <c r="A93" s="1">
        <v>87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93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21.356054999999998</v>
      </c>
      <c r="F94" s="6">
        <f t="shared" si="5"/>
        <v>66070.295156249995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82</v>
      </c>
      <c r="B100" s="1">
        <v>55</v>
      </c>
      <c r="C100" s="4">
        <v>44143</v>
      </c>
      <c r="D100" s="5">
        <f t="shared" si="4"/>
        <v>0.5395833333333333</v>
      </c>
      <c r="E100" s="6">
        <f t="shared" si="6"/>
        <v>4.2974662500000012</v>
      </c>
      <c r="F100" s="6">
        <f t="shared" si="5"/>
        <v>13295.286210937504</v>
      </c>
      <c r="G100" s="6">
        <f t="shared" si="7"/>
        <v>4.95</v>
      </c>
      <c r="H100" s="6">
        <v>0</v>
      </c>
    </row>
    <row r="101" spans="1:8" x14ac:dyDescent="0.25">
      <c r="A101" s="1">
        <v>87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93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17.990791874999999</v>
      </c>
      <c r="F102" s="6">
        <f t="shared" si="5"/>
        <v>55659.012363281247</v>
      </c>
      <c r="G102" s="6">
        <f t="shared" si="7"/>
        <v>7.6499999999999995</v>
      </c>
      <c r="H102" s="6">
        <v>0</v>
      </c>
    </row>
    <row r="103" spans="1:8" x14ac:dyDescent="0.25">
      <c r="A103" s="1">
        <v>58</v>
      </c>
      <c r="B103" s="1">
        <v>95</v>
      </c>
      <c r="C103" s="4">
        <v>44146</v>
      </c>
      <c r="D103" s="5">
        <f t="shared" si="4"/>
        <v>0.68958333333333321</v>
      </c>
      <c r="E103" s="6">
        <f t="shared" si="6"/>
        <v>15.664241249999993</v>
      </c>
      <c r="F103" s="6">
        <f t="shared" si="5"/>
        <v>48461.246367187479</v>
      </c>
      <c r="G103" s="6">
        <f t="shared" si="7"/>
        <v>8.5499999999999989</v>
      </c>
      <c r="H103" s="6">
        <v>0</v>
      </c>
    </row>
    <row r="104" spans="1:8" x14ac:dyDescent="0.25">
      <c r="A104" s="1">
        <v>82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65</v>
      </c>
      <c r="B105" s="1">
        <v>65</v>
      </c>
      <c r="C105" s="4">
        <v>44148</v>
      </c>
      <c r="D105" s="5">
        <f t="shared" si="4"/>
        <v>0.57708333333333339</v>
      </c>
      <c r="E105" s="6">
        <f t="shared" si="6"/>
        <v>5.6229468750000002</v>
      </c>
      <c r="F105" s="6">
        <f t="shared" si="5"/>
        <v>17395.991894531249</v>
      </c>
      <c r="G105" s="6">
        <f t="shared" si="7"/>
        <v>5.8500000000000005</v>
      </c>
      <c r="H105" s="6">
        <v>0</v>
      </c>
    </row>
    <row r="106" spans="1:8" x14ac:dyDescent="0.25">
      <c r="A106" s="1">
        <v>90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20.667149999999996</v>
      </c>
      <c r="F106" s="6">
        <f t="shared" si="5"/>
        <v>63938.995312499988</v>
      </c>
      <c r="G106" s="6">
        <f t="shared" si="7"/>
        <v>8.1</v>
      </c>
      <c r="H106" s="6">
        <v>0</v>
      </c>
    </row>
    <row r="107" spans="1:8" x14ac:dyDescent="0.25">
      <c r="A107" s="1">
        <v>78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93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21.356054999999998</v>
      </c>
      <c r="F108" s="6">
        <f t="shared" si="5"/>
        <v>66070.295156249995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93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21.356054999999998</v>
      </c>
      <c r="F114" s="6">
        <f t="shared" si="5"/>
        <v>66070.295156249995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82</v>
      </c>
      <c r="B119" s="1">
        <v>55</v>
      </c>
      <c r="C119" s="4">
        <v>44162</v>
      </c>
      <c r="D119" s="5">
        <f t="shared" si="4"/>
        <v>0.5395833333333333</v>
      </c>
      <c r="E119" s="6">
        <f t="shared" si="6"/>
        <v>4.2974662500000012</v>
      </c>
      <c r="F119" s="6">
        <f t="shared" si="5"/>
        <v>13295.286210937504</v>
      </c>
      <c r="G119" s="6">
        <f t="shared" si="7"/>
        <v>4.95</v>
      </c>
      <c r="H119" s="6">
        <v>0</v>
      </c>
    </row>
    <row r="120" spans="1:8" x14ac:dyDescent="0.25">
      <c r="A120" s="1">
        <v>87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93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17.990791874999999</v>
      </c>
      <c r="F121" s="6">
        <f t="shared" si="5"/>
        <v>55659.012363281247</v>
      </c>
      <c r="G121" s="6">
        <f t="shared" si="7"/>
        <v>7.6499999999999995</v>
      </c>
      <c r="H121" s="6">
        <v>0</v>
      </c>
    </row>
    <row r="122" spans="1:8" x14ac:dyDescent="0.25">
      <c r="A122" s="1">
        <v>58</v>
      </c>
      <c r="B122" s="1">
        <v>95</v>
      </c>
      <c r="C122" s="4">
        <v>44165</v>
      </c>
      <c r="D122" s="5">
        <f t="shared" si="4"/>
        <v>0.68958333333333321</v>
      </c>
      <c r="E122" s="6">
        <f t="shared" si="6"/>
        <v>15.664241249999993</v>
      </c>
      <c r="F122" s="6">
        <f t="shared" si="5"/>
        <v>48461.246367187479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1006.537288995</v>
      </c>
      <c r="F123" s="10">
        <f t="shared" si="5"/>
        <v>3113974.7378282812</v>
      </c>
      <c r="G123" s="10">
        <f>SUM(G2:G122)</f>
        <v>505.26000000000022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8" zoomScaleNormal="100" workbookViewId="0">
      <selection activeCell="E131" sqref="E131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85</v>
      </c>
      <c r="B2" s="1">
        <v>65</v>
      </c>
      <c r="C2" s="4">
        <v>43647</v>
      </c>
      <c r="D2" s="5">
        <f t="shared" ref="D2:D65" si="0">(8+G2)/24</f>
        <v>0.57708333333333339</v>
      </c>
      <c r="E2" s="6">
        <f>(G2/9)*3.5*(B2/100)*G2*A2/100</f>
        <v>7.3530843749999999</v>
      </c>
      <c r="F2" s="6">
        <f t="shared" ref="F2:F65" si="1">(E2/32)*99000</f>
        <v>22748.604785156251</v>
      </c>
      <c r="G2" s="6">
        <f>9*(B2/100)</f>
        <v>5.8500000000000005</v>
      </c>
      <c r="H2" s="6">
        <v>0</v>
      </c>
      <c r="J2" s="7"/>
    </row>
    <row r="3" spans="1:10" x14ac:dyDescent="0.25">
      <c r="A3" s="1">
        <v>93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9.211285440000001</v>
      </c>
      <c r="F3" s="6">
        <f t="shared" si="1"/>
        <v>28497.414330000003</v>
      </c>
      <c r="G3" s="6">
        <f t="shared" ref="G3:G66" si="3">9*(B3/100)</f>
        <v>6.12</v>
      </c>
      <c r="H3" s="6">
        <v>0</v>
      </c>
    </row>
    <row r="4" spans="1:10" x14ac:dyDescent="0.25">
      <c r="A4" s="1">
        <v>88</v>
      </c>
      <c r="B4" s="1">
        <v>92</v>
      </c>
      <c r="C4" s="4">
        <v>43649</v>
      </c>
      <c r="D4" s="5">
        <f t="shared" si="0"/>
        <v>0.67833333333333334</v>
      </c>
      <c r="E4" s="6">
        <f t="shared" si="2"/>
        <v>21.585231360000009</v>
      </c>
      <c r="F4" s="6">
        <f t="shared" si="1"/>
        <v>66779.309520000024</v>
      </c>
      <c r="G4" s="6">
        <f t="shared" si="3"/>
        <v>8.2800000000000011</v>
      </c>
      <c r="H4" s="6">
        <v>0</v>
      </c>
    </row>
    <row r="5" spans="1:10" x14ac:dyDescent="0.25">
      <c r="A5" s="1">
        <v>90</v>
      </c>
      <c r="B5" s="1">
        <v>54</v>
      </c>
      <c r="C5" s="4">
        <v>43650</v>
      </c>
      <c r="D5" s="5">
        <f t="shared" si="0"/>
        <v>0.53583333333333327</v>
      </c>
      <c r="E5" s="6">
        <f t="shared" si="2"/>
        <v>4.464104400000001</v>
      </c>
      <c r="F5" s="6">
        <f t="shared" si="1"/>
        <v>13810.822987500003</v>
      </c>
      <c r="G5" s="6">
        <f t="shared" si="3"/>
        <v>4.8600000000000003</v>
      </c>
      <c r="H5" s="6">
        <v>0</v>
      </c>
    </row>
    <row r="6" spans="1:10" x14ac:dyDescent="0.25">
      <c r="A6" s="1">
        <v>78</v>
      </c>
      <c r="B6" s="1">
        <v>92</v>
      </c>
      <c r="C6" s="4">
        <v>43651</v>
      </c>
      <c r="D6" s="5">
        <f t="shared" si="0"/>
        <v>0.67833333333333334</v>
      </c>
      <c r="E6" s="6">
        <f t="shared" si="2"/>
        <v>19.132364160000005</v>
      </c>
      <c r="F6" s="6">
        <f t="shared" si="1"/>
        <v>59190.751620000017</v>
      </c>
      <c r="G6" s="6">
        <f t="shared" si="3"/>
        <v>8.2800000000000011</v>
      </c>
      <c r="H6" s="6">
        <v>0</v>
      </c>
    </row>
    <row r="7" spans="1:10" x14ac:dyDescent="0.25">
      <c r="A7" s="1">
        <v>88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8.7160550400000005</v>
      </c>
      <c r="F7" s="6">
        <f t="shared" si="1"/>
        <v>26965.295280000002</v>
      </c>
      <c r="G7" s="6">
        <f t="shared" si="3"/>
        <v>6.12</v>
      </c>
      <c r="H7" s="6">
        <v>0</v>
      </c>
    </row>
    <row r="8" spans="1:10" x14ac:dyDescent="0.25">
      <c r="A8" s="1">
        <v>65</v>
      </c>
      <c r="B8" s="1">
        <v>92</v>
      </c>
      <c r="C8" s="4">
        <v>43653</v>
      </c>
      <c r="D8" s="5">
        <f t="shared" si="0"/>
        <v>0.67833333333333334</v>
      </c>
      <c r="E8" s="6">
        <f t="shared" si="2"/>
        <v>15.943636800000004</v>
      </c>
      <c r="F8" s="6">
        <f t="shared" si="1"/>
        <v>49325.626350000013</v>
      </c>
      <c r="G8" s="6">
        <f t="shared" si="3"/>
        <v>8.2800000000000011</v>
      </c>
      <c r="H8" s="6">
        <v>0</v>
      </c>
    </row>
    <row r="9" spans="1:10" x14ac:dyDescent="0.25">
      <c r="A9" s="1">
        <v>82</v>
      </c>
      <c r="B9" s="1">
        <v>54</v>
      </c>
      <c r="C9" s="4">
        <v>43654</v>
      </c>
      <c r="D9" s="5">
        <f t="shared" si="0"/>
        <v>0.53583333333333327</v>
      </c>
      <c r="E9" s="6">
        <f t="shared" si="2"/>
        <v>4.0672951200000007</v>
      </c>
      <c r="F9" s="6">
        <f t="shared" si="1"/>
        <v>12583.194277500002</v>
      </c>
      <c r="G9" s="6">
        <f t="shared" si="3"/>
        <v>4.8600000000000003</v>
      </c>
      <c r="H9" s="6">
        <v>0</v>
      </c>
    </row>
    <row r="10" spans="1:10" x14ac:dyDescent="0.25">
      <c r="A10" s="1">
        <v>85</v>
      </c>
      <c r="B10" s="1">
        <v>42</v>
      </c>
      <c r="C10" s="4">
        <v>43655</v>
      </c>
      <c r="D10" s="5">
        <f t="shared" si="0"/>
        <v>0.49083333333333329</v>
      </c>
      <c r="E10" s="6">
        <f t="shared" si="2"/>
        <v>1.9837061999999996</v>
      </c>
      <c r="F10" s="6">
        <f t="shared" si="1"/>
        <v>6137.0910562499985</v>
      </c>
      <c r="G10" s="6">
        <f t="shared" si="3"/>
        <v>3.78</v>
      </c>
      <c r="H10" s="6">
        <v>0</v>
      </c>
    </row>
    <row r="11" spans="1:10" x14ac:dyDescent="0.25">
      <c r="A11" s="1">
        <v>93</v>
      </c>
      <c r="B11" s="1">
        <v>56</v>
      </c>
      <c r="C11" s="4">
        <v>43656</v>
      </c>
      <c r="D11" s="5">
        <f t="shared" si="0"/>
        <v>0.54333333333333333</v>
      </c>
      <c r="E11" s="6">
        <f t="shared" si="2"/>
        <v>5.1446707200000015</v>
      </c>
      <c r="F11" s="6">
        <f t="shared" si="1"/>
        <v>15916.325040000005</v>
      </c>
      <c r="G11" s="6">
        <f t="shared" si="3"/>
        <v>5.0400000000000009</v>
      </c>
      <c r="H11" s="6">
        <v>0</v>
      </c>
    </row>
    <row r="12" spans="1:10" x14ac:dyDescent="0.25">
      <c r="A12" s="1">
        <v>77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57</v>
      </c>
      <c r="B13" s="1">
        <v>65</v>
      </c>
      <c r="C13" s="4">
        <v>43658</v>
      </c>
      <c r="D13" s="5">
        <f t="shared" si="0"/>
        <v>0.57708333333333339</v>
      </c>
      <c r="E13" s="6">
        <f t="shared" si="2"/>
        <v>4.9308918749999995</v>
      </c>
      <c r="F13" s="6">
        <f t="shared" si="1"/>
        <v>15254.946738281249</v>
      </c>
      <c r="G13" s="6">
        <f t="shared" si="3"/>
        <v>5.8500000000000005</v>
      </c>
      <c r="H13" s="6">
        <v>0</v>
      </c>
    </row>
    <row r="14" spans="1:10" x14ac:dyDescent="0.25">
      <c r="A14" s="1">
        <v>88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8.7160550400000005</v>
      </c>
      <c r="F14" s="6">
        <f t="shared" si="1"/>
        <v>26965.295280000002</v>
      </c>
      <c r="G14" s="6">
        <f t="shared" si="3"/>
        <v>6.12</v>
      </c>
      <c r="H14" s="6">
        <v>0</v>
      </c>
    </row>
    <row r="15" spans="1:10" x14ac:dyDescent="0.25">
      <c r="A15" s="1">
        <v>93</v>
      </c>
      <c r="B15" s="1">
        <v>92</v>
      </c>
      <c r="C15" s="4">
        <v>43660</v>
      </c>
      <c r="D15" s="5">
        <f t="shared" si="0"/>
        <v>0.67833333333333334</v>
      </c>
      <c r="E15" s="6">
        <f t="shared" si="2"/>
        <v>22.811664960000009</v>
      </c>
      <c r="F15" s="6">
        <f t="shared" si="1"/>
        <v>70573.588470000032</v>
      </c>
      <c r="G15" s="6">
        <f t="shared" si="3"/>
        <v>8.2800000000000011</v>
      </c>
      <c r="H15" s="6">
        <v>0</v>
      </c>
    </row>
    <row r="16" spans="1:10" x14ac:dyDescent="0.25">
      <c r="A16" s="1">
        <v>77</v>
      </c>
      <c r="B16" s="1">
        <v>54</v>
      </c>
      <c r="C16" s="4">
        <v>43661</v>
      </c>
      <c r="D16" s="5">
        <f t="shared" si="0"/>
        <v>0.53583333333333327</v>
      </c>
      <c r="E16" s="6">
        <f t="shared" si="2"/>
        <v>3.8192893200000011</v>
      </c>
      <c r="F16" s="6">
        <f t="shared" si="1"/>
        <v>11815.926333750003</v>
      </c>
      <c r="G16" s="6">
        <f t="shared" si="3"/>
        <v>4.8600000000000003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75</v>
      </c>
      <c r="C18" s="4">
        <v>43663</v>
      </c>
      <c r="D18" s="5">
        <f t="shared" si="0"/>
        <v>0.61458333333333337</v>
      </c>
      <c r="E18" s="6">
        <f t="shared" si="2"/>
        <v>11.694375000000001</v>
      </c>
      <c r="F18" s="6">
        <f t="shared" si="1"/>
        <v>36179.47265625</v>
      </c>
      <c r="G18" s="6">
        <f t="shared" si="3"/>
        <v>6.75</v>
      </c>
      <c r="H18" s="6">
        <v>0</v>
      </c>
    </row>
    <row r="19" spans="1:8" x14ac:dyDescent="0.25">
      <c r="A19" s="1">
        <v>93</v>
      </c>
      <c r="B19" s="1">
        <v>92</v>
      </c>
      <c r="C19" s="4">
        <v>43664</v>
      </c>
      <c r="D19" s="5">
        <f t="shared" si="0"/>
        <v>0.67833333333333334</v>
      </c>
      <c r="E19" s="6">
        <f t="shared" si="2"/>
        <v>22.811664960000009</v>
      </c>
      <c r="F19" s="6">
        <f t="shared" si="1"/>
        <v>70573.588470000032</v>
      </c>
      <c r="G19" s="6">
        <f t="shared" si="3"/>
        <v>8.2800000000000011</v>
      </c>
      <c r="H19" s="6">
        <v>0</v>
      </c>
    </row>
    <row r="20" spans="1:8" x14ac:dyDescent="0.25">
      <c r="A20" s="1">
        <v>77</v>
      </c>
      <c r="B20" s="1">
        <v>54</v>
      </c>
      <c r="C20" s="4">
        <v>43665</v>
      </c>
      <c r="D20" s="5">
        <f t="shared" si="0"/>
        <v>0.53583333333333327</v>
      </c>
      <c r="E20" s="6">
        <f t="shared" si="2"/>
        <v>3.8192893200000011</v>
      </c>
      <c r="F20" s="6">
        <f t="shared" si="1"/>
        <v>11815.926333750003</v>
      </c>
      <c r="G20" s="6">
        <f t="shared" si="3"/>
        <v>4.8600000000000003</v>
      </c>
      <c r="H20" s="6">
        <v>0</v>
      </c>
    </row>
    <row r="21" spans="1:8" x14ac:dyDescent="0.25">
      <c r="A21" s="1">
        <v>57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65</v>
      </c>
      <c r="C22" s="4">
        <v>43667</v>
      </c>
      <c r="D22" s="5">
        <f t="shared" si="0"/>
        <v>0.57708333333333339</v>
      </c>
      <c r="E22" s="6">
        <f t="shared" si="2"/>
        <v>7.6126049999999994</v>
      </c>
      <c r="F22" s="6">
        <f t="shared" si="1"/>
        <v>23551.496718749997</v>
      </c>
      <c r="G22" s="6">
        <f t="shared" si="3"/>
        <v>5.8500000000000005</v>
      </c>
      <c r="H22" s="6">
        <v>0</v>
      </c>
    </row>
    <row r="23" spans="1:8" x14ac:dyDescent="0.25">
      <c r="A23" s="1">
        <v>90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8.9141472000000004</v>
      </c>
      <c r="F23" s="6">
        <f t="shared" si="1"/>
        <v>27578.142900000003</v>
      </c>
      <c r="G23" s="6">
        <f t="shared" si="3"/>
        <v>6.12</v>
      </c>
      <c r="H23" s="6">
        <v>0</v>
      </c>
    </row>
    <row r="24" spans="1:8" x14ac:dyDescent="0.25">
      <c r="A24" s="1">
        <v>78</v>
      </c>
      <c r="B24" s="1">
        <v>92</v>
      </c>
      <c r="C24" s="4">
        <v>43669</v>
      </c>
      <c r="D24" s="5">
        <f t="shared" si="0"/>
        <v>0.67833333333333334</v>
      </c>
      <c r="E24" s="6">
        <f t="shared" si="2"/>
        <v>19.132364160000005</v>
      </c>
      <c r="F24" s="6">
        <f t="shared" si="1"/>
        <v>59190.751620000017</v>
      </c>
      <c r="G24" s="6">
        <f t="shared" si="3"/>
        <v>8.2800000000000011</v>
      </c>
      <c r="H24" s="6">
        <v>0</v>
      </c>
    </row>
    <row r="25" spans="1:8" x14ac:dyDescent="0.25">
      <c r="A25" s="1">
        <v>88</v>
      </c>
      <c r="B25" s="1">
        <v>54</v>
      </c>
      <c r="C25" s="4">
        <v>43670</v>
      </c>
      <c r="D25" s="5">
        <f t="shared" si="0"/>
        <v>0.53583333333333327</v>
      </c>
      <c r="E25" s="6">
        <f t="shared" si="2"/>
        <v>4.3649020800000011</v>
      </c>
      <c r="F25" s="6">
        <f t="shared" si="1"/>
        <v>13503.915810000004</v>
      </c>
      <c r="G25" s="6">
        <f t="shared" si="3"/>
        <v>4.8600000000000003</v>
      </c>
      <c r="H25" s="6">
        <v>0</v>
      </c>
    </row>
    <row r="26" spans="1:8" x14ac:dyDescent="0.25">
      <c r="A26" s="1">
        <v>65</v>
      </c>
      <c r="B26" s="1">
        <v>92</v>
      </c>
      <c r="C26" s="4">
        <v>43671</v>
      </c>
      <c r="D26" s="5">
        <f t="shared" si="0"/>
        <v>0.67833333333333334</v>
      </c>
      <c r="E26" s="6">
        <f t="shared" si="2"/>
        <v>15.943636800000004</v>
      </c>
      <c r="F26" s="6">
        <f t="shared" si="1"/>
        <v>49325.626350000013</v>
      </c>
      <c r="G26" s="6">
        <f t="shared" si="3"/>
        <v>8.2800000000000011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75</v>
      </c>
      <c r="C28" s="4">
        <v>43673</v>
      </c>
      <c r="D28" s="5">
        <f t="shared" si="0"/>
        <v>0.61458333333333337</v>
      </c>
      <c r="E28" s="6">
        <f t="shared" si="2"/>
        <v>11.694375000000001</v>
      </c>
      <c r="F28" s="6">
        <f t="shared" si="1"/>
        <v>36179.47265625</v>
      </c>
      <c r="G28" s="6">
        <f t="shared" si="3"/>
        <v>6.75</v>
      </c>
      <c r="H28" s="6">
        <v>0</v>
      </c>
    </row>
    <row r="29" spans="1:8" x14ac:dyDescent="0.25">
      <c r="A29" s="1">
        <v>69</v>
      </c>
      <c r="B29" s="1">
        <v>42</v>
      </c>
      <c r="C29" s="4">
        <v>43674</v>
      </c>
      <c r="D29" s="5">
        <f t="shared" si="0"/>
        <v>0.49083333333333329</v>
      </c>
      <c r="E29" s="6">
        <f t="shared" si="2"/>
        <v>1.6103026799999998</v>
      </c>
      <c r="F29" s="6">
        <f t="shared" si="1"/>
        <v>4981.8739162499996</v>
      </c>
      <c r="G29" s="6">
        <f t="shared" si="3"/>
        <v>3.78</v>
      </c>
      <c r="H29" s="6">
        <v>0</v>
      </c>
    </row>
    <row r="30" spans="1:8" x14ac:dyDescent="0.25">
      <c r="A30" s="1">
        <v>93</v>
      </c>
      <c r="B30" s="1">
        <v>65</v>
      </c>
      <c r="C30" s="4">
        <v>43675</v>
      </c>
      <c r="D30" s="5">
        <f t="shared" si="0"/>
        <v>0.57708333333333339</v>
      </c>
      <c r="E30" s="6">
        <f t="shared" si="2"/>
        <v>8.0451393749999998</v>
      </c>
      <c r="F30" s="6">
        <f t="shared" si="1"/>
        <v>24889.649941406249</v>
      </c>
      <c r="G30" s="6">
        <f t="shared" si="3"/>
        <v>5.8500000000000005</v>
      </c>
      <c r="H30" s="6">
        <v>0</v>
      </c>
    </row>
    <row r="31" spans="1:8" x14ac:dyDescent="0.25">
      <c r="A31" s="1">
        <v>77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7.6265481600000014</v>
      </c>
      <c r="F31" s="6">
        <f t="shared" si="1"/>
        <v>23594.633370000003</v>
      </c>
      <c r="G31" s="6">
        <f t="shared" si="3"/>
        <v>6.12</v>
      </c>
      <c r="H31" s="6">
        <v>0</v>
      </c>
    </row>
    <row r="32" spans="1:8" x14ac:dyDescent="0.25">
      <c r="A32" s="1">
        <v>57</v>
      </c>
      <c r="B32" s="1">
        <v>92</v>
      </c>
      <c r="C32" s="4">
        <v>43677</v>
      </c>
      <c r="D32" s="5">
        <f t="shared" si="0"/>
        <v>0.67833333333333334</v>
      </c>
      <c r="E32" s="6">
        <f t="shared" si="2"/>
        <v>13.981343040000004</v>
      </c>
      <c r="F32" s="6">
        <f t="shared" si="1"/>
        <v>43254.780030000009</v>
      </c>
      <c r="G32" s="6">
        <f t="shared" si="3"/>
        <v>8.2800000000000011</v>
      </c>
      <c r="H32" s="6">
        <v>0</v>
      </c>
    </row>
    <row r="33" spans="1:8" x14ac:dyDescent="0.25">
      <c r="A33" s="1">
        <v>88</v>
      </c>
      <c r="B33" s="1">
        <v>54</v>
      </c>
      <c r="C33" s="4">
        <v>43678</v>
      </c>
      <c r="D33" s="5">
        <f t="shared" si="0"/>
        <v>0.53583333333333327</v>
      </c>
      <c r="E33" s="6">
        <f t="shared" si="2"/>
        <v>4.3649020800000011</v>
      </c>
      <c r="F33" s="6">
        <f t="shared" si="1"/>
        <v>13503.915810000004</v>
      </c>
      <c r="G33" s="6">
        <f t="shared" si="3"/>
        <v>4.8600000000000003</v>
      </c>
      <c r="H33" s="6">
        <v>0</v>
      </c>
    </row>
    <row r="34" spans="1:8" x14ac:dyDescent="0.25">
      <c r="A34" s="1">
        <v>85</v>
      </c>
      <c r="B34" s="1">
        <v>92</v>
      </c>
      <c r="C34" s="4">
        <v>43679</v>
      </c>
      <c r="D34" s="5">
        <f t="shared" si="0"/>
        <v>0.67833333333333334</v>
      </c>
      <c r="E34" s="6">
        <f t="shared" si="2"/>
        <v>20.849371200000004</v>
      </c>
      <c r="F34" s="6">
        <f t="shared" si="1"/>
        <v>64502.742150000013</v>
      </c>
      <c r="G34" s="6">
        <f t="shared" si="3"/>
        <v>8.2800000000000011</v>
      </c>
      <c r="H34" s="6">
        <v>0</v>
      </c>
    </row>
    <row r="35" spans="1:8" x14ac:dyDescent="0.25">
      <c r="A35" s="1">
        <v>90</v>
      </c>
      <c r="B35" s="1">
        <v>42</v>
      </c>
      <c r="C35" s="4">
        <v>43680</v>
      </c>
      <c r="D35" s="5">
        <f t="shared" si="0"/>
        <v>0.49083333333333329</v>
      </c>
      <c r="E35" s="6">
        <f t="shared" si="2"/>
        <v>2.1003947999999997</v>
      </c>
      <c r="F35" s="6">
        <f t="shared" si="1"/>
        <v>6498.0964124999991</v>
      </c>
      <c r="G35" s="6">
        <f t="shared" si="3"/>
        <v>3.78</v>
      </c>
      <c r="H35" s="6">
        <v>0</v>
      </c>
    </row>
    <row r="36" spans="1:8" x14ac:dyDescent="0.25">
      <c r="A36" s="1">
        <v>78</v>
      </c>
      <c r="B36" s="1">
        <v>56</v>
      </c>
      <c r="C36" s="4">
        <v>43681</v>
      </c>
      <c r="D36" s="5">
        <f t="shared" si="0"/>
        <v>0.54333333333333333</v>
      </c>
      <c r="E36" s="6">
        <f t="shared" si="2"/>
        <v>4.3148851200000014</v>
      </c>
      <c r="F36" s="6">
        <f t="shared" si="1"/>
        <v>13349.175840000004</v>
      </c>
      <c r="G36" s="6">
        <f t="shared" si="3"/>
        <v>5.0400000000000009</v>
      </c>
      <c r="H36" s="6">
        <v>0</v>
      </c>
    </row>
    <row r="37" spans="1:8" x14ac:dyDescent="0.25">
      <c r="A37" s="1">
        <v>88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93</v>
      </c>
      <c r="B39" s="1">
        <v>20</v>
      </c>
      <c r="C39" s="4">
        <v>43684</v>
      </c>
      <c r="D39" s="5">
        <f t="shared" si="0"/>
        <v>0.40833333333333338</v>
      </c>
      <c r="E39" s="6">
        <f t="shared" si="2"/>
        <v>0.23436000000000007</v>
      </c>
      <c r="F39" s="6">
        <f t="shared" si="1"/>
        <v>725.05125000000021</v>
      </c>
      <c r="G39" s="6">
        <f t="shared" si="3"/>
        <v>1.8</v>
      </c>
      <c r="H39" s="6">
        <v>0</v>
      </c>
    </row>
    <row r="40" spans="1:8" x14ac:dyDescent="0.25">
      <c r="A40" s="1">
        <v>77</v>
      </c>
      <c r="B40" s="1">
        <v>75</v>
      </c>
      <c r="C40" s="4">
        <v>43685</v>
      </c>
      <c r="D40" s="5">
        <f t="shared" si="0"/>
        <v>0.61458333333333337</v>
      </c>
      <c r="E40" s="6">
        <f t="shared" si="2"/>
        <v>10.232578125</v>
      </c>
      <c r="F40" s="6">
        <f t="shared" si="1"/>
        <v>31657.03857421875</v>
      </c>
      <c r="G40" s="6">
        <f t="shared" si="3"/>
        <v>6.75</v>
      </c>
      <c r="H40" s="6">
        <v>0</v>
      </c>
    </row>
    <row r="41" spans="1:8" x14ac:dyDescent="0.25">
      <c r="A41" s="1">
        <v>57</v>
      </c>
      <c r="B41" s="1">
        <v>22</v>
      </c>
      <c r="C41" s="4">
        <v>43686</v>
      </c>
      <c r="D41" s="5">
        <f t="shared" si="0"/>
        <v>0.41583333333333333</v>
      </c>
      <c r="E41" s="6">
        <f t="shared" si="2"/>
        <v>0.19118483999999999</v>
      </c>
      <c r="F41" s="6">
        <f t="shared" si="1"/>
        <v>591.47809874999996</v>
      </c>
      <c r="G41" s="6">
        <f t="shared" si="3"/>
        <v>1.98</v>
      </c>
      <c r="H41" s="6">
        <v>0</v>
      </c>
    </row>
    <row r="42" spans="1:8" x14ac:dyDescent="0.25">
      <c r="A42" s="1">
        <v>88</v>
      </c>
      <c r="B42" s="1">
        <v>65</v>
      </c>
      <c r="C42" s="4">
        <v>43687</v>
      </c>
      <c r="D42" s="5">
        <f t="shared" si="0"/>
        <v>0.57708333333333339</v>
      </c>
      <c r="E42" s="6">
        <f t="shared" si="2"/>
        <v>7.6126049999999994</v>
      </c>
      <c r="F42" s="6">
        <f t="shared" si="1"/>
        <v>23551.496718749997</v>
      </c>
      <c r="G42" s="6">
        <f t="shared" si="3"/>
        <v>5.8500000000000005</v>
      </c>
      <c r="H42" s="6">
        <v>0</v>
      </c>
    </row>
    <row r="43" spans="1:8" x14ac:dyDescent="0.25">
      <c r="A43" s="1">
        <v>69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6.8341795200000011</v>
      </c>
      <c r="F43" s="6">
        <f t="shared" si="1"/>
        <v>21143.242890000005</v>
      </c>
      <c r="G43" s="6">
        <f t="shared" si="3"/>
        <v>6.12</v>
      </c>
      <c r="H43" s="6">
        <v>0</v>
      </c>
    </row>
    <row r="44" spans="1:8" x14ac:dyDescent="0.25">
      <c r="A44" s="1">
        <v>76</v>
      </c>
      <c r="B44" s="1">
        <v>92</v>
      </c>
      <c r="C44" s="4">
        <v>43689</v>
      </c>
      <c r="D44" s="5">
        <f t="shared" si="0"/>
        <v>0.67833333333333334</v>
      </c>
      <c r="E44" s="6">
        <f t="shared" si="2"/>
        <v>18.641790720000007</v>
      </c>
      <c r="F44" s="6">
        <f t="shared" si="1"/>
        <v>57673.040040000022</v>
      </c>
      <c r="G44" s="6">
        <f t="shared" si="3"/>
        <v>8.2800000000000011</v>
      </c>
      <c r="H44" s="6">
        <v>0</v>
      </c>
    </row>
    <row r="45" spans="1:8" x14ac:dyDescent="0.25">
      <c r="A45" s="1">
        <v>82</v>
      </c>
      <c r="B45" s="1">
        <v>54</v>
      </c>
      <c r="C45" s="4">
        <v>43690</v>
      </c>
      <c r="D45" s="5">
        <f t="shared" si="0"/>
        <v>0.53583333333333327</v>
      </c>
      <c r="E45" s="6">
        <f t="shared" si="2"/>
        <v>4.0672951200000007</v>
      </c>
      <c r="F45" s="6">
        <f t="shared" si="1"/>
        <v>12583.194277500002</v>
      </c>
      <c r="G45" s="6">
        <f t="shared" si="3"/>
        <v>4.8600000000000003</v>
      </c>
      <c r="H45" s="6">
        <v>0</v>
      </c>
    </row>
    <row r="46" spans="1:8" x14ac:dyDescent="0.25">
      <c r="A46" s="1">
        <v>85</v>
      </c>
      <c r="B46" s="1">
        <v>92</v>
      </c>
      <c r="C46" s="4">
        <v>43691</v>
      </c>
      <c r="D46" s="5">
        <f t="shared" si="0"/>
        <v>0.67833333333333334</v>
      </c>
      <c r="E46" s="6">
        <f t="shared" si="2"/>
        <v>20.849371200000004</v>
      </c>
      <c r="F46" s="6">
        <f t="shared" si="1"/>
        <v>64502.742150000013</v>
      </c>
      <c r="G46" s="6">
        <f t="shared" si="3"/>
        <v>8.2800000000000011</v>
      </c>
      <c r="H46" s="6">
        <v>0</v>
      </c>
    </row>
    <row r="47" spans="1:8" x14ac:dyDescent="0.25">
      <c r="A47" s="1">
        <v>93</v>
      </c>
      <c r="B47" s="1">
        <v>56</v>
      </c>
      <c r="C47" s="4">
        <v>43692</v>
      </c>
      <c r="D47" s="5">
        <f t="shared" si="0"/>
        <v>0.54333333333333333</v>
      </c>
      <c r="E47" s="6">
        <f t="shared" si="2"/>
        <v>5.1446707200000015</v>
      </c>
      <c r="F47" s="6">
        <f t="shared" si="1"/>
        <v>15916.325040000005</v>
      </c>
      <c r="G47" s="6">
        <f t="shared" si="3"/>
        <v>5.0400000000000009</v>
      </c>
      <c r="H47" s="6">
        <v>0</v>
      </c>
    </row>
    <row r="48" spans="1:8" x14ac:dyDescent="0.25">
      <c r="A48" s="1">
        <v>77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65</v>
      </c>
      <c r="C49" s="4">
        <v>43694</v>
      </c>
      <c r="D49" s="5">
        <f t="shared" si="0"/>
        <v>0.57708333333333339</v>
      </c>
      <c r="E49" s="6">
        <f t="shared" si="2"/>
        <v>4.9308918749999995</v>
      </c>
      <c r="F49" s="6">
        <f t="shared" si="1"/>
        <v>15254.946738281249</v>
      </c>
      <c r="G49" s="6">
        <f t="shared" si="3"/>
        <v>5.8500000000000005</v>
      </c>
      <c r="H49" s="6">
        <v>0</v>
      </c>
    </row>
    <row r="50" spans="1:8" x14ac:dyDescent="0.25">
      <c r="A50" s="1">
        <v>93</v>
      </c>
      <c r="B50" s="1">
        <v>20</v>
      </c>
      <c r="C50" s="4">
        <v>43695</v>
      </c>
      <c r="D50" s="5">
        <f t="shared" si="0"/>
        <v>0.40833333333333338</v>
      </c>
      <c r="E50" s="6">
        <f t="shared" si="2"/>
        <v>0.23436000000000007</v>
      </c>
      <c r="F50" s="6">
        <f t="shared" si="1"/>
        <v>725.05125000000021</v>
      </c>
      <c r="G50" s="6">
        <f t="shared" si="3"/>
        <v>1.8</v>
      </c>
      <c r="H50" s="6">
        <v>0</v>
      </c>
    </row>
    <row r="51" spans="1:8" x14ac:dyDescent="0.25">
      <c r="A51" s="1">
        <v>77</v>
      </c>
      <c r="B51" s="1">
        <v>75</v>
      </c>
      <c r="C51" s="4">
        <v>43696</v>
      </c>
      <c r="D51" s="5">
        <f t="shared" si="0"/>
        <v>0.61458333333333337</v>
      </c>
      <c r="E51" s="6">
        <f t="shared" si="2"/>
        <v>10.232578125</v>
      </c>
      <c r="F51" s="6">
        <f t="shared" si="1"/>
        <v>31657.03857421875</v>
      </c>
      <c r="G51" s="6">
        <f t="shared" si="3"/>
        <v>6.75</v>
      </c>
      <c r="H51" s="6">
        <v>0</v>
      </c>
    </row>
    <row r="52" spans="1:8" x14ac:dyDescent="0.25">
      <c r="A52" s="1">
        <v>57</v>
      </c>
      <c r="B52" s="1">
        <v>22</v>
      </c>
      <c r="C52" s="4">
        <v>43697</v>
      </c>
      <c r="D52" s="5">
        <f t="shared" si="0"/>
        <v>0.41583333333333333</v>
      </c>
      <c r="E52" s="6">
        <f t="shared" si="2"/>
        <v>0.19118483999999999</v>
      </c>
      <c r="F52" s="6">
        <f t="shared" si="1"/>
        <v>591.47809874999996</v>
      </c>
      <c r="G52" s="6">
        <f t="shared" si="3"/>
        <v>1.98</v>
      </c>
      <c r="H52" s="6">
        <v>0</v>
      </c>
    </row>
    <row r="53" spans="1:8" x14ac:dyDescent="0.25">
      <c r="A53" s="1">
        <v>88</v>
      </c>
      <c r="B53" s="1">
        <v>65</v>
      </c>
      <c r="C53" s="4">
        <v>43698</v>
      </c>
      <c r="D53" s="5">
        <f t="shared" si="0"/>
        <v>0.57708333333333339</v>
      </c>
      <c r="E53" s="6">
        <f t="shared" si="2"/>
        <v>7.6126049999999994</v>
      </c>
      <c r="F53" s="6">
        <f t="shared" si="1"/>
        <v>23551.496718749997</v>
      </c>
      <c r="G53" s="6">
        <f t="shared" si="3"/>
        <v>5.8500000000000005</v>
      </c>
      <c r="H53" s="6">
        <v>0</v>
      </c>
    </row>
    <row r="54" spans="1:8" x14ac:dyDescent="0.25">
      <c r="A54" s="1">
        <v>69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6.8341795200000011</v>
      </c>
      <c r="F54" s="6">
        <f t="shared" si="1"/>
        <v>21143.242890000005</v>
      </c>
      <c r="G54" s="6">
        <f t="shared" si="3"/>
        <v>6.12</v>
      </c>
      <c r="H54" s="6">
        <v>0</v>
      </c>
    </row>
    <row r="55" spans="1:8" x14ac:dyDescent="0.25">
      <c r="A55" s="1">
        <v>76</v>
      </c>
      <c r="B55" s="1">
        <v>92</v>
      </c>
      <c r="C55" s="4">
        <v>43700</v>
      </c>
      <c r="D55" s="5">
        <f t="shared" si="0"/>
        <v>0.67833333333333334</v>
      </c>
      <c r="E55" s="6">
        <f t="shared" si="2"/>
        <v>18.641790720000007</v>
      </c>
      <c r="F55" s="6">
        <f t="shared" si="1"/>
        <v>57673.040040000022</v>
      </c>
      <c r="G55" s="6">
        <f t="shared" si="3"/>
        <v>8.2800000000000011</v>
      </c>
      <c r="H55" s="6">
        <v>0</v>
      </c>
    </row>
    <row r="56" spans="1:8" x14ac:dyDescent="0.25">
      <c r="A56" s="1">
        <v>69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6.8341795200000011</v>
      </c>
      <c r="F56" s="6">
        <f t="shared" si="1"/>
        <v>21143.242890000005</v>
      </c>
      <c r="G56" s="6">
        <f t="shared" si="3"/>
        <v>6.12</v>
      </c>
      <c r="H56" s="6">
        <v>0</v>
      </c>
    </row>
    <row r="57" spans="1:8" x14ac:dyDescent="0.25">
      <c r="A57" s="1">
        <v>76</v>
      </c>
      <c r="B57" s="1">
        <v>92</v>
      </c>
      <c r="C57" s="4">
        <v>43702</v>
      </c>
      <c r="D57" s="5">
        <f t="shared" si="0"/>
        <v>0.67833333333333334</v>
      </c>
      <c r="E57" s="6">
        <f t="shared" si="2"/>
        <v>18.641790720000007</v>
      </c>
      <c r="F57" s="6">
        <f t="shared" si="1"/>
        <v>57673.040040000022</v>
      </c>
      <c r="G57" s="6">
        <f t="shared" si="3"/>
        <v>8.2800000000000011</v>
      </c>
      <c r="H57" s="6">
        <v>0</v>
      </c>
    </row>
    <row r="58" spans="1:8" x14ac:dyDescent="0.25">
      <c r="A58" s="1">
        <v>82</v>
      </c>
      <c r="B58" s="1">
        <v>54</v>
      </c>
      <c r="C58" s="4">
        <v>43703</v>
      </c>
      <c r="D58" s="5">
        <f t="shared" si="0"/>
        <v>0.53583333333333327</v>
      </c>
      <c r="E58" s="6">
        <f t="shared" si="2"/>
        <v>4.0672951200000007</v>
      </c>
      <c r="F58" s="6">
        <f t="shared" si="1"/>
        <v>12583.194277500002</v>
      </c>
      <c r="G58" s="6">
        <f t="shared" si="3"/>
        <v>4.8600000000000003</v>
      </c>
      <c r="H58" s="6">
        <v>0</v>
      </c>
    </row>
    <row r="59" spans="1:8" x14ac:dyDescent="0.25">
      <c r="A59" s="1">
        <v>85</v>
      </c>
      <c r="B59" s="1">
        <v>92</v>
      </c>
      <c r="C59" s="4">
        <v>43704</v>
      </c>
      <c r="D59" s="5">
        <f t="shared" si="0"/>
        <v>0.67833333333333334</v>
      </c>
      <c r="E59" s="6">
        <f t="shared" si="2"/>
        <v>20.849371200000004</v>
      </c>
      <c r="F59" s="6">
        <f t="shared" si="1"/>
        <v>64502.742150000013</v>
      </c>
      <c r="G59" s="6">
        <f t="shared" si="3"/>
        <v>8.2800000000000011</v>
      </c>
      <c r="H59" s="6">
        <v>0</v>
      </c>
    </row>
    <row r="60" spans="1:8" x14ac:dyDescent="0.25">
      <c r="A60" s="1">
        <v>93</v>
      </c>
      <c r="B60" s="1">
        <v>56</v>
      </c>
      <c r="C60" s="4">
        <v>43705</v>
      </c>
      <c r="D60" s="5">
        <f t="shared" si="0"/>
        <v>0.54333333333333333</v>
      </c>
      <c r="E60" s="6">
        <f t="shared" si="2"/>
        <v>5.1446707200000015</v>
      </c>
      <c r="F60" s="6">
        <f t="shared" si="1"/>
        <v>15916.325040000005</v>
      </c>
      <c r="G60" s="6">
        <f t="shared" si="3"/>
        <v>5.0400000000000009</v>
      </c>
      <c r="H60" s="6">
        <v>0</v>
      </c>
    </row>
    <row r="61" spans="1:8" x14ac:dyDescent="0.25">
      <c r="A61" s="1">
        <v>77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57</v>
      </c>
      <c r="B62" s="1">
        <v>65</v>
      </c>
      <c r="C62" s="4">
        <v>44105</v>
      </c>
      <c r="D62" s="5">
        <f t="shared" si="0"/>
        <v>0.57708333333333339</v>
      </c>
      <c r="E62" s="6">
        <f t="shared" si="2"/>
        <v>4.9308918749999995</v>
      </c>
      <c r="F62" s="6">
        <f t="shared" si="1"/>
        <v>15254.946738281249</v>
      </c>
      <c r="G62" s="6">
        <f t="shared" si="3"/>
        <v>5.8500000000000005</v>
      </c>
      <c r="H62" s="6">
        <v>0</v>
      </c>
    </row>
    <row r="63" spans="1:8" x14ac:dyDescent="0.25">
      <c r="A63" s="1">
        <v>88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8.7160550400000005</v>
      </c>
      <c r="F63" s="6">
        <f t="shared" si="1"/>
        <v>26965.295280000002</v>
      </c>
      <c r="G63" s="6">
        <f t="shared" si="3"/>
        <v>6.12</v>
      </c>
      <c r="H63" s="6">
        <v>0</v>
      </c>
    </row>
    <row r="64" spans="1:8" x14ac:dyDescent="0.25">
      <c r="A64" s="1">
        <v>93</v>
      </c>
      <c r="B64" s="1">
        <v>92</v>
      </c>
      <c r="C64" s="4">
        <v>44107</v>
      </c>
      <c r="D64" s="5">
        <f t="shared" si="0"/>
        <v>0.67833333333333334</v>
      </c>
      <c r="E64" s="6">
        <f t="shared" si="2"/>
        <v>22.811664960000009</v>
      </c>
      <c r="F64" s="6">
        <f t="shared" si="1"/>
        <v>70573.588470000032</v>
      </c>
      <c r="G64" s="6">
        <f t="shared" si="3"/>
        <v>8.2800000000000011</v>
      </c>
      <c r="H64" s="6">
        <v>0</v>
      </c>
    </row>
    <row r="65" spans="1:8" x14ac:dyDescent="0.25">
      <c r="A65" s="1">
        <v>77</v>
      </c>
      <c r="B65" s="1">
        <v>54</v>
      </c>
      <c r="C65" s="4">
        <v>44108</v>
      </c>
      <c r="D65" s="5">
        <f t="shared" si="0"/>
        <v>0.53583333333333327</v>
      </c>
      <c r="E65" s="6">
        <f t="shared" si="2"/>
        <v>3.8192893200000011</v>
      </c>
      <c r="F65" s="6">
        <f t="shared" si="1"/>
        <v>11815.926333750003</v>
      </c>
      <c r="G65" s="6">
        <f t="shared" si="3"/>
        <v>4.8600000000000003</v>
      </c>
      <c r="H65" s="6">
        <v>0</v>
      </c>
    </row>
    <row r="66" spans="1:8" x14ac:dyDescent="0.25">
      <c r="A66" s="1">
        <v>72</v>
      </c>
      <c r="B66" s="1">
        <v>92</v>
      </c>
      <c r="C66" s="4">
        <v>44109</v>
      </c>
      <c r="D66" s="5">
        <f t="shared" ref="D66:D122" si="4">(8+G66)/24</f>
        <v>0.67833333333333334</v>
      </c>
      <c r="E66" s="6">
        <f t="shared" si="2"/>
        <v>17.660643840000006</v>
      </c>
      <c r="F66" s="6">
        <f t="shared" ref="F66:F123" si="5">(E66/32)*99000</f>
        <v>54637.616880000016</v>
      </c>
      <c r="G66" s="6">
        <f t="shared" si="3"/>
        <v>8.2800000000000011</v>
      </c>
      <c r="H66" s="6">
        <v>0</v>
      </c>
    </row>
    <row r="67" spans="1:8" x14ac:dyDescent="0.25">
      <c r="A67" s="1">
        <v>88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8.7160550400000005</v>
      </c>
      <c r="F67" s="6">
        <f t="shared" si="5"/>
        <v>26965.295280000002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65</v>
      </c>
      <c r="B68" s="1">
        <v>92</v>
      </c>
      <c r="C68" s="4">
        <v>44111</v>
      </c>
      <c r="D68" s="5">
        <f t="shared" si="4"/>
        <v>0.67833333333333334</v>
      </c>
      <c r="E68" s="6">
        <f t="shared" si="6"/>
        <v>15.943636800000004</v>
      </c>
      <c r="F68" s="6">
        <f t="shared" si="5"/>
        <v>49325.626350000013</v>
      </c>
      <c r="G68" s="6">
        <f t="shared" si="7"/>
        <v>8.2800000000000011</v>
      </c>
      <c r="H68" s="6">
        <v>0</v>
      </c>
    </row>
    <row r="69" spans="1:8" x14ac:dyDescent="0.25">
      <c r="A69" s="1">
        <v>82</v>
      </c>
      <c r="B69" s="1">
        <v>54</v>
      </c>
      <c r="C69" s="4">
        <v>44112</v>
      </c>
      <c r="D69" s="5">
        <f t="shared" si="4"/>
        <v>0.53583333333333327</v>
      </c>
      <c r="E69" s="6">
        <f t="shared" si="6"/>
        <v>4.0672951200000007</v>
      </c>
      <c r="F69" s="6">
        <f t="shared" si="5"/>
        <v>12583.194277500002</v>
      </c>
      <c r="G69" s="6">
        <f t="shared" si="7"/>
        <v>4.8600000000000003</v>
      </c>
      <c r="H69" s="6">
        <v>0</v>
      </c>
    </row>
    <row r="70" spans="1:8" x14ac:dyDescent="0.25">
      <c r="A70" s="1">
        <v>85</v>
      </c>
      <c r="B70" s="1">
        <v>42</v>
      </c>
      <c r="C70" s="4">
        <v>44113</v>
      </c>
      <c r="D70" s="5">
        <f t="shared" si="4"/>
        <v>0.49083333333333329</v>
      </c>
      <c r="E70" s="6">
        <f t="shared" si="6"/>
        <v>1.9837061999999996</v>
      </c>
      <c r="F70" s="6">
        <f t="shared" si="5"/>
        <v>6137.0910562499985</v>
      </c>
      <c r="G70" s="6">
        <f t="shared" si="7"/>
        <v>3.78</v>
      </c>
      <c r="H70" s="6">
        <v>0</v>
      </c>
    </row>
    <row r="71" spans="1:8" x14ac:dyDescent="0.25">
      <c r="A71" s="1">
        <v>93</v>
      </c>
      <c r="B71" s="1">
        <v>56</v>
      </c>
      <c r="C71" s="4">
        <v>44114</v>
      </c>
      <c r="D71" s="5">
        <f t="shared" si="4"/>
        <v>0.54333333333333333</v>
      </c>
      <c r="E71" s="6">
        <f t="shared" si="6"/>
        <v>5.1446707200000015</v>
      </c>
      <c r="F71" s="6">
        <f t="shared" si="5"/>
        <v>15916.325040000005</v>
      </c>
      <c r="G71" s="6">
        <f t="shared" si="7"/>
        <v>5.0400000000000009</v>
      </c>
      <c r="H71" s="6">
        <v>0</v>
      </c>
    </row>
    <row r="72" spans="1:8" x14ac:dyDescent="0.25">
      <c r="A72" s="1">
        <v>77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57</v>
      </c>
      <c r="B73" s="1">
        <v>65</v>
      </c>
      <c r="C73" s="4">
        <v>44116</v>
      </c>
      <c r="D73" s="5">
        <f t="shared" si="4"/>
        <v>0.57708333333333339</v>
      </c>
      <c r="E73" s="6">
        <f t="shared" si="6"/>
        <v>4.9308918749999995</v>
      </c>
      <c r="F73" s="6">
        <f t="shared" si="5"/>
        <v>15254.946738281249</v>
      </c>
      <c r="G73" s="6">
        <f t="shared" si="7"/>
        <v>5.8500000000000005</v>
      </c>
      <c r="H73" s="6">
        <v>0</v>
      </c>
    </row>
    <row r="74" spans="1:8" x14ac:dyDescent="0.25">
      <c r="A74" s="1">
        <v>88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8.7160550400000005</v>
      </c>
      <c r="F74" s="6">
        <f t="shared" si="5"/>
        <v>26965.295280000002</v>
      </c>
      <c r="G74" s="6">
        <f t="shared" si="7"/>
        <v>6.12</v>
      </c>
      <c r="H74" s="6">
        <v>0</v>
      </c>
    </row>
    <row r="75" spans="1:8" x14ac:dyDescent="0.25">
      <c r="A75" s="1">
        <v>93</v>
      </c>
      <c r="B75" s="1">
        <v>92</v>
      </c>
      <c r="C75" s="4">
        <v>44118</v>
      </c>
      <c r="D75" s="5">
        <f t="shared" si="4"/>
        <v>0.67833333333333334</v>
      </c>
      <c r="E75" s="6">
        <f t="shared" si="6"/>
        <v>22.811664960000009</v>
      </c>
      <c r="F75" s="6">
        <f t="shared" si="5"/>
        <v>70573.588470000032</v>
      </c>
      <c r="G75" s="6">
        <f t="shared" si="7"/>
        <v>8.2800000000000011</v>
      </c>
      <c r="H75" s="6">
        <v>0</v>
      </c>
    </row>
    <row r="76" spans="1:8" x14ac:dyDescent="0.25">
      <c r="A76" s="1">
        <v>77</v>
      </c>
      <c r="B76" s="1">
        <v>54</v>
      </c>
      <c r="C76" s="4">
        <v>44119</v>
      </c>
      <c r="D76" s="5">
        <f t="shared" si="4"/>
        <v>0.53583333333333327</v>
      </c>
      <c r="E76" s="6">
        <f t="shared" si="6"/>
        <v>3.8192893200000011</v>
      </c>
      <c r="F76" s="6">
        <f t="shared" si="5"/>
        <v>11815.926333750003</v>
      </c>
      <c r="G76" s="6">
        <f t="shared" si="7"/>
        <v>4.8600000000000003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75</v>
      </c>
      <c r="C78" s="4">
        <v>44121</v>
      </c>
      <c r="D78" s="5">
        <f t="shared" si="4"/>
        <v>0.61458333333333337</v>
      </c>
      <c r="E78" s="6">
        <f t="shared" si="6"/>
        <v>11.694375000000001</v>
      </c>
      <c r="F78" s="6">
        <f t="shared" si="5"/>
        <v>36179.47265625</v>
      </c>
      <c r="G78" s="6">
        <f t="shared" si="7"/>
        <v>6.75</v>
      </c>
      <c r="H78" s="6">
        <v>0</v>
      </c>
    </row>
    <row r="79" spans="1:8" x14ac:dyDescent="0.25">
      <c r="A79" s="1">
        <v>93</v>
      </c>
      <c r="B79" s="1">
        <v>92</v>
      </c>
      <c r="C79" s="4">
        <v>44122</v>
      </c>
      <c r="D79" s="5">
        <f t="shared" si="4"/>
        <v>0.67833333333333334</v>
      </c>
      <c r="E79" s="6">
        <f t="shared" si="6"/>
        <v>22.811664960000009</v>
      </c>
      <c r="F79" s="6">
        <f t="shared" si="5"/>
        <v>70573.588470000032</v>
      </c>
      <c r="G79" s="6">
        <f t="shared" si="7"/>
        <v>8.2800000000000011</v>
      </c>
      <c r="H79" s="6">
        <v>0</v>
      </c>
    </row>
    <row r="80" spans="1:8" x14ac:dyDescent="0.25">
      <c r="A80" s="1">
        <v>77</v>
      </c>
      <c r="B80" s="1">
        <v>54</v>
      </c>
      <c r="C80" s="4">
        <v>44123</v>
      </c>
      <c r="D80" s="5">
        <f t="shared" si="4"/>
        <v>0.53583333333333327</v>
      </c>
      <c r="E80" s="6">
        <f t="shared" si="6"/>
        <v>3.8192893200000011</v>
      </c>
      <c r="F80" s="6">
        <f t="shared" si="5"/>
        <v>11815.926333750003</v>
      </c>
      <c r="G80" s="6">
        <f t="shared" si="7"/>
        <v>4.8600000000000003</v>
      </c>
      <c r="H80" s="6">
        <v>0</v>
      </c>
    </row>
    <row r="81" spans="1:8" x14ac:dyDescent="0.25">
      <c r="A81" s="1">
        <v>57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65</v>
      </c>
      <c r="C82" s="4">
        <v>44125</v>
      </c>
      <c r="D82" s="5">
        <f t="shared" si="4"/>
        <v>0.57708333333333339</v>
      </c>
      <c r="E82" s="6">
        <f t="shared" si="6"/>
        <v>7.6126049999999994</v>
      </c>
      <c r="F82" s="6">
        <f t="shared" si="5"/>
        <v>23551.496718749997</v>
      </c>
      <c r="G82" s="6">
        <f t="shared" si="7"/>
        <v>5.8500000000000005</v>
      </c>
      <c r="H82" s="6">
        <v>0</v>
      </c>
    </row>
    <row r="83" spans="1:8" x14ac:dyDescent="0.25">
      <c r="A83" s="1">
        <v>90</v>
      </c>
      <c r="B83" s="1">
        <v>68</v>
      </c>
      <c r="C83" s="4">
        <v>44126</v>
      </c>
      <c r="D83" s="5">
        <f t="shared" si="4"/>
        <v>0.58833333333333337</v>
      </c>
      <c r="E83" s="6">
        <f t="shared" si="6"/>
        <v>8.9141472000000004</v>
      </c>
      <c r="F83" s="6">
        <f t="shared" si="5"/>
        <v>27578.142900000003</v>
      </c>
      <c r="G83" s="6">
        <f t="shared" si="7"/>
        <v>6.12</v>
      </c>
      <c r="H83" s="6">
        <v>0</v>
      </c>
    </row>
    <row r="84" spans="1:8" x14ac:dyDescent="0.25">
      <c r="A84" s="1">
        <v>78</v>
      </c>
      <c r="B84" s="1">
        <v>92</v>
      </c>
      <c r="C84" s="4">
        <v>44127</v>
      </c>
      <c r="D84" s="5">
        <f t="shared" si="4"/>
        <v>0.67833333333333334</v>
      </c>
      <c r="E84" s="6">
        <f t="shared" si="6"/>
        <v>19.132364160000005</v>
      </c>
      <c r="F84" s="6">
        <f t="shared" si="5"/>
        <v>59190.751620000017</v>
      </c>
      <c r="G84" s="6">
        <f t="shared" si="7"/>
        <v>8.2800000000000011</v>
      </c>
      <c r="H84" s="6">
        <v>0</v>
      </c>
    </row>
    <row r="85" spans="1:8" x14ac:dyDescent="0.25">
      <c r="A85" s="1">
        <v>88</v>
      </c>
      <c r="B85" s="1">
        <v>54</v>
      </c>
      <c r="C85" s="4">
        <v>44128</v>
      </c>
      <c r="D85" s="5">
        <f t="shared" si="4"/>
        <v>0.53583333333333327</v>
      </c>
      <c r="E85" s="6">
        <f t="shared" si="6"/>
        <v>4.3649020800000011</v>
      </c>
      <c r="F85" s="6">
        <f t="shared" si="5"/>
        <v>13503.915810000004</v>
      </c>
      <c r="G85" s="6">
        <f t="shared" si="7"/>
        <v>4.8600000000000003</v>
      </c>
      <c r="H85" s="6">
        <v>0</v>
      </c>
    </row>
    <row r="86" spans="1:8" x14ac:dyDescent="0.25">
      <c r="A86" s="1">
        <v>65</v>
      </c>
      <c r="B86" s="1">
        <v>92</v>
      </c>
      <c r="C86" s="4">
        <v>44129</v>
      </c>
      <c r="D86" s="5">
        <f t="shared" si="4"/>
        <v>0.67833333333333334</v>
      </c>
      <c r="E86" s="6">
        <f t="shared" si="6"/>
        <v>15.943636800000004</v>
      </c>
      <c r="F86" s="6">
        <f t="shared" si="5"/>
        <v>49325.626350000013</v>
      </c>
      <c r="G86" s="6">
        <f t="shared" si="7"/>
        <v>8.2800000000000011</v>
      </c>
      <c r="H86" s="6">
        <v>0</v>
      </c>
    </row>
    <row r="87" spans="1:8" x14ac:dyDescent="0.25">
      <c r="A87" s="1">
        <v>57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75</v>
      </c>
      <c r="C88" s="4">
        <v>44131</v>
      </c>
      <c r="D88" s="5">
        <f t="shared" si="4"/>
        <v>0.61458333333333337</v>
      </c>
      <c r="E88" s="6">
        <f t="shared" si="6"/>
        <v>11.694375000000001</v>
      </c>
      <c r="F88" s="6">
        <f t="shared" si="5"/>
        <v>36179.47265625</v>
      </c>
      <c r="G88" s="6">
        <f t="shared" si="7"/>
        <v>6.75</v>
      </c>
      <c r="H88" s="6">
        <v>0</v>
      </c>
    </row>
    <row r="89" spans="1:8" x14ac:dyDescent="0.25">
      <c r="A89" s="1">
        <v>69</v>
      </c>
      <c r="B89" s="1">
        <v>42</v>
      </c>
      <c r="C89" s="4">
        <v>44132</v>
      </c>
      <c r="D89" s="5">
        <f t="shared" si="4"/>
        <v>0.49083333333333329</v>
      </c>
      <c r="E89" s="6">
        <f t="shared" si="6"/>
        <v>1.6103026799999998</v>
      </c>
      <c r="F89" s="6">
        <f t="shared" si="5"/>
        <v>4981.8739162499996</v>
      </c>
      <c r="G89" s="6">
        <f t="shared" si="7"/>
        <v>3.78</v>
      </c>
      <c r="H89" s="6">
        <v>0</v>
      </c>
    </row>
    <row r="90" spans="1:8" x14ac:dyDescent="0.25">
      <c r="A90" s="1">
        <v>93</v>
      </c>
      <c r="B90" s="1">
        <v>65</v>
      </c>
      <c r="C90" s="4">
        <v>44133</v>
      </c>
      <c r="D90" s="5">
        <f t="shared" si="4"/>
        <v>0.57708333333333339</v>
      </c>
      <c r="E90" s="6">
        <f t="shared" si="6"/>
        <v>8.0451393749999998</v>
      </c>
      <c r="F90" s="6">
        <f t="shared" si="5"/>
        <v>24889.649941406249</v>
      </c>
      <c r="G90" s="6">
        <f t="shared" si="7"/>
        <v>5.8500000000000005</v>
      </c>
      <c r="H90" s="6">
        <v>0</v>
      </c>
    </row>
    <row r="91" spans="1:8" x14ac:dyDescent="0.25">
      <c r="A91" s="1">
        <v>77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7.6265481600000014</v>
      </c>
      <c r="F91" s="6">
        <f t="shared" si="5"/>
        <v>23594.633370000003</v>
      </c>
      <c r="G91" s="6">
        <f t="shared" si="7"/>
        <v>6.12</v>
      </c>
      <c r="H91" s="6">
        <v>0</v>
      </c>
    </row>
    <row r="92" spans="1:8" x14ac:dyDescent="0.25">
      <c r="A92" s="1">
        <v>57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13.981343040000004</v>
      </c>
      <c r="F92" s="6">
        <f t="shared" si="5"/>
        <v>43254.780030000009</v>
      </c>
      <c r="G92" s="6">
        <f t="shared" si="7"/>
        <v>8.2800000000000011</v>
      </c>
      <c r="H92" s="6">
        <v>0</v>
      </c>
    </row>
    <row r="93" spans="1:8" x14ac:dyDescent="0.25">
      <c r="A93" s="1">
        <v>88</v>
      </c>
      <c r="B93" s="1">
        <v>54</v>
      </c>
      <c r="C93" s="4">
        <v>44136</v>
      </c>
      <c r="D93" s="5">
        <f t="shared" si="4"/>
        <v>0.53583333333333327</v>
      </c>
      <c r="E93" s="6">
        <f t="shared" si="6"/>
        <v>4.3649020800000011</v>
      </c>
      <c r="F93" s="6">
        <f t="shared" si="5"/>
        <v>13503.915810000004</v>
      </c>
      <c r="G93" s="6">
        <f t="shared" si="7"/>
        <v>4.8600000000000003</v>
      </c>
      <c r="H93" s="6">
        <v>0</v>
      </c>
    </row>
    <row r="94" spans="1:8" x14ac:dyDescent="0.25">
      <c r="A94" s="1">
        <v>85</v>
      </c>
      <c r="B94" s="1">
        <v>92</v>
      </c>
      <c r="C94" s="4">
        <v>44137</v>
      </c>
      <c r="D94" s="5">
        <f t="shared" si="4"/>
        <v>0.67833333333333334</v>
      </c>
      <c r="E94" s="6">
        <f t="shared" si="6"/>
        <v>20.849371200000004</v>
      </c>
      <c r="F94" s="6">
        <f t="shared" si="5"/>
        <v>64502.742150000013</v>
      </c>
      <c r="G94" s="6">
        <f t="shared" si="7"/>
        <v>8.2800000000000011</v>
      </c>
      <c r="H94" s="6">
        <v>0</v>
      </c>
    </row>
    <row r="95" spans="1:8" x14ac:dyDescent="0.25">
      <c r="A95" s="1">
        <v>90</v>
      </c>
      <c r="B95" s="1">
        <v>42</v>
      </c>
      <c r="C95" s="4">
        <v>44138</v>
      </c>
      <c r="D95" s="5">
        <f t="shared" si="4"/>
        <v>0.49083333333333329</v>
      </c>
      <c r="E95" s="6">
        <f t="shared" si="6"/>
        <v>2.1003947999999997</v>
      </c>
      <c r="F95" s="6">
        <f t="shared" si="5"/>
        <v>6498.0964124999991</v>
      </c>
      <c r="G95" s="6">
        <f t="shared" si="7"/>
        <v>3.78</v>
      </c>
      <c r="H95" s="6">
        <v>0</v>
      </c>
    </row>
    <row r="96" spans="1:8" x14ac:dyDescent="0.25">
      <c r="A96" s="1">
        <v>78</v>
      </c>
      <c r="B96" s="1">
        <v>56</v>
      </c>
      <c r="C96" s="4">
        <v>44139</v>
      </c>
      <c r="D96" s="5">
        <f t="shared" si="4"/>
        <v>0.54333333333333333</v>
      </c>
      <c r="E96" s="6">
        <f t="shared" si="6"/>
        <v>4.3148851200000014</v>
      </c>
      <c r="F96" s="6">
        <f t="shared" si="5"/>
        <v>13349.175840000004</v>
      </c>
      <c r="G96" s="6">
        <f t="shared" si="7"/>
        <v>5.0400000000000009</v>
      </c>
      <c r="H96" s="6">
        <v>0</v>
      </c>
    </row>
    <row r="97" spans="1:8" x14ac:dyDescent="0.25">
      <c r="A97" s="1">
        <v>88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93</v>
      </c>
      <c r="B99" s="1">
        <v>20</v>
      </c>
      <c r="C99" s="4">
        <v>44142</v>
      </c>
      <c r="D99" s="5">
        <f t="shared" si="4"/>
        <v>0.40833333333333338</v>
      </c>
      <c r="E99" s="6">
        <f t="shared" si="6"/>
        <v>0.23436000000000007</v>
      </c>
      <c r="F99" s="6">
        <f t="shared" si="5"/>
        <v>725.05125000000021</v>
      </c>
      <c r="G99" s="6">
        <f t="shared" si="7"/>
        <v>1.8</v>
      </c>
      <c r="H99" s="6">
        <v>0</v>
      </c>
    </row>
    <row r="100" spans="1:8" x14ac:dyDescent="0.25">
      <c r="A100" s="1">
        <v>77</v>
      </c>
      <c r="B100" s="1">
        <v>75</v>
      </c>
      <c r="C100" s="4">
        <v>44143</v>
      </c>
      <c r="D100" s="5">
        <f t="shared" si="4"/>
        <v>0.61458333333333337</v>
      </c>
      <c r="E100" s="6">
        <f t="shared" si="6"/>
        <v>10.232578125</v>
      </c>
      <c r="F100" s="6">
        <f t="shared" si="5"/>
        <v>31657.03857421875</v>
      </c>
      <c r="G100" s="6">
        <f t="shared" si="7"/>
        <v>6.75</v>
      </c>
      <c r="H100" s="6">
        <v>0</v>
      </c>
    </row>
    <row r="101" spans="1:8" x14ac:dyDescent="0.25">
      <c r="A101" s="1">
        <v>57</v>
      </c>
      <c r="B101" s="1">
        <v>22</v>
      </c>
      <c r="C101" s="4">
        <v>44144</v>
      </c>
      <c r="D101" s="5">
        <f t="shared" si="4"/>
        <v>0.41583333333333333</v>
      </c>
      <c r="E101" s="6">
        <f t="shared" si="6"/>
        <v>0.19118483999999999</v>
      </c>
      <c r="F101" s="6">
        <f t="shared" si="5"/>
        <v>591.47809874999996</v>
      </c>
      <c r="G101" s="6">
        <f t="shared" si="7"/>
        <v>1.98</v>
      </c>
      <c r="H101" s="6">
        <v>0</v>
      </c>
    </row>
    <row r="102" spans="1:8" x14ac:dyDescent="0.25">
      <c r="A102" s="1">
        <v>88</v>
      </c>
      <c r="B102" s="1">
        <v>65</v>
      </c>
      <c r="C102" s="4">
        <v>44145</v>
      </c>
      <c r="D102" s="5">
        <f t="shared" si="4"/>
        <v>0.57708333333333339</v>
      </c>
      <c r="E102" s="6">
        <f t="shared" si="6"/>
        <v>7.6126049999999994</v>
      </c>
      <c r="F102" s="6">
        <f t="shared" si="5"/>
        <v>23551.496718749997</v>
      </c>
      <c r="G102" s="6">
        <f t="shared" si="7"/>
        <v>5.8500000000000005</v>
      </c>
      <c r="H102" s="6">
        <v>0</v>
      </c>
    </row>
    <row r="103" spans="1:8" x14ac:dyDescent="0.25">
      <c r="A103" s="1">
        <v>69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6.8341795200000011</v>
      </c>
      <c r="F103" s="6">
        <f t="shared" si="5"/>
        <v>21143.242890000005</v>
      </c>
      <c r="G103" s="6">
        <f t="shared" si="7"/>
        <v>6.12</v>
      </c>
      <c r="H103" s="6">
        <v>0</v>
      </c>
    </row>
    <row r="104" spans="1:8" x14ac:dyDescent="0.25">
      <c r="A104" s="1">
        <v>76</v>
      </c>
      <c r="B104" s="1">
        <v>92</v>
      </c>
      <c r="C104" s="4">
        <v>44147</v>
      </c>
      <c r="D104" s="5">
        <f t="shared" si="4"/>
        <v>0.67833333333333334</v>
      </c>
      <c r="E104" s="6">
        <f t="shared" si="6"/>
        <v>18.641790720000007</v>
      </c>
      <c r="F104" s="6">
        <f t="shared" si="5"/>
        <v>57673.040040000022</v>
      </c>
      <c r="G104" s="6">
        <f t="shared" si="7"/>
        <v>8.2800000000000011</v>
      </c>
      <c r="H104" s="6">
        <v>0</v>
      </c>
    </row>
    <row r="105" spans="1:8" x14ac:dyDescent="0.25">
      <c r="A105" s="1">
        <v>82</v>
      </c>
      <c r="B105" s="1">
        <v>54</v>
      </c>
      <c r="C105" s="4">
        <v>44148</v>
      </c>
      <c r="D105" s="5">
        <f t="shared" si="4"/>
        <v>0.53583333333333327</v>
      </c>
      <c r="E105" s="6">
        <f t="shared" si="6"/>
        <v>4.0672951200000007</v>
      </c>
      <c r="F105" s="6">
        <f t="shared" si="5"/>
        <v>12583.194277500002</v>
      </c>
      <c r="G105" s="6">
        <f t="shared" si="7"/>
        <v>4.8600000000000003</v>
      </c>
      <c r="H105" s="6">
        <v>0</v>
      </c>
    </row>
    <row r="106" spans="1:8" x14ac:dyDescent="0.25">
      <c r="A106" s="1">
        <v>85</v>
      </c>
      <c r="B106" s="1">
        <v>92</v>
      </c>
      <c r="C106" s="4">
        <v>44149</v>
      </c>
      <c r="D106" s="5">
        <f t="shared" si="4"/>
        <v>0.67833333333333334</v>
      </c>
      <c r="E106" s="6">
        <f t="shared" si="6"/>
        <v>20.849371200000004</v>
      </c>
      <c r="F106" s="6">
        <f t="shared" si="5"/>
        <v>64502.742150000013</v>
      </c>
      <c r="G106" s="6">
        <f t="shared" si="7"/>
        <v>8.2800000000000011</v>
      </c>
      <c r="H106" s="6">
        <v>0</v>
      </c>
    </row>
    <row r="107" spans="1:8" x14ac:dyDescent="0.25">
      <c r="A107" s="1">
        <v>93</v>
      </c>
      <c r="B107" s="1">
        <v>56</v>
      </c>
      <c r="C107" s="4">
        <v>44150</v>
      </c>
      <c r="D107" s="5">
        <f t="shared" si="4"/>
        <v>0.54333333333333333</v>
      </c>
      <c r="E107" s="6">
        <f t="shared" si="6"/>
        <v>5.1446707200000015</v>
      </c>
      <c r="F107" s="6">
        <f t="shared" si="5"/>
        <v>15916.325040000005</v>
      </c>
      <c r="G107" s="6">
        <f t="shared" si="7"/>
        <v>5.0400000000000009</v>
      </c>
      <c r="H107" s="6">
        <v>0</v>
      </c>
    </row>
    <row r="108" spans="1:8" x14ac:dyDescent="0.25">
      <c r="A108" s="1">
        <v>76</v>
      </c>
      <c r="B108" s="1">
        <v>92</v>
      </c>
      <c r="C108" s="4">
        <v>44151</v>
      </c>
      <c r="D108" s="5">
        <f t="shared" si="4"/>
        <v>0.67833333333333334</v>
      </c>
      <c r="E108" s="6">
        <f t="shared" si="6"/>
        <v>18.641790720000007</v>
      </c>
      <c r="F108" s="6">
        <f t="shared" si="5"/>
        <v>57673.040040000022</v>
      </c>
      <c r="G108" s="6">
        <f t="shared" si="7"/>
        <v>8.2800000000000011</v>
      </c>
      <c r="H108" s="6">
        <v>0</v>
      </c>
    </row>
    <row r="109" spans="1:8" x14ac:dyDescent="0.25">
      <c r="A109" s="1">
        <v>82</v>
      </c>
      <c r="B109" s="1">
        <v>54</v>
      </c>
      <c r="C109" s="4">
        <v>44152</v>
      </c>
      <c r="D109" s="5">
        <f t="shared" si="4"/>
        <v>0.53583333333333327</v>
      </c>
      <c r="E109" s="6">
        <f t="shared" si="6"/>
        <v>4.0672951200000007</v>
      </c>
      <c r="F109" s="6">
        <f t="shared" si="5"/>
        <v>12583.194277500002</v>
      </c>
      <c r="G109" s="6">
        <f t="shared" si="7"/>
        <v>4.8600000000000003</v>
      </c>
      <c r="H109" s="6">
        <v>0</v>
      </c>
    </row>
    <row r="110" spans="1:8" x14ac:dyDescent="0.25">
      <c r="A110" s="1">
        <v>85</v>
      </c>
      <c r="B110" s="1">
        <v>92</v>
      </c>
      <c r="C110" s="4">
        <v>44153</v>
      </c>
      <c r="D110" s="5">
        <f t="shared" si="4"/>
        <v>0.67833333333333334</v>
      </c>
      <c r="E110" s="6">
        <f t="shared" si="6"/>
        <v>20.849371200000004</v>
      </c>
      <c r="F110" s="6">
        <f t="shared" si="5"/>
        <v>64502.742150000013</v>
      </c>
      <c r="G110" s="6">
        <f t="shared" si="7"/>
        <v>8.2800000000000011</v>
      </c>
      <c r="H110" s="6">
        <v>0</v>
      </c>
    </row>
    <row r="111" spans="1:8" x14ac:dyDescent="0.25">
      <c r="A111" s="1">
        <v>93</v>
      </c>
      <c r="B111" s="1">
        <v>56</v>
      </c>
      <c r="C111" s="4">
        <v>44154</v>
      </c>
      <c r="D111" s="5">
        <f t="shared" si="4"/>
        <v>0.54333333333333333</v>
      </c>
      <c r="E111" s="6">
        <f t="shared" si="6"/>
        <v>5.1446707200000015</v>
      </c>
      <c r="F111" s="6">
        <f t="shared" si="5"/>
        <v>15916.325040000005</v>
      </c>
      <c r="G111" s="6">
        <f t="shared" si="7"/>
        <v>5.0400000000000009</v>
      </c>
      <c r="H111" s="6">
        <v>0</v>
      </c>
    </row>
    <row r="112" spans="1:8" x14ac:dyDescent="0.25">
      <c r="A112" s="1">
        <v>77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57</v>
      </c>
      <c r="B113" s="1">
        <v>65</v>
      </c>
      <c r="C113" s="4">
        <v>44156</v>
      </c>
      <c r="D113" s="5">
        <f t="shared" si="4"/>
        <v>0.57708333333333339</v>
      </c>
      <c r="E113" s="6">
        <f t="shared" si="6"/>
        <v>4.9308918749999995</v>
      </c>
      <c r="F113" s="6">
        <f t="shared" si="5"/>
        <v>15254.946738281249</v>
      </c>
      <c r="G113" s="6">
        <f t="shared" si="7"/>
        <v>5.8500000000000005</v>
      </c>
      <c r="H113" s="6">
        <v>0</v>
      </c>
    </row>
    <row r="114" spans="1:8" x14ac:dyDescent="0.25">
      <c r="A114" s="1">
        <v>93</v>
      </c>
      <c r="B114" s="1">
        <v>20</v>
      </c>
      <c r="C114" s="4">
        <v>44157</v>
      </c>
      <c r="D114" s="5">
        <f t="shared" si="4"/>
        <v>0.40833333333333338</v>
      </c>
      <c r="E114" s="6">
        <f t="shared" si="6"/>
        <v>0.23436000000000007</v>
      </c>
      <c r="F114" s="6">
        <f t="shared" si="5"/>
        <v>725.05125000000021</v>
      </c>
      <c r="G114" s="6">
        <f t="shared" si="7"/>
        <v>1.8</v>
      </c>
      <c r="H114" s="6">
        <v>0</v>
      </c>
    </row>
    <row r="115" spans="1:8" x14ac:dyDescent="0.25">
      <c r="A115" s="1">
        <v>77</v>
      </c>
      <c r="B115" s="1">
        <v>75</v>
      </c>
      <c r="C115" s="4">
        <v>44158</v>
      </c>
      <c r="D115" s="5">
        <f t="shared" si="4"/>
        <v>0.61458333333333337</v>
      </c>
      <c r="E115" s="6">
        <f t="shared" si="6"/>
        <v>10.232578125</v>
      </c>
      <c r="F115" s="6">
        <f t="shared" si="5"/>
        <v>31657.03857421875</v>
      </c>
      <c r="G115" s="6">
        <f t="shared" si="7"/>
        <v>6.75</v>
      </c>
      <c r="H115" s="6">
        <v>0</v>
      </c>
    </row>
    <row r="116" spans="1:8" x14ac:dyDescent="0.25">
      <c r="A116" s="1">
        <v>57</v>
      </c>
      <c r="B116" s="1">
        <v>22</v>
      </c>
      <c r="C116" s="4">
        <v>44159</v>
      </c>
      <c r="D116" s="5">
        <f t="shared" si="4"/>
        <v>0.41583333333333333</v>
      </c>
      <c r="E116" s="6">
        <f t="shared" si="6"/>
        <v>0.19118483999999999</v>
      </c>
      <c r="F116" s="6">
        <f t="shared" si="5"/>
        <v>591.47809874999996</v>
      </c>
      <c r="G116" s="6">
        <f t="shared" si="7"/>
        <v>1.98</v>
      </c>
      <c r="H116" s="6">
        <v>0</v>
      </c>
    </row>
    <row r="117" spans="1:8" x14ac:dyDescent="0.25">
      <c r="A117" s="1">
        <v>76</v>
      </c>
      <c r="B117" s="1">
        <v>92</v>
      </c>
      <c r="C117" s="4">
        <v>44160</v>
      </c>
      <c r="D117" s="5">
        <f t="shared" si="4"/>
        <v>0.67833333333333334</v>
      </c>
      <c r="E117" s="6">
        <f t="shared" si="6"/>
        <v>18.641790720000007</v>
      </c>
      <c r="F117" s="6">
        <f t="shared" si="5"/>
        <v>57673.040040000022</v>
      </c>
      <c r="G117" s="6">
        <f t="shared" si="7"/>
        <v>8.2800000000000011</v>
      </c>
      <c r="H117" s="6">
        <v>0</v>
      </c>
    </row>
    <row r="118" spans="1:8" x14ac:dyDescent="0.25">
      <c r="A118" s="1">
        <v>82</v>
      </c>
      <c r="B118" s="1">
        <v>54</v>
      </c>
      <c r="C118" s="4">
        <v>44161</v>
      </c>
      <c r="D118" s="5">
        <f t="shared" si="4"/>
        <v>0.53583333333333327</v>
      </c>
      <c r="E118" s="6">
        <f t="shared" si="6"/>
        <v>4.0672951200000007</v>
      </c>
      <c r="F118" s="6">
        <f t="shared" si="5"/>
        <v>12583.194277500002</v>
      </c>
      <c r="G118" s="6">
        <f t="shared" si="7"/>
        <v>4.8600000000000003</v>
      </c>
      <c r="H118" s="6">
        <v>0</v>
      </c>
    </row>
    <row r="119" spans="1:8" x14ac:dyDescent="0.25">
      <c r="A119" s="1">
        <v>85</v>
      </c>
      <c r="B119" s="1">
        <v>92</v>
      </c>
      <c r="C119" s="4">
        <v>44162</v>
      </c>
      <c r="D119" s="5">
        <f t="shared" si="4"/>
        <v>0.67833333333333334</v>
      </c>
      <c r="E119" s="6">
        <f t="shared" si="6"/>
        <v>20.849371200000004</v>
      </c>
      <c r="F119" s="6">
        <f t="shared" si="5"/>
        <v>64502.742150000013</v>
      </c>
      <c r="G119" s="6">
        <f t="shared" si="7"/>
        <v>8.2800000000000011</v>
      </c>
      <c r="H119" s="6">
        <v>0</v>
      </c>
    </row>
    <row r="120" spans="1:8" x14ac:dyDescent="0.25">
      <c r="A120" s="1">
        <v>93</v>
      </c>
      <c r="B120" s="1">
        <v>56</v>
      </c>
      <c r="C120" s="4">
        <v>44163</v>
      </c>
      <c r="D120" s="5">
        <f t="shared" si="4"/>
        <v>0.54333333333333333</v>
      </c>
      <c r="E120" s="6">
        <f t="shared" si="6"/>
        <v>5.1446707200000015</v>
      </c>
      <c r="F120" s="6">
        <f t="shared" si="5"/>
        <v>15916.325040000005</v>
      </c>
      <c r="G120" s="6">
        <f t="shared" si="7"/>
        <v>5.0400000000000009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44164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72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17.660643840000006</v>
      </c>
      <c r="F122" s="6">
        <f t="shared" si="5"/>
        <v>54637.616880000016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996.01780824000082</v>
      </c>
      <c r="F123" s="10">
        <f t="shared" si="5"/>
        <v>3081430.0942425025</v>
      </c>
      <c r="G123" s="10">
        <f>SUM(G2:G122)</f>
        <v>634.76999999999987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112" zoomScaleNormal="100" workbookViewId="0">
      <selection activeCell="A123" sqref="A123:B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65</v>
      </c>
      <c r="C3" s="4">
        <v>43648</v>
      </c>
      <c r="D3" s="5">
        <f t="shared" si="0"/>
        <v>0.57708333333333339</v>
      </c>
      <c r="E3" s="6">
        <f t="shared" ref="E3:E66" si="2">(G3/9)*3.5*(B3/100)*G3*A3/100</f>
        <v>7.6126049999999994</v>
      </c>
      <c r="F3" s="6">
        <f t="shared" si="1"/>
        <v>23551.496718749997</v>
      </c>
      <c r="G3" s="6">
        <f t="shared" ref="G3:G66" si="3">9*(B3/100)</f>
        <v>5.8500000000000005</v>
      </c>
      <c r="H3" s="6">
        <v>0</v>
      </c>
    </row>
    <row r="4" spans="1:8" x14ac:dyDescent="0.25">
      <c r="A4" s="1">
        <v>69</v>
      </c>
      <c r="B4" s="1">
        <v>58</v>
      </c>
      <c r="C4" s="4">
        <v>43649</v>
      </c>
      <c r="D4" s="5">
        <f t="shared" si="0"/>
        <v>0.55083333333333329</v>
      </c>
      <c r="E4" s="6">
        <f t="shared" si="2"/>
        <v>4.2407593199999987</v>
      </c>
      <c r="F4" s="6">
        <f t="shared" si="1"/>
        <v>13119.849146249995</v>
      </c>
      <c r="G4" s="6">
        <f t="shared" si="3"/>
        <v>5.22</v>
      </c>
      <c r="H4" s="6">
        <v>0</v>
      </c>
    </row>
    <row r="5" spans="1:8" x14ac:dyDescent="0.25">
      <c r="A5" s="1">
        <v>76</v>
      </c>
      <c r="B5" s="1">
        <v>65</v>
      </c>
      <c r="C5" s="4">
        <v>43650</v>
      </c>
      <c r="D5" s="5">
        <f t="shared" si="0"/>
        <v>0.57708333333333339</v>
      </c>
      <c r="E5" s="6">
        <f t="shared" si="2"/>
        <v>6.5745225000000005</v>
      </c>
      <c r="F5" s="6">
        <f t="shared" si="1"/>
        <v>20339.928984375001</v>
      </c>
      <c r="G5" s="6">
        <f t="shared" si="3"/>
        <v>5.8500000000000005</v>
      </c>
      <c r="H5" s="6">
        <v>0</v>
      </c>
    </row>
    <row r="6" spans="1:8" x14ac:dyDescent="0.25">
      <c r="A6" s="1">
        <v>82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8.121778560000001</v>
      </c>
      <c r="F6" s="6">
        <f t="shared" si="1"/>
        <v>25126.752420000004</v>
      </c>
      <c r="G6" s="6">
        <f t="shared" si="3"/>
        <v>6.12</v>
      </c>
      <c r="H6" s="6">
        <v>0</v>
      </c>
    </row>
    <row r="7" spans="1:8" x14ac:dyDescent="0.25">
      <c r="A7" s="1">
        <v>85</v>
      </c>
      <c r="B7" s="1">
        <v>92</v>
      </c>
      <c r="C7" s="4">
        <v>43652</v>
      </c>
      <c r="D7" s="5">
        <f t="shared" si="0"/>
        <v>0.67833333333333334</v>
      </c>
      <c r="E7" s="6">
        <f t="shared" si="2"/>
        <v>20.849371200000004</v>
      </c>
      <c r="F7" s="6">
        <f t="shared" si="1"/>
        <v>64502.742150000013</v>
      </c>
      <c r="G7" s="6">
        <f t="shared" si="3"/>
        <v>8.2800000000000011</v>
      </c>
      <c r="H7" s="6">
        <v>0</v>
      </c>
    </row>
    <row r="8" spans="1:8" x14ac:dyDescent="0.25">
      <c r="A8" s="1">
        <v>93</v>
      </c>
      <c r="B8" s="1">
        <v>54</v>
      </c>
      <c r="C8" s="4">
        <v>43653</v>
      </c>
      <c r="D8" s="5">
        <f t="shared" si="0"/>
        <v>0.53583333333333327</v>
      </c>
      <c r="E8" s="6">
        <f t="shared" si="2"/>
        <v>4.6129078800000007</v>
      </c>
      <c r="F8" s="6">
        <f t="shared" si="1"/>
        <v>14271.183753750001</v>
      </c>
      <c r="G8" s="6">
        <f t="shared" si="3"/>
        <v>4.8600000000000003</v>
      </c>
      <c r="H8" s="6">
        <v>0</v>
      </c>
    </row>
    <row r="9" spans="1:8" x14ac:dyDescent="0.25">
      <c r="A9" s="1">
        <v>77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75</v>
      </c>
      <c r="C10" s="4">
        <v>43655</v>
      </c>
      <c r="D10" s="5">
        <f t="shared" si="0"/>
        <v>0.61458333333333337</v>
      </c>
      <c r="E10" s="6">
        <f t="shared" si="2"/>
        <v>11.694375000000001</v>
      </c>
      <c r="F10" s="6">
        <f t="shared" si="1"/>
        <v>36179.47265625</v>
      </c>
      <c r="G10" s="6">
        <f t="shared" si="3"/>
        <v>6.75</v>
      </c>
      <c r="H10" s="6">
        <v>0</v>
      </c>
    </row>
    <row r="11" spans="1:8" x14ac:dyDescent="0.25">
      <c r="A11" s="1">
        <v>93</v>
      </c>
      <c r="B11" s="1">
        <v>42</v>
      </c>
      <c r="C11" s="4">
        <v>43656</v>
      </c>
      <c r="D11" s="5">
        <f t="shared" si="0"/>
        <v>0.49083333333333329</v>
      </c>
      <c r="E11" s="6">
        <f t="shared" si="2"/>
        <v>2.1704079599999999</v>
      </c>
      <c r="F11" s="6">
        <f t="shared" si="1"/>
        <v>6714.6996262499997</v>
      </c>
      <c r="G11" s="6">
        <f t="shared" si="3"/>
        <v>3.78</v>
      </c>
      <c r="H11" s="6">
        <v>0</v>
      </c>
    </row>
    <row r="12" spans="1:8" x14ac:dyDescent="0.25">
      <c r="A12" s="1">
        <v>77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17.681894999999997</v>
      </c>
      <c r="F12" s="6">
        <f t="shared" si="1"/>
        <v>54703.362656249992</v>
      </c>
      <c r="G12" s="6">
        <f t="shared" si="3"/>
        <v>8.1</v>
      </c>
      <c r="H12" s="6">
        <v>0</v>
      </c>
    </row>
    <row r="13" spans="1:8" x14ac:dyDescent="0.25">
      <c r="A13" s="1">
        <v>57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0.28054687499999997</v>
      </c>
      <c r="F13" s="6">
        <f t="shared" si="1"/>
        <v>867.94189453124989</v>
      </c>
      <c r="G13" s="6">
        <f t="shared" si="3"/>
        <v>2.25</v>
      </c>
      <c r="H13" s="6">
        <v>0</v>
      </c>
    </row>
    <row r="14" spans="1:8" x14ac:dyDescent="0.25">
      <c r="A14" s="1">
        <v>88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90</v>
      </c>
      <c r="B15" s="1">
        <v>42</v>
      </c>
      <c r="C15" s="4">
        <v>43660</v>
      </c>
      <c r="D15" s="5">
        <f t="shared" si="0"/>
        <v>0.49083333333333329</v>
      </c>
      <c r="E15" s="6">
        <f t="shared" si="2"/>
        <v>2.1003947999999997</v>
      </c>
      <c r="F15" s="6">
        <f t="shared" si="1"/>
        <v>6498.0964124999991</v>
      </c>
      <c r="G15" s="6">
        <f t="shared" si="3"/>
        <v>3.78</v>
      </c>
      <c r="H15" s="6">
        <v>0</v>
      </c>
    </row>
    <row r="16" spans="1:8" x14ac:dyDescent="0.25">
      <c r="A16" s="1">
        <v>78</v>
      </c>
      <c r="B16" s="1">
        <v>56</v>
      </c>
      <c r="C16" s="4">
        <v>43661</v>
      </c>
      <c r="D16" s="5">
        <f t="shared" si="0"/>
        <v>0.54333333333333333</v>
      </c>
      <c r="E16" s="6">
        <f t="shared" si="2"/>
        <v>4.3148851200000014</v>
      </c>
      <c r="F16" s="6">
        <f t="shared" si="1"/>
        <v>13349.175840000004</v>
      </c>
      <c r="G16" s="6">
        <f t="shared" si="3"/>
        <v>5.0400000000000009</v>
      </c>
      <c r="H16" s="6">
        <v>0</v>
      </c>
    </row>
    <row r="17" spans="1:8" x14ac:dyDescent="0.25">
      <c r="A17" s="1">
        <v>88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65</v>
      </c>
      <c r="B18" s="1">
        <v>65</v>
      </c>
      <c r="C18" s="4">
        <v>43663</v>
      </c>
      <c r="D18" s="5">
        <f t="shared" si="0"/>
        <v>0.57708333333333339</v>
      </c>
      <c r="E18" s="6">
        <f t="shared" si="2"/>
        <v>5.6229468750000002</v>
      </c>
      <c r="F18" s="6">
        <f t="shared" si="1"/>
        <v>17395.991894531249</v>
      </c>
      <c r="G18" s="6">
        <f t="shared" si="3"/>
        <v>5.8500000000000005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75</v>
      </c>
      <c r="C20" s="4">
        <v>43665</v>
      </c>
      <c r="D20" s="5">
        <f t="shared" si="0"/>
        <v>0.61458333333333337</v>
      </c>
      <c r="E20" s="6">
        <f t="shared" si="2"/>
        <v>11.694375000000001</v>
      </c>
      <c r="F20" s="6">
        <f t="shared" si="1"/>
        <v>36179.47265625</v>
      </c>
      <c r="G20" s="6">
        <f t="shared" si="3"/>
        <v>6.75</v>
      </c>
      <c r="H20" s="6">
        <v>0</v>
      </c>
    </row>
    <row r="21" spans="1:8" x14ac:dyDescent="0.25">
      <c r="A21" s="1">
        <v>69</v>
      </c>
      <c r="B21" s="1">
        <v>42</v>
      </c>
      <c r="C21" s="4">
        <v>43666</v>
      </c>
      <c r="D21" s="5">
        <f t="shared" si="0"/>
        <v>0.49083333333333329</v>
      </c>
      <c r="E21" s="6">
        <f t="shared" si="2"/>
        <v>1.6103026799999998</v>
      </c>
      <c r="F21" s="6">
        <f t="shared" si="1"/>
        <v>4981.8739162499996</v>
      </c>
      <c r="G21" s="6">
        <f t="shared" si="3"/>
        <v>3.78</v>
      </c>
      <c r="H21" s="6">
        <v>0</v>
      </c>
    </row>
    <row r="22" spans="1:8" x14ac:dyDescent="0.25">
      <c r="A22" s="1">
        <v>93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21.356054999999998</v>
      </c>
      <c r="F22" s="6">
        <f t="shared" si="1"/>
        <v>66070.295156249995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85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2.4398718749999997</v>
      </c>
      <c r="F26" s="6">
        <f t="shared" si="1"/>
        <v>7548.3536132812487</v>
      </c>
      <c r="G26" s="6">
        <f t="shared" si="3"/>
        <v>4.05</v>
      </c>
      <c r="H26" s="6">
        <v>0</v>
      </c>
    </row>
    <row r="27" spans="1:8" x14ac:dyDescent="0.25">
      <c r="A27" s="1">
        <v>90</v>
      </c>
      <c r="B27" s="1">
        <v>42</v>
      </c>
      <c r="C27" s="4">
        <v>43672</v>
      </c>
      <c r="D27" s="5">
        <f t="shared" si="0"/>
        <v>0.49083333333333329</v>
      </c>
      <c r="E27" s="6">
        <f t="shared" si="2"/>
        <v>2.1003947999999997</v>
      </c>
      <c r="F27" s="6">
        <f t="shared" si="1"/>
        <v>6498.0964124999991</v>
      </c>
      <c r="G27" s="6">
        <f t="shared" si="3"/>
        <v>3.78</v>
      </c>
      <c r="H27" s="6">
        <v>0</v>
      </c>
    </row>
    <row r="28" spans="1:8" x14ac:dyDescent="0.25">
      <c r="A28" s="1">
        <v>78</v>
      </c>
      <c r="B28" s="1">
        <v>56</v>
      </c>
      <c r="C28" s="4">
        <v>43673</v>
      </c>
      <c r="D28" s="5">
        <f t="shared" si="0"/>
        <v>0.54333333333333333</v>
      </c>
      <c r="E28" s="6">
        <f t="shared" si="2"/>
        <v>4.3148851200000014</v>
      </c>
      <c r="F28" s="6">
        <f t="shared" si="1"/>
        <v>13349.175840000004</v>
      </c>
      <c r="G28" s="6">
        <f t="shared" si="3"/>
        <v>5.0400000000000009</v>
      </c>
      <c r="H28" s="6">
        <v>0</v>
      </c>
    </row>
    <row r="29" spans="1:8" x14ac:dyDescent="0.25">
      <c r="A29" s="1">
        <v>88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75</v>
      </c>
      <c r="C30" s="4">
        <v>43675</v>
      </c>
      <c r="D30" s="5">
        <f t="shared" si="0"/>
        <v>0.61458333333333337</v>
      </c>
      <c r="E30" s="6">
        <f t="shared" si="2"/>
        <v>10.0996875</v>
      </c>
      <c r="F30" s="6">
        <f t="shared" si="1"/>
        <v>31245.908203125</v>
      </c>
      <c r="G30" s="6">
        <f t="shared" si="3"/>
        <v>6.75</v>
      </c>
      <c r="H30" s="6">
        <v>0</v>
      </c>
    </row>
    <row r="31" spans="1:8" x14ac:dyDescent="0.25">
      <c r="A31" s="1">
        <v>93</v>
      </c>
      <c r="B31" s="1">
        <v>42</v>
      </c>
      <c r="C31" s="4">
        <v>43676</v>
      </c>
      <c r="D31" s="5">
        <f t="shared" si="0"/>
        <v>0.49083333333333329</v>
      </c>
      <c r="E31" s="6">
        <f t="shared" si="2"/>
        <v>2.1704079599999999</v>
      </c>
      <c r="F31" s="6">
        <f t="shared" si="1"/>
        <v>6714.6996262499997</v>
      </c>
      <c r="G31" s="6">
        <f t="shared" si="3"/>
        <v>3.78</v>
      </c>
      <c r="H31" s="6">
        <v>0</v>
      </c>
    </row>
    <row r="32" spans="1:8" x14ac:dyDescent="0.25">
      <c r="A32" s="1">
        <v>77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17.681894999999997</v>
      </c>
      <c r="F32" s="6">
        <f t="shared" si="1"/>
        <v>54703.362656249992</v>
      </c>
      <c r="G32" s="6">
        <f t="shared" si="3"/>
        <v>8.1</v>
      </c>
      <c r="H32" s="6">
        <v>0</v>
      </c>
    </row>
    <row r="33" spans="1:8" x14ac:dyDescent="0.25">
      <c r="A33" s="1">
        <v>57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0.28054687499999997</v>
      </c>
      <c r="F33" s="6">
        <f t="shared" si="1"/>
        <v>867.94189453124989</v>
      </c>
      <c r="G33" s="6">
        <f t="shared" si="3"/>
        <v>2.25</v>
      </c>
      <c r="H33" s="6">
        <v>0</v>
      </c>
    </row>
    <row r="34" spans="1:8" x14ac:dyDescent="0.25">
      <c r="A34" s="1">
        <v>88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57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13.089194999999997</v>
      </c>
      <c r="F35" s="6">
        <f t="shared" si="1"/>
        <v>40494.697031249991</v>
      </c>
      <c r="G35" s="6">
        <f t="shared" si="3"/>
        <v>8.1</v>
      </c>
      <c r="H35" s="6">
        <v>0</v>
      </c>
    </row>
    <row r="36" spans="1:8" x14ac:dyDescent="0.25">
      <c r="A36" s="1">
        <v>88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93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21.356054999999998</v>
      </c>
      <c r="F38" s="6">
        <f t="shared" si="1"/>
        <v>66070.295156249995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75</v>
      </c>
      <c r="C39" s="4">
        <v>43684</v>
      </c>
      <c r="D39" s="5">
        <f t="shared" si="0"/>
        <v>0.61458333333333337</v>
      </c>
      <c r="E39" s="6">
        <f t="shared" si="2"/>
        <v>10.232578125</v>
      </c>
      <c r="F39" s="6">
        <f t="shared" si="1"/>
        <v>31657.03857421875</v>
      </c>
      <c r="G39" s="6">
        <f t="shared" si="3"/>
        <v>6.75</v>
      </c>
      <c r="H39" s="6">
        <v>0</v>
      </c>
    </row>
    <row r="40" spans="1:8" x14ac:dyDescent="0.25">
      <c r="A40" s="1">
        <v>90</v>
      </c>
      <c r="B40" s="1">
        <v>42</v>
      </c>
      <c r="C40" s="4">
        <v>43685</v>
      </c>
      <c r="D40" s="5">
        <f t="shared" si="0"/>
        <v>0.49083333333333329</v>
      </c>
      <c r="E40" s="6">
        <f t="shared" si="2"/>
        <v>2.1003947999999997</v>
      </c>
      <c r="F40" s="6">
        <f t="shared" si="1"/>
        <v>6498.0964124999991</v>
      </c>
      <c r="G40" s="6">
        <f t="shared" si="3"/>
        <v>3.78</v>
      </c>
      <c r="H40" s="6">
        <v>0</v>
      </c>
    </row>
    <row r="41" spans="1:8" x14ac:dyDescent="0.25">
      <c r="A41" s="1">
        <v>78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17.911529999999999</v>
      </c>
      <c r="F41" s="6">
        <f t="shared" si="1"/>
        <v>55413.795937499999</v>
      </c>
      <c r="G41" s="6">
        <f t="shared" si="3"/>
        <v>8.1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65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57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75</v>
      </c>
      <c r="C45" s="4">
        <v>43690</v>
      </c>
      <c r="D45" s="5">
        <f t="shared" si="0"/>
        <v>0.61458333333333337</v>
      </c>
      <c r="E45" s="6">
        <f t="shared" si="2"/>
        <v>11.694375000000001</v>
      </c>
      <c r="F45" s="6">
        <f t="shared" si="1"/>
        <v>36179.47265625</v>
      </c>
      <c r="G45" s="6">
        <f t="shared" si="3"/>
        <v>6.75</v>
      </c>
      <c r="H45" s="6">
        <v>0</v>
      </c>
    </row>
    <row r="46" spans="1:8" x14ac:dyDescent="0.25">
      <c r="A46" s="1">
        <v>69</v>
      </c>
      <c r="B46" s="1">
        <v>42</v>
      </c>
      <c r="C46" s="4">
        <v>43691</v>
      </c>
      <c r="D46" s="5">
        <f t="shared" si="0"/>
        <v>0.49083333333333329</v>
      </c>
      <c r="E46" s="6">
        <f t="shared" si="2"/>
        <v>1.6103026799999998</v>
      </c>
      <c r="F46" s="6">
        <f t="shared" si="1"/>
        <v>4981.8739162499996</v>
      </c>
      <c r="G46" s="6">
        <f t="shared" si="3"/>
        <v>3.78</v>
      </c>
      <c r="H46" s="6">
        <v>0</v>
      </c>
    </row>
    <row r="47" spans="1:8" x14ac:dyDescent="0.25">
      <c r="A47" s="1">
        <v>93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21.356054999999998</v>
      </c>
      <c r="F47" s="6">
        <f t="shared" si="1"/>
        <v>66070.295156249995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85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2.4398718749999997</v>
      </c>
      <c r="F51" s="6">
        <f t="shared" si="1"/>
        <v>7548.3536132812487</v>
      </c>
      <c r="G51" s="6">
        <f t="shared" si="3"/>
        <v>4.05</v>
      </c>
      <c r="H51" s="6">
        <v>0</v>
      </c>
    </row>
    <row r="52" spans="1:8" x14ac:dyDescent="0.25">
      <c r="A52" s="1">
        <v>90</v>
      </c>
      <c r="B52" s="1">
        <v>42</v>
      </c>
      <c r="C52" s="4">
        <v>43697</v>
      </c>
      <c r="D52" s="5">
        <f t="shared" si="0"/>
        <v>0.49083333333333329</v>
      </c>
      <c r="E52" s="6">
        <f t="shared" si="2"/>
        <v>2.1003947999999997</v>
      </c>
      <c r="F52" s="6">
        <f t="shared" si="1"/>
        <v>6498.0964124999991</v>
      </c>
      <c r="G52" s="6">
        <f t="shared" si="3"/>
        <v>3.78</v>
      </c>
      <c r="H52" s="6">
        <v>0</v>
      </c>
    </row>
    <row r="53" spans="1:8" x14ac:dyDescent="0.25">
      <c r="A53" s="1">
        <v>78</v>
      </c>
      <c r="B53" s="1">
        <v>56</v>
      </c>
      <c r="C53" s="4">
        <v>43698</v>
      </c>
      <c r="D53" s="5">
        <f t="shared" si="0"/>
        <v>0.54333333333333333</v>
      </c>
      <c r="E53" s="6">
        <f t="shared" si="2"/>
        <v>4.3148851200000014</v>
      </c>
      <c r="F53" s="6">
        <f t="shared" si="1"/>
        <v>13349.175840000004</v>
      </c>
      <c r="G53" s="6">
        <f t="shared" si="3"/>
        <v>5.0400000000000009</v>
      </c>
      <c r="H53" s="6">
        <v>0</v>
      </c>
    </row>
    <row r="54" spans="1:8" x14ac:dyDescent="0.25">
      <c r="A54" s="1">
        <v>88</v>
      </c>
      <c r="B54" s="1">
        <v>75</v>
      </c>
      <c r="C54" s="4">
        <v>43699</v>
      </c>
      <c r="D54" s="5">
        <f t="shared" si="0"/>
        <v>0.61458333333333337</v>
      </c>
      <c r="E54" s="6">
        <f t="shared" si="2"/>
        <v>11.694375000000001</v>
      </c>
      <c r="F54" s="6">
        <f t="shared" si="1"/>
        <v>36179.47265625</v>
      </c>
      <c r="G54" s="6">
        <f t="shared" si="3"/>
        <v>6.75</v>
      </c>
      <c r="H54" s="6">
        <v>0</v>
      </c>
    </row>
    <row r="55" spans="1:8" x14ac:dyDescent="0.25">
      <c r="A55" s="1">
        <v>76</v>
      </c>
      <c r="B55" s="1">
        <v>42</v>
      </c>
      <c r="C55" s="4">
        <v>43700</v>
      </c>
      <c r="D55" s="5">
        <f t="shared" si="0"/>
        <v>0.49083333333333329</v>
      </c>
      <c r="E55" s="6">
        <f t="shared" si="2"/>
        <v>1.77366672</v>
      </c>
      <c r="F55" s="6">
        <f t="shared" si="1"/>
        <v>5487.2814150000004</v>
      </c>
      <c r="G55" s="6">
        <f t="shared" si="3"/>
        <v>3.78</v>
      </c>
      <c r="H55" s="6">
        <v>0</v>
      </c>
    </row>
    <row r="56" spans="1:8" x14ac:dyDescent="0.25">
      <c r="A56" s="1">
        <v>93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21.356054999999998</v>
      </c>
      <c r="F56" s="6">
        <f t="shared" si="1"/>
        <v>66070.295156249995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65</v>
      </c>
      <c r="C59" s="4">
        <v>43704</v>
      </c>
      <c r="D59" s="5">
        <f t="shared" si="0"/>
        <v>0.57708333333333339</v>
      </c>
      <c r="E59" s="6">
        <f t="shared" si="2"/>
        <v>7.6126049999999994</v>
      </c>
      <c r="F59" s="6">
        <f t="shared" si="1"/>
        <v>23551.496718749997</v>
      </c>
      <c r="G59" s="6">
        <f t="shared" si="3"/>
        <v>5.8500000000000005</v>
      </c>
      <c r="H59" s="6">
        <v>0</v>
      </c>
    </row>
    <row r="60" spans="1:8" x14ac:dyDescent="0.25">
      <c r="A60" s="1">
        <v>69</v>
      </c>
      <c r="B60" s="1">
        <v>58</v>
      </c>
      <c r="C60" s="4">
        <v>43705</v>
      </c>
      <c r="D60" s="5">
        <f t="shared" si="0"/>
        <v>0.55083333333333329</v>
      </c>
      <c r="E60" s="6">
        <f t="shared" si="2"/>
        <v>4.2407593199999987</v>
      </c>
      <c r="F60" s="6">
        <f t="shared" si="1"/>
        <v>13119.849146249995</v>
      </c>
      <c r="G60" s="6">
        <f t="shared" si="3"/>
        <v>5.22</v>
      </c>
      <c r="H60" s="6">
        <v>0</v>
      </c>
    </row>
    <row r="61" spans="1:8" x14ac:dyDescent="0.25">
      <c r="A61" s="1">
        <v>78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17.911529999999999</v>
      </c>
      <c r="F61" s="6">
        <f t="shared" si="1"/>
        <v>55413.795937499999</v>
      </c>
      <c r="G61" s="6">
        <f t="shared" si="3"/>
        <v>8.1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65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75</v>
      </c>
      <c r="C65" s="4">
        <v>44108</v>
      </c>
      <c r="D65" s="5">
        <f t="shared" si="0"/>
        <v>0.61458333333333337</v>
      </c>
      <c r="E65" s="6">
        <f t="shared" si="2"/>
        <v>11.694375000000001</v>
      </c>
      <c r="F65" s="6">
        <f t="shared" si="1"/>
        <v>36179.47265625</v>
      </c>
      <c r="G65" s="6">
        <f t="shared" si="3"/>
        <v>6.75</v>
      </c>
      <c r="H65" s="6">
        <v>0</v>
      </c>
    </row>
    <row r="66" spans="1:8" x14ac:dyDescent="0.25">
      <c r="A66" s="1">
        <v>69</v>
      </c>
      <c r="B66" s="1">
        <v>42</v>
      </c>
      <c r="C66" s="4">
        <v>44109</v>
      </c>
      <c r="D66" s="5">
        <f t="shared" ref="D66:D122" si="4">(8+G66)/24</f>
        <v>0.49083333333333329</v>
      </c>
      <c r="E66" s="6">
        <f t="shared" si="2"/>
        <v>1.6103026799999998</v>
      </c>
      <c r="F66" s="6">
        <f t="shared" ref="F66:F123" si="5">(E66/32)*99000</f>
        <v>4981.8739162499996</v>
      </c>
      <c r="G66" s="6">
        <f t="shared" si="3"/>
        <v>3.78</v>
      </c>
      <c r="H66" s="6">
        <v>0</v>
      </c>
    </row>
    <row r="67" spans="1:8" x14ac:dyDescent="0.25">
      <c r="A67" s="1">
        <v>93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21.356054999999998</v>
      </c>
      <c r="F67" s="6">
        <f t="shared" si="5"/>
        <v>66070.295156249995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85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2.4398718749999997</v>
      </c>
      <c r="F71" s="6">
        <f t="shared" si="5"/>
        <v>7548.3536132812487</v>
      </c>
      <c r="G71" s="6">
        <f t="shared" si="7"/>
        <v>4.05</v>
      </c>
      <c r="H71" s="6">
        <v>0</v>
      </c>
    </row>
    <row r="72" spans="1:8" x14ac:dyDescent="0.25">
      <c r="A72" s="1">
        <v>90</v>
      </c>
      <c r="B72" s="1">
        <v>42</v>
      </c>
      <c r="C72" s="4">
        <v>44115</v>
      </c>
      <c r="D72" s="5">
        <f t="shared" si="4"/>
        <v>0.49083333333333329</v>
      </c>
      <c r="E72" s="6">
        <f t="shared" si="6"/>
        <v>2.1003947999999997</v>
      </c>
      <c r="F72" s="6">
        <f t="shared" si="5"/>
        <v>6498.0964124999991</v>
      </c>
      <c r="G72" s="6">
        <f t="shared" si="7"/>
        <v>3.78</v>
      </c>
      <c r="H72" s="6">
        <v>0</v>
      </c>
    </row>
    <row r="73" spans="1:8" x14ac:dyDescent="0.25">
      <c r="A73" s="1">
        <v>78</v>
      </c>
      <c r="B73" s="1">
        <v>56</v>
      </c>
      <c r="C73" s="4">
        <v>44116</v>
      </c>
      <c r="D73" s="5">
        <f t="shared" si="4"/>
        <v>0.54333333333333333</v>
      </c>
      <c r="E73" s="6">
        <f t="shared" si="6"/>
        <v>4.3148851200000014</v>
      </c>
      <c r="F73" s="6">
        <f t="shared" si="5"/>
        <v>13349.175840000004</v>
      </c>
      <c r="G73" s="6">
        <f t="shared" si="7"/>
        <v>5.0400000000000009</v>
      </c>
      <c r="H73" s="6">
        <v>0</v>
      </c>
    </row>
    <row r="74" spans="1:8" x14ac:dyDescent="0.25">
      <c r="A74" s="1">
        <v>88</v>
      </c>
      <c r="B74" s="1">
        <v>75</v>
      </c>
      <c r="C74" s="4">
        <v>44117</v>
      </c>
      <c r="D74" s="5">
        <f t="shared" si="4"/>
        <v>0.61458333333333337</v>
      </c>
      <c r="E74" s="6">
        <f t="shared" si="6"/>
        <v>11.694375000000001</v>
      </c>
      <c r="F74" s="6">
        <f t="shared" si="5"/>
        <v>36179.47265625</v>
      </c>
      <c r="G74" s="6">
        <f t="shared" si="7"/>
        <v>6.75</v>
      </c>
      <c r="H74" s="6">
        <v>0</v>
      </c>
    </row>
    <row r="75" spans="1:8" x14ac:dyDescent="0.25">
      <c r="A75" s="1">
        <v>76</v>
      </c>
      <c r="B75" s="1">
        <v>42</v>
      </c>
      <c r="C75" s="4">
        <v>44118</v>
      </c>
      <c r="D75" s="5">
        <f t="shared" si="4"/>
        <v>0.49083333333333329</v>
      </c>
      <c r="E75" s="6">
        <f t="shared" si="6"/>
        <v>1.77366672</v>
      </c>
      <c r="F75" s="6">
        <f t="shared" si="5"/>
        <v>5487.2814150000004</v>
      </c>
      <c r="G75" s="6">
        <f t="shared" si="7"/>
        <v>3.78</v>
      </c>
      <c r="H75" s="6">
        <v>0</v>
      </c>
    </row>
    <row r="76" spans="1:8" x14ac:dyDescent="0.25">
      <c r="A76" s="1">
        <v>93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21.356054999999998</v>
      </c>
      <c r="F76" s="6">
        <f t="shared" si="5"/>
        <v>66070.295156249995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65</v>
      </c>
      <c r="C79" s="4">
        <v>44122</v>
      </c>
      <c r="D79" s="5">
        <f t="shared" si="4"/>
        <v>0.57708333333333339</v>
      </c>
      <c r="E79" s="6">
        <f t="shared" si="6"/>
        <v>7.6126049999999994</v>
      </c>
      <c r="F79" s="6">
        <f t="shared" si="5"/>
        <v>23551.496718749997</v>
      </c>
      <c r="G79" s="6">
        <f t="shared" si="7"/>
        <v>5.8500000000000005</v>
      </c>
      <c r="H79" s="6">
        <v>0</v>
      </c>
    </row>
    <row r="80" spans="1:8" x14ac:dyDescent="0.25">
      <c r="A80" s="1">
        <v>69</v>
      </c>
      <c r="B80" s="1">
        <v>58</v>
      </c>
      <c r="C80" s="4">
        <v>44123</v>
      </c>
      <c r="D80" s="5">
        <f t="shared" si="4"/>
        <v>0.55083333333333329</v>
      </c>
      <c r="E80" s="6">
        <f t="shared" si="6"/>
        <v>4.2407593199999987</v>
      </c>
      <c r="F80" s="6">
        <f t="shared" si="5"/>
        <v>13119.849146249995</v>
      </c>
      <c r="G80" s="6">
        <f t="shared" si="7"/>
        <v>5.22</v>
      </c>
      <c r="H80" s="6">
        <v>0</v>
      </c>
    </row>
    <row r="81" spans="1:8" x14ac:dyDescent="0.25">
      <c r="A81" s="1">
        <v>76</v>
      </c>
      <c r="B81" s="1">
        <v>65</v>
      </c>
      <c r="C81" s="4">
        <v>44124</v>
      </c>
      <c r="D81" s="5">
        <f t="shared" si="4"/>
        <v>0.57708333333333339</v>
      </c>
      <c r="E81" s="6">
        <f t="shared" si="6"/>
        <v>6.5745225000000005</v>
      </c>
      <c r="F81" s="6">
        <f t="shared" si="5"/>
        <v>20339.928984375001</v>
      </c>
      <c r="G81" s="6">
        <f t="shared" si="7"/>
        <v>5.8500000000000005</v>
      </c>
      <c r="H81" s="6">
        <v>0</v>
      </c>
    </row>
    <row r="82" spans="1:8" x14ac:dyDescent="0.25">
      <c r="A82" s="1">
        <v>90</v>
      </c>
      <c r="B82" s="1">
        <v>42</v>
      </c>
      <c r="C82" s="4">
        <v>44125</v>
      </c>
      <c r="D82" s="5">
        <f t="shared" si="4"/>
        <v>0.49083333333333329</v>
      </c>
      <c r="E82" s="6">
        <f t="shared" si="6"/>
        <v>2.1003947999999997</v>
      </c>
      <c r="F82" s="6">
        <f t="shared" si="5"/>
        <v>6498.0964124999991</v>
      </c>
      <c r="G82" s="6">
        <f t="shared" si="7"/>
        <v>3.78</v>
      </c>
      <c r="H82" s="6">
        <v>0</v>
      </c>
    </row>
    <row r="83" spans="1:8" x14ac:dyDescent="0.25">
      <c r="A83" s="1">
        <v>78</v>
      </c>
      <c r="B83" s="1">
        <v>56</v>
      </c>
      <c r="C83" s="4">
        <v>44126</v>
      </c>
      <c r="D83" s="5">
        <f t="shared" si="4"/>
        <v>0.54333333333333333</v>
      </c>
      <c r="E83" s="6">
        <f t="shared" si="6"/>
        <v>4.3148851200000014</v>
      </c>
      <c r="F83" s="6">
        <f t="shared" si="5"/>
        <v>13349.175840000004</v>
      </c>
      <c r="G83" s="6">
        <f t="shared" si="7"/>
        <v>5.0400000000000009</v>
      </c>
      <c r="H83" s="6">
        <v>0</v>
      </c>
    </row>
    <row r="84" spans="1:8" x14ac:dyDescent="0.25">
      <c r="A84" s="1">
        <v>88</v>
      </c>
      <c r="B84" s="1">
        <v>75</v>
      </c>
      <c r="C84" s="4">
        <v>44127</v>
      </c>
      <c r="D84" s="5">
        <f t="shared" si="4"/>
        <v>0.61458333333333337</v>
      </c>
      <c r="E84" s="6">
        <f t="shared" si="6"/>
        <v>11.694375000000001</v>
      </c>
      <c r="F84" s="6">
        <f t="shared" si="5"/>
        <v>36179.47265625</v>
      </c>
      <c r="G84" s="6">
        <f t="shared" si="7"/>
        <v>6.75</v>
      </c>
      <c r="H84" s="6">
        <v>0</v>
      </c>
    </row>
    <row r="85" spans="1:8" x14ac:dyDescent="0.25">
      <c r="A85" s="1">
        <v>76</v>
      </c>
      <c r="B85" s="1">
        <v>42</v>
      </c>
      <c r="C85" s="4">
        <v>44128</v>
      </c>
      <c r="D85" s="5">
        <f t="shared" si="4"/>
        <v>0.49083333333333329</v>
      </c>
      <c r="E85" s="6">
        <f t="shared" si="6"/>
        <v>1.77366672</v>
      </c>
      <c r="F85" s="6">
        <f t="shared" si="5"/>
        <v>5487.2814150000004</v>
      </c>
      <c r="G85" s="6">
        <f t="shared" si="7"/>
        <v>3.78</v>
      </c>
      <c r="H85" s="6">
        <v>0</v>
      </c>
    </row>
    <row r="86" spans="1:8" x14ac:dyDescent="0.25">
      <c r="A86" s="1">
        <v>93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21.356054999999998</v>
      </c>
      <c r="F86" s="6">
        <f t="shared" si="5"/>
        <v>66070.295156249995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65</v>
      </c>
      <c r="C89" s="4">
        <v>44132</v>
      </c>
      <c r="D89" s="5">
        <f t="shared" si="4"/>
        <v>0.57708333333333339</v>
      </c>
      <c r="E89" s="6">
        <f t="shared" si="6"/>
        <v>7.6126049999999994</v>
      </c>
      <c r="F89" s="6">
        <f t="shared" si="5"/>
        <v>23551.496718749997</v>
      </c>
      <c r="G89" s="6">
        <f t="shared" si="7"/>
        <v>5.8500000000000005</v>
      </c>
      <c r="H89" s="6">
        <v>0</v>
      </c>
    </row>
    <row r="90" spans="1:8" x14ac:dyDescent="0.25">
      <c r="A90" s="1">
        <v>69</v>
      </c>
      <c r="B90" s="1">
        <v>58</v>
      </c>
      <c r="C90" s="4">
        <v>44133</v>
      </c>
      <c r="D90" s="5">
        <f t="shared" si="4"/>
        <v>0.55083333333333329</v>
      </c>
      <c r="E90" s="6">
        <f t="shared" si="6"/>
        <v>4.2407593199999987</v>
      </c>
      <c r="F90" s="6">
        <f t="shared" si="5"/>
        <v>13119.849146249995</v>
      </c>
      <c r="G90" s="6">
        <f t="shared" si="7"/>
        <v>5.22</v>
      </c>
      <c r="H90" s="6">
        <v>0</v>
      </c>
    </row>
    <row r="91" spans="1:8" x14ac:dyDescent="0.25">
      <c r="A91" s="1">
        <v>76</v>
      </c>
      <c r="B91" s="1">
        <v>65</v>
      </c>
      <c r="C91" s="4">
        <v>44134</v>
      </c>
      <c r="D91" s="5">
        <f t="shared" si="4"/>
        <v>0.57708333333333339</v>
      </c>
      <c r="E91" s="6">
        <f t="shared" si="6"/>
        <v>6.5745225000000005</v>
      </c>
      <c r="F91" s="6">
        <f t="shared" si="5"/>
        <v>20339.928984375001</v>
      </c>
      <c r="G91" s="6">
        <f t="shared" si="7"/>
        <v>5.8500000000000005</v>
      </c>
      <c r="H91" s="6">
        <v>0</v>
      </c>
    </row>
    <row r="92" spans="1:8" x14ac:dyDescent="0.25">
      <c r="A92" s="1">
        <v>82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8.121778560000001</v>
      </c>
      <c r="F92" s="6">
        <f t="shared" si="5"/>
        <v>25126.752420000004</v>
      </c>
      <c r="G92" s="6">
        <f t="shared" si="7"/>
        <v>6.12</v>
      </c>
      <c r="H92" s="6">
        <v>0</v>
      </c>
    </row>
    <row r="93" spans="1:8" x14ac:dyDescent="0.25">
      <c r="A93" s="1">
        <v>85</v>
      </c>
      <c r="B93" s="1">
        <v>92</v>
      </c>
      <c r="C93" s="4">
        <v>44136</v>
      </c>
      <c r="D93" s="5">
        <f t="shared" si="4"/>
        <v>0.67833333333333334</v>
      </c>
      <c r="E93" s="6">
        <f t="shared" si="6"/>
        <v>20.849371200000004</v>
      </c>
      <c r="F93" s="6">
        <f t="shared" si="5"/>
        <v>64502.742150000013</v>
      </c>
      <c r="G93" s="6">
        <f t="shared" si="7"/>
        <v>8.2800000000000011</v>
      </c>
      <c r="H93" s="6">
        <v>0</v>
      </c>
    </row>
    <row r="94" spans="1:8" x14ac:dyDescent="0.25">
      <c r="A94" s="1">
        <v>93</v>
      </c>
      <c r="B94" s="1">
        <v>75</v>
      </c>
      <c r="C94" s="4">
        <v>44137</v>
      </c>
      <c r="D94" s="5">
        <f t="shared" si="4"/>
        <v>0.61458333333333337</v>
      </c>
      <c r="E94" s="6">
        <f t="shared" si="6"/>
        <v>12.358828125</v>
      </c>
      <c r="F94" s="6">
        <f t="shared" si="5"/>
        <v>38235.12451171875</v>
      </c>
      <c r="G94" s="6">
        <f t="shared" si="7"/>
        <v>6.75</v>
      </c>
      <c r="H94" s="6">
        <v>0</v>
      </c>
    </row>
    <row r="95" spans="1:8" x14ac:dyDescent="0.25">
      <c r="A95" s="1">
        <v>77</v>
      </c>
      <c r="B95" s="1">
        <v>42</v>
      </c>
      <c r="C95" s="4">
        <v>44138</v>
      </c>
      <c r="D95" s="5">
        <f t="shared" si="4"/>
        <v>0.49083333333333329</v>
      </c>
      <c r="E95" s="6">
        <f t="shared" si="6"/>
        <v>1.7970044399999998</v>
      </c>
      <c r="F95" s="6">
        <f t="shared" si="5"/>
        <v>5559.4824862499991</v>
      </c>
      <c r="G95" s="6">
        <f t="shared" si="7"/>
        <v>3.78</v>
      </c>
      <c r="H95" s="6">
        <v>0</v>
      </c>
    </row>
    <row r="96" spans="1:8" x14ac:dyDescent="0.25">
      <c r="A96" s="1">
        <v>88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93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0.45773437500000003</v>
      </c>
      <c r="F97" s="6">
        <f t="shared" si="5"/>
        <v>1416.11572265625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75</v>
      </c>
      <c r="C100" s="4">
        <v>44143</v>
      </c>
      <c r="D100" s="5">
        <f t="shared" si="4"/>
        <v>0.61458333333333337</v>
      </c>
      <c r="E100" s="6">
        <f t="shared" si="6"/>
        <v>11.694375000000001</v>
      </c>
      <c r="F100" s="6">
        <f t="shared" si="5"/>
        <v>36179.47265625</v>
      </c>
      <c r="G100" s="6">
        <f t="shared" si="7"/>
        <v>6.75</v>
      </c>
      <c r="H100" s="6">
        <v>0</v>
      </c>
    </row>
    <row r="101" spans="1:8" x14ac:dyDescent="0.25">
      <c r="A101" s="1">
        <v>90</v>
      </c>
      <c r="B101" s="1">
        <v>42</v>
      </c>
      <c r="C101" s="4">
        <v>44144</v>
      </c>
      <c r="D101" s="5">
        <f t="shared" si="4"/>
        <v>0.49083333333333329</v>
      </c>
      <c r="E101" s="6">
        <f t="shared" si="6"/>
        <v>2.1003947999999997</v>
      </c>
      <c r="F101" s="6">
        <f t="shared" si="5"/>
        <v>6498.0964124999991</v>
      </c>
      <c r="G101" s="6">
        <f t="shared" si="7"/>
        <v>3.78</v>
      </c>
      <c r="H101" s="6">
        <v>0</v>
      </c>
    </row>
    <row r="102" spans="1:8" x14ac:dyDescent="0.25">
      <c r="A102" s="1">
        <v>78</v>
      </c>
      <c r="B102" s="1">
        <v>75</v>
      </c>
      <c r="C102" s="4">
        <v>44145</v>
      </c>
      <c r="D102" s="5">
        <f t="shared" si="4"/>
        <v>0.61458333333333337</v>
      </c>
      <c r="E102" s="6">
        <f t="shared" si="6"/>
        <v>10.36546875</v>
      </c>
      <c r="F102" s="6">
        <f t="shared" si="5"/>
        <v>32068.1689453125</v>
      </c>
      <c r="G102" s="6">
        <f t="shared" si="7"/>
        <v>6.75</v>
      </c>
      <c r="H102" s="6">
        <v>0</v>
      </c>
    </row>
    <row r="103" spans="1:8" x14ac:dyDescent="0.25">
      <c r="A103" s="1">
        <v>88</v>
      </c>
      <c r="B103" s="1">
        <v>42</v>
      </c>
      <c r="C103" s="4">
        <v>44146</v>
      </c>
      <c r="D103" s="5">
        <f t="shared" si="4"/>
        <v>0.49083333333333329</v>
      </c>
      <c r="E103" s="6">
        <f t="shared" si="6"/>
        <v>2.0537193599999997</v>
      </c>
      <c r="F103" s="6">
        <f t="shared" si="5"/>
        <v>6353.6942699999991</v>
      </c>
      <c r="G103" s="6">
        <f t="shared" si="7"/>
        <v>3.78</v>
      </c>
      <c r="H103" s="6">
        <v>0</v>
      </c>
    </row>
    <row r="104" spans="1:8" x14ac:dyDescent="0.25">
      <c r="A104" s="1">
        <v>85</v>
      </c>
      <c r="B104" s="1">
        <v>92</v>
      </c>
      <c r="C104" s="4">
        <v>44147</v>
      </c>
      <c r="D104" s="5">
        <f t="shared" si="4"/>
        <v>0.67833333333333334</v>
      </c>
      <c r="E104" s="6">
        <f t="shared" si="6"/>
        <v>20.849371200000004</v>
      </c>
      <c r="F104" s="6">
        <f t="shared" si="5"/>
        <v>64502.742150000013</v>
      </c>
      <c r="G104" s="6">
        <f t="shared" si="7"/>
        <v>8.2800000000000011</v>
      </c>
      <c r="H104" s="6">
        <v>0</v>
      </c>
    </row>
    <row r="105" spans="1:8" x14ac:dyDescent="0.25">
      <c r="A105" s="1">
        <v>93</v>
      </c>
      <c r="B105" s="1">
        <v>75</v>
      </c>
      <c r="C105" s="4">
        <v>44148</v>
      </c>
      <c r="D105" s="5">
        <f t="shared" si="4"/>
        <v>0.61458333333333337</v>
      </c>
      <c r="E105" s="6">
        <f t="shared" si="6"/>
        <v>12.358828125</v>
      </c>
      <c r="F105" s="6">
        <f t="shared" si="5"/>
        <v>38235.12451171875</v>
      </c>
      <c r="G105" s="6">
        <f t="shared" si="7"/>
        <v>6.75</v>
      </c>
      <c r="H105" s="6">
        <v>0</v>
      </c>
    </row>
    <row r="106" spans="1:8" x14ac:dyDescent="0.25">
      <c r="A106" s="1">
        <v>77</v>
      </c>
      <c r="B106" s="1">
        <v>42</v>
      </c>
      <c r="C106" s="4">
        <v>44149</v>
      </c>
      <c r="D106" s="5">
        <f t="shared" si="4"/>
        <v>0.49083333333333329</v>
      </c>
      <c r="E106" s="6">
        <f t="shared" si="6"/>
        <v>1.7970044399999998</v>
      </c>
      <c r="F106" s="6">
        <f t="shared" si="5"/>
        <v>5559.4824862499991</v>
      </c>
      <c r="G106" s="6">
        <f t="shared" si="7"/>
        <v>3.78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93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0.45773437500000003</v>
      </c>
      <c r="F108" s="6">
        <f t="shared" si="5"/>
        <v>1416.11572265625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75</v>
      </c>
      <c r="C111" s="4">
        <v>44154</v>
      </c>
      <c r="D111" s="5">
        <f t="shared" si="4"/>
        <v>0.61458333333333337</v>
      </c>
      <c r="E111" s="6">
        <f t="shared" si="6"/>
        <v>11.694375000000001</v>
      </c>
      <c r="F111" s="6">
        <f t="shared" si="5"/>
        <v>36179.47265625</v>
      </c>
      <c r="G111" s="6">
        <f t="shared" si="7"/>
        <v>6.75</v>
      </c>
      <c r="H111" s="6">
        <v>0</v>
      </c>
    </row>
    <row r="112" spans="1:8" x14ac:dyDescent="0.25">
      <c r="A112" s="1">
        <v>90</v>
      </c>
      <c r="B112" s="1">
        <v>42</v>
      </c>
      <c r="C112" s="4">
        <v>44155</v>
      </c>
      <c r="D112" s="5">
        <f t="shared" si="4"/>
        <v>0.49083333333333329</v>
      </c>
      <c r="E112" s="6">
        <f t="shared" si="6"/>
        <v>2.1003947999999997</v>
      </c>
      <c r="F112" s="6">
        <f t="shared" si="5"/>
        <v>6498.0964124999991</v>
      </c>
      <c r="G112" s="6">
        <f t="shared" si="7"/>
        <v>3.78</v>
      </c>
      <c r="H112" s="6">
        <v>0</v>
      </c>
    </row>
    <row r="113" spans="1:8" x14ac:dyDescent="0.25">
      <c r="A113" s="1">
        <v>78</v>
      </c>
      <c r="B113" s="1">
        <v>75</v>
      </c>
      <c r="C113" s="4">
        <v>44156</v>
      </c>
      <c r="D113" s="5">
        <f t="shared" si="4"/>
        <v>0.61458333333333337</v>
      </c>
      <c r="E113" s="6">
        <f t="shared" si="6"/>
        <v>10.36546875</v>
      </c>
      <c r="F113" s="6">
        <f t="shared" si="5"/>
        <v>32068.1689453125</v>
      </c>
      <c r="G113" s="6">
        <f t="shared" si="7"/>
        <v>6.75</v>
      </c>
      <c r="H113" s="6">
        <v>0</v>
      </c>
    </row>
    <row r="114" spans="1:8" x14ac:dyDescent="0.25">
      <c r="A114" s="1">
        <v>88</v>
      </c>
      <c r="B114" s="1">
        <v>42</v>
      </c>
      <c r="C114" s="4">
        <v>44157</v>
      </c>
      <c r="D114" s="5">
        <f t="shared" si="4"/>
        <v>0.49083333333333329</v>
      </c>
      <c r="E114" s="6">
        <f t="shared" si="6"/>
        <v>2.0537193599999997</v>
      </c>
      <c r="F114" s="6">
        <f t="shared" si="5"/>
        <v>6353.6942699999991</v>
      </c>
      <c r="G114" s="6">
        <f t="shared" si="7"/>
        <v>3.78</v>
      </c>
      <c r="H114" s="6">
        <v>0</v>
      </c>
    </row>
    <row r="115" spans="1:8" x14ac:dyDescent="0.25">
      <c r="A115" s="1">
        <v>65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14.926274999999999</v>
      </c>
      <c r="F115" s="6">
        <f t="shared" si="5"/>
        <v>46178.163281249996</v>
      </c>
      <c r="G115" s="6">
        <f t="shared" si="7"/>
        <v>8.1</v>
      </c>
      <c r="H115" s="6">
        <v>0</v>
      </c>
    </row>
    <row r="116" spans="1:8" x14ac:dyDescent="0.25">
      <c r="A116" s="1">
        <v>57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0.28054687499999997</v>
      </c>
      <c r="F116" s="6">
        <f t="shared" si="5"/>
        <v>867.94189453124989</v>
      </c>
      <c r="G116" s="6">
        <f t="shared" si="7"/>
        <v>2.25</v>
      </c>
      <c r="H116" s="6">
        <v>0</v>
      </c>
    </row>
    <row r="117" spans="1:8" x14ac:dyDescent="0.25">
      <c r="A117" s="1">
        <v>88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69</v>
      </c>
      <c r="B118" s="1">
        <v>42</v>
      </c>
      <c r="C118" s="4">
        <v>44161</v>
      </c>
      <c r="D118" s="5">
        <f t="shared" si="4"/>
        <v>0.49083333333333329</v>
      </c>
      <c r="E118" s="6">
        <f t="shared" si="6"/>
        <v>1.6103026799999998</v>
      </c>
      <c r="F118" s="6">
        <f t="shared" si="5"/>
        <v>4981.8739162499996</v>
      </c>
      <c r="G118" s="6">
        <f t="shared" si="7"/>
        <v>3.78</v>
      </c>
      <c r="H118" s="6">
        <v>0</v>
      </c>
    </row>
    <row r="119" spans="1:8" x14ac:dyDescent="0.25">
      <c r="A119" s="1">
        <v>93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75</v>
      </c>
      <c r="C120" s="4">
        <v>44163</v>
      </c>
      <c r="D120" s="5">
        <f t="shared" si="4"/>
        <v>0.61458333333333337</v>
      </c>
      <c r="E120" s="6">
        <f t="shared" si="6"/>
        <v>10.232578125</v>
      </c>
      <c r="F120" s="6">
        <f t="shared" si="5"/>
        <v>31657.03857421875</v>
      </c>
      <c r="G120" s="6">
        <f t="shared" si="7"/>
        <v>6.75</v>
      </c>
      <c r="H120" s="6">
        <v>0</v>
      </c>
    </row>
    <row r="121" spans="1:8" x14ac:dyDescent="0.25">
      <c r="A121" s="1">
        <v>57</v>
      </c>
      <c r="B121" s="1">
        <v>22</v>
      </c>
      <c r="C121" s="4">
        <v>44164</v>
      </c>
      <c r="D121" s="5">
        <f t="shared" si="4"/>
        <v>0.41583333333333333</v>
      </c>
      <c r="E121" s="6">
        <f t="shared" si="6"/>
        <v>0.19118483999999999</v>
      </c>
      <c r="F121" s="6">
        <f t="shared" si="5"/>
        <v>591.47809874999996</v>
      </c>
      <c r="G121" s="6">
        <f t="shared" si="7"/>
        <v>1.98</v>
      </c>
      <c r="H121" s="6">
        <v>0</v>
      </c>
    </row>
    <row r="122" spans="1:8" x14ac:dyDescent="0.25">
      <c r="A122" s="1">
        <v>88</v>
      </c>
      <c r="B122" s="1">
        <v>65</v>
      </c>
      <c r="C122" s="4">
        <v>44165</v>
      </c>
      <c r="D122" s="5">
        <f t="shared" si="4"/>
        <v>0.57708333333333339</v>
      </c>
      <c r="E122" s="6">
        <f t="shared" si="6"/>
        <v>7.6126049999999994</v>
      </c>
      <c r="F122" s="6">
        <f t="shared" si="5"/>
        <v>23551.496718749997</v>
      </c>
      <c r="G122" s="6">
        <f t="shared" si="7"/>
        <v>5.8500000000000005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769.79732224499992</v>
      </c>
      <c r="F123" s="10">
        <f t="shared" si="5"/>
        <v>2381560.4656954687</v>
      </c>
      <c r="G123" s="10">
        <f>SUM(G2:G122)</f>
        <v>519.48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9" zoomScaleNormal="100" workbookViewId="0">
      <selection activeCell="G127" sqref="G127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86</v>
      </c>
      <c r="B2" s="1">
        <v>82</v>
      </c>
      <c r="C2" s="4">
        <v>43647</v>
      </c>
      <c r="D2" s="5">
        <f t="shared" ref="D2:D65" si="0">(8+G2)/24</f>
        <v>0.64083333333333325</v>
      </c>
      <c r="E2" s="6">
        <f>(G2/9)*3.5*(B2/100)*G2*A2/100</f>
        <v>14.936559119999997</v>
      </c>
      <c r="F2" s="6">
        <f t="shared" ref="F2:F65" si="1">(E2/32)*99000</f>
        <v>46209.97977749999</v>
      </c>
      <c r="G2" s="6">
        <f>9*(B2/100)</f>
        <v>7.38</v>
      </c>
      <c r="H2" s="6">
        <v>0</v>
      </c>
    </row>
    <row r="3" spans="1:8" x14ac:dyDescent="0.25">
      <c r="A3" s="1">
        <v>68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15.615179999999999</v>
      </c>
      <c r="F3" s="6">
        <f t="shared" si="1"/>
        <v>48309.463124999995</v>
      </c>
      <c r="G3" s="6">
        <f t="shared" ref="G3:G66" si="3">9*(B3/100)</f>
        <v>8.1</v>
      </c>
      <c r="H3" s="6">
        <v>0</v>
      </c>
    </row>
    <row r="4" spans="1:8" x14ac:dyDescent="0.25">
      <c r="A4" s="1">
        <v>68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13.154557500000001</v>
      </c>
      <c r="F4" s="6">
        <f t="shared" si="1"/>
        <v>40696.912265625004</v>
      </c>
      <c r="G4" s="6">
        <f t="shared" si="3"/>
        <v>7.6499999999999995</v>
      </c>
      <c r="H4" s="6">
        <v>0</v>
      </c>
    </row>
    <row r="5" spans="1:8" x14ac:dyDescent="0.25">
      <c r="A5" s="1">
        <v>92</v>
      </c>
      <c r="B5" s="1">
        <v>67</v>
      </c>
      <c r="C5" s="4">
        <v>43650</v>
      </c>
      <c r="D5" s="5">
        <f t="shared" si="0"/>
        <v>0.58458333333333334</v>
      </c>
      <c r="E5" s="6">
        <f t="shared" si="2"/>
        <v>8.7161117400000006</v>
      </c>
      <c r="F5" s="6">
        <f t="shared" si="1"/>
        <v>26965.470695625001</v>
      </c>
      <c r="G5" s="6">
        <f t="shared" si="3"/>
        <v>6.03</v>
      </c>
      <c r="H5" s="6">
        <v>0</v>
      </c>
    </row>
    <row r="6" spans="1:8" x14ac:dyDescent="0.25">
      <c r="A6" s="1">
        <v>92</v>
      </c>
      <c r="B6" s="1">
        <v>95</v>
      </c>
      <c r="C6" s="4">
        <v>43651</v>
      </c>
      <c r="D6" s="5">
        <f t="shared" si="0"/>
        <v>0.68958333333333321</v>
      </c>
      <c r="E6" s="6">
        <f t="shared" si="2"/>
        <v>24.846727499999989</v>
      </c>
      <c r="F6" s="6">
        <f t="shared" si="1"/>
        <v>76869.56320312497</v>
      </c>
      <c r="G6" s="6">
        <f t="shared" si="3"/>
        <v>8.5499999999999989</v>
      </c>
      <c r="H6" s="6">
        <v>0</v>
      </c>
    </row>
    <row r="7" spans="1:8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82</v>
      </c>
      <c r="B9" s="1">
        <v>55</v>
      </c>
      <c r="C9" s="4">
        <v>43654</v>
      </c>
      <c r="D9" s="5">
        <f t="shared" si="0"/>
        <v>0.5395833333333333</v>
      </c>
      <c r="E9" s="6">
        <f t="shared" si="2"/>
        <v>4.2974662500000012</v>
      </c>
      <c r="F9" s="6">
        <f t="shared" si="1"/>
        <v>13295.286210937504</v>
      </c>
      <c r="G9" s="6">
        <f t="shared" si="3"/>
        <v>4.95</v>
      </c>
      <c r="H9" s="6">
        <v>0</v>
      </c>
    </row>
    <row r="10" spans="1:8" x14ac:dyDescent="0.25">
      <c r="A10" s="1">
        <v>87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93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17.990791874999999</v>
      </c>
      <c r="F11" s="6">
        <f t="shared" si="1"/>
        <v>55659.012363281247</v>
      </c>
      <c r="G11" s="6">
        <f t="shared" si="3"/>
        <v>7.6499999999999995</v>
      </c>
      <c r="H11" s="6">
        <v>0</v>
      </c>
    </row>
    <row r="12" spans="1:8" x14ac:dyDescent="0.25">
      <c r="A12" s="1">
        <v>58</v>
      </c>
      <c r="B12" s="1">
        <v>95</v>
      </c>
      <c r="C12" s="4">
        <v>43657</v>
      </c>
      <c r="D12" s="5">
        <f t="shared" si="0"/>
        <v>0.68958333333333321</v>
      </c>
      <c r="E12" s="6">
        <f t="shared" si="2"/>
        <v>15.664241249999993</v>
      </c>
      <c r="F12" s="6">
        <f t="shared" si="1"/>
        <v>48461.246367187479</v>
      </c>
      <c r="G12" s="6">
        <f t="shared" si="3"/>
        <v>8.5499999999999989</v>
      </c>
      <c r="H12" s="6">
        <v>0</v>
      </c>
    </row>
    <row r="13" spans="1:8" x14ac:dyDescent="0.25">
      <c r="A13" s="1">
        <v>82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65</v>
      </c>
      <c r="B14" s="1">
        <v>65</v>
      </c>
      <c r="C14" s="4">
        <v>43659</v>
      </c>
      <c r="D14" s="5">
        <f t="shared" si="0"/>
        <v>0.57708333333333339</v>
      </c>
      <c r="E14" s="6">
        <f t="shared" si="2"/>
        <v>5.6229468750000002</v>
      </c>
      <c r="F14" s="6">
        <f t="shared" si="1"/>
        <v>17395.991894531249</v>
      </c>
      <c r="G14" s="6">
        <f t="shared" si="3"/>
        <v>5.8500000000000005</v>
      </c>
      <c r="H14" s="6">
        <v>0</v>
      </c>
    </row>
    <row r="15" spans="1:8" x14ac:dyDescent="0.25">
      <c r="A15" s="1">
        <v>90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20.667149999999996</v>
      </c>
      <c r="F15" s="6">
        <f t="shared" si="1"/>
        <v>63938.995312499988</v>
      </c>
      <c r="G15" s="6">
        <f t="shared" si="3"/>
        <v>8.1</v>
      </c>
      <c r="H15" s="6">
        <v>0</v>
      </c>
    </row>
    <row r="16" spans="1:8" x14ac:dyDescent="0.25">
      <c r="A16" s="1">
        <v>78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93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21.356054999999998</v>
      </c>
      <c r="F17" s="6">
        <f t="shared" si="1"/>
        <v>66070.295156249995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93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17.990791874999999</v>
      </c>
      <c r="F22" s="6">
        <f t="shared" si="1"/>
        <v>55659.012363281247</v>
      </c>
      <c r="G22" s="6">
        <f t="shared" si="3"/>
        <v>7.6499999999999995</v>
      </c>
      <c r="H22" s="6">
        <v>0</v>
      </c>
    </row>
    <row r="23" spans="1:8" x14ac:dyDescent="0.25">
      <c r="A23" s="1">
        <v>58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82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8.121778560000001</v>
      </c>
      <c r="F24" s="6">
        <f t="shared" si="1"/>
        <v>25126.752420000004</v>
      </c>
      <c r="G24" s="6">
        <f t="shared" si="3"/>
        <v>6.12</v>
      </c>
      <c r="H24" s="6">
        <v>0</v>
      </c>
    </row>
    <row r="25" spans="1:8" x14ac:dyDescent="0.25">
      <c r="A25" s="1">
        <v>65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0.31992187500000002</v>
      </c>
      <c r="F25" s="6">
        <f t="shared" si="1"/>
        <v>989.75830078125011</v>
      </c>
      <c r="G25" s="6">
        <f t="shared" si="3"/>
        <v>2.25</v>
      </c>
      <c r="H25" s="6">
        <v>0</v>
      </c>
    </row>
    <row r="26" spans="1:8" x14ac:dyDescent="0.25">
      <c r="A26" s="1">
        <v>90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93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21.356054999999998</v>
      </c>
      <c r="F28" s="6">
        <f t="shared" si="1"/>
        <v>66070.295156249995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50</v>
      </c>
      <c r="C33" s="4">
        <v>43678</v>
      </c>
      <c r="D33" s="5">
        <f t="shared" si="0"/>
        <v>0.52083333333333337</v>
      </c>
      <c r="E33" s="6">
        <f t="shared" si="2"/>
        <v>3.4649999999999999</v>
      </c>
      <c r="F33" s="6">
        <f t="shared" si="1"/>
        <v>10719.84375</v>
      </c>
      <c r="G33" s="6">
        <f t="shared" si="3"/>
        <v>4.5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85</v>
      </c>
      <c r="B37" s="1">
        <v>92</v>
      </c>
      <c r="C37" s="4">
        <v>43682</v>
      </c>
      <c r="D37" s="5">
        <f t="shared" si="0"/>
        <v>0.67833333333333334</v>
      </c>
      <c r="E37" s="6">
        <f t="shared" si="2"/>
        <v>20.849371200000004</v>
      </c>
      <c r="F37" s="6">
        <f t="shared" si="1"/>
        <v>64502.742150000013</v>
      </c>
      <c r="G37" s="6">
        <f t="shared" si="3"/>
        <v>8.2800000000000011</v>
      </c>
      <c r="H37" s="6">
        <v>0</v>
      </c>
    </row>
    <row r="38" spans="1:8" x14ac:dyDescent="0.25">
      <c r="A38" s="1">
        <v>87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69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82</v>
      </c>
      <c r="B41" s="1">
        <v>55</v>
      </c>
      <c r="C41" s="4">
        <v>43686</v>
      </c>
      <c r="D41" s="5">
        <f t="shared" si="0"/>
        <v>0.5395833333333333</v>
      </c>
      <c r="E41" s="6">
        <f t="shared" si="2"/>
        <v>4.2974662500000012</v>
      </c>
      <c r="F41" s="6">
        <f t="shared" si="1"/>
        <v>13295.286210937504</v>
      </c>
      <c r="G41" s="6">
        <f t="shared" si="3"/>
        <v>4.95</v>
      </c>
      <c r="H41" s="6">
        <v>0</v>
      </c>
    </row>
    <row r="42" spans="1:8" x14ac:dyDescent="0.25">
      <c r="A42" s="1">
        <v>87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93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17.990791874999999</v>
      </c>
      <c r="F43" s="6">
        <f t="shared" si="1"/>
        <v>55659.012363281247</v>
      </c>
      <c r="G43" s="6">
        <f t="shared" si="3"/>
        <v>7.6499999999999995</v>
      </c>
      <c r="H43" s="6">
        <v>0</v>
      </c>
    </row>
    <row r="44" spans="1:8" x14ac:dyDescent="0.25">
      <c r="A44" s="1">
        <v>58</v>
      </c>
      <c r="B44" s="1">
        <v>95</v>
      </c>
      <c r="C44" s="4">
        <v>43689</v>
      </c>
      <c r="D44" s="5">
        <f t="shared" si="0"/>
        <v>0.68958333333333321</v>
      </c>
      <c r="E44" s="6">
        <f t="shared" si="2"/>
        <v>15.664241249999993</v>
      </c>
      <c r="F44" s="6">
        <f t="shared" si="1"/>
        <v>48461.246367187479</v>
      </c>
      <c r="G44" s="6">
        <f t="shared" si="3"/>
        <v>8.5499999999999989</v>
      </c>
      <c r="H44" s="6">
        <v>0</v>
      </c>
    </row>
    <row r="45" spans="1:8" x14ac:dyDescent="0.25">
      <c r="A45" s="1">
        <v>82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65</v>
      </c>
      <c r="B46" s="1">
        <v>65</v>
      </c>
      <c r="C46" s="4">
        <v>43691</v>
      </c>
      <c r="D46" s="5">
        <f t="shared" si="0"/>
        <v>0.57708333333333339</v>
      </c>
      <c r="E46" s="6">
        <f t="shared" si="2"/>
        <v>5.6229468750000002</v>
      </c>
      <c r="F46" s="6">
        <f t="shared" si="1"/>
        <v>17395.991894531249</v>
      </c>
      <c r="G46" s="6">
        <f t="shared" si="3"/>
        <v>5.8500000000000005</v>
      </c>
      <c r="H46" s="6">
        <v>0</v>
      </c>
    </row>
    <row r="47" spans="1:8" x14ac:dyDescent="0.25">
      <c r="A47" s="1">
        <v>90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20.667149999999996</v>
      </c>
      <c r="F47" s="6">
        <f t="shared" si="1"/>
        <v>63938.995312499988</v>
      </c>
      <c r="G47" s="6">
        <f t="shared" si="3"/>
        <v>8.1</v>
      </c>
      <c r="H47" s="6">
        <v>0</v>
      </c>
    </row>
    <row r="48" spans="1:8" x14ac:dyDescent="0.25">
      <c r="A48" s="1">
        <v>78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93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21.356054999999998</v>
      </c>
      <c r="F49" s="6">
        <f t="shared" si="1"/>
        <v>66070.295156249995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57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82</v>
      </c>
      <c r="B59" s="1">
        <v>55</v>
      </c>
      <c r="C59" s="4">
        <v>43704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17.990791874999999</v>
      </c>
      <c r="F61" s="6">
        <f t="shared" si="1"/>
        <v>55659.012363281247</v>
      </c>
      <c r="G61" s="6">
        <f t="shared" si="3"/>
        <v>7.6499999999999995</v>
      </c>
      <c r="H61" s="6">
        <v>0</v>
      </c>
    </row>
    <row r="62" spans="1:8" x14ac:dyDescent="0.25">
      <c r="A62" s="1">
        <v>58</v>
      </c>
      <c r="B62" s="1">
        <v>95</v>
      </c>
      <c r="C62" s="4">
        <v>44105</v>
      </c>
      <c r="D62" s="5">
        <f t="shared" si="0"/>
        <v>0.68958333333333321</v>
      </c>
      <c r="E62" s="6">
        <f t="shared" si="2"/>
        <v>15.664241249999993</v>
      </c>
      <c r="F62" s="6">
        <f t="shared" si="1"/>
        <v>48461.246367187479</v>
      </c>
      <c r="G62" s="6">
        <f t="shared" si="3"/>
        <v>8.5499999999999989</v>
      </c>
      <c r="H62" s="6">
        <v>0</v>
      </c>
    </row>
    <row r="63" spans="1:8" x14ac:dyDescent="0.25">
      <c r="A63" s="1">
        <v>82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65</v>
      </c>
      <c r="B64" s="1">
        <v>65</v>
      </c>
      <c r="C64" s="4">
        <v>44107</v>
      </c>
      <c r="D64" s="5">
        <f t="shared" si="0"/>
        <v>0.57708333333333339</v>
      </c>
      <c r="E64" s="6">
        <f t="shared" si="2"/>
        <v>5.6229468750000002</v>
      </c>
      <c r="F64" s="6">
        <f t="shared" si="1"/>
        <v>17395.991894531249</v>
      </c>
      <c r="G64" s="6">
        <f t="shared" si="3"/>
        <v>5.8500000000000005</v>
      </c>
      <c r="H64" s="6">
        <v>0</v>
      </c>
    </row>
    <row r="65" spans="1:8" x14ac:dyDescent="0.25">
      <c r="A65" s="1">
        <v>90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20.667149999999996</v>
      </c>
      <c r="F65" s="6">
        <f t="shared" si="1"/>
        <v>63938.995312499988</v>
      </c>
      <c r="G65" s="6">
        <f t="shared" si="3"/>
        <v>8.1</v>
      </c>
      <c r="H65" s="6">
        <v>0</v>
      </c>
    </row>
    <row r="66" spans="1:8" x14ac:dyDescent="0.25">
      <c r="A66" s="1">
        <v>78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93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21.356054999999998</v>
      </c>
      <c r="F67" s="6">
        <f t="shared" si="5"/>
        <v>66070.295156249995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58</v>
      </c>
      <c r="B70" s="1">
        <v>95</v>
      </c>
      <c r="C70" s="4">
        <v>44113</v>
      </c>
      <c r="D70" s="5">
        <f t="shared" si="4"/>
        <v>0.68958333333333321</v>
      </c>
      <c r="E70" s="6">
        <f t="shared" si="6"/>
        <v>15.664241249999993</v>
      </c>
      <c r="F70" s="6">
        <f t="shared" si="5"/>
        <v>48461.246367187479</v>
      </c>
      <c r="G70" s="6">
        <f t="shared" si="7"/>
        <v>8.5499999999999989</v>
      </c>
      <c r="H70" s="6">
        <v>0</v>
      </c>
    </row>
    <row r="71" spans="1:8" x14ac:dyDescent="0.25">
      <c r="A71" s="1">
        <v>82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65</v>
      </c>
      <c r="B72" s="1">
        <v>65</v>
      </c>
      <c r="C72" s="4">
        <v>44115</v>
      </c>
      <c r="D72" s="5">
        <f t="shared" si="4"/>
        <v>0.57708333333333339</v>
      </c>
      <c r="E72" s="6">
        <f t="shared" si="6"/>
        <v>5.6229468750000002</v>
      </c>
      <c r="F72" s="6">
        <f t="shared" si="5"/>
        <v>17395.991894531249</v>
      </c>
      <c r="G72" s="6">
        <f t="shared" si="7"/>
        <v>5.8500000000000005</v>
      </c>
      <c r="H72" s="6">
        <v>0</v>
      </c>
    </row>
    <row r="73" spans="1:8" x14ac:dyDescent="0.25">
      <c r="A73" s="1">
        <v>90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20.667149999999996</v>
      </c>
      <c r="F73" s="6">
        <f t="shared" si="5"/>
        <v>63938.995312499988</v>
      </c>
      <c r="G73" s="6">
        <f t="shared" si="7"/>
        <v>8.1</v>
      </c>
      <c r="H73" s="6">
        <v>0</v>
      </c>
    </row>
    <row r="74" spans="1:8" x14ac:dyDescent="0.25">
      <c r="A74" s="1">
        <v>78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93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21.356054999999998</v>
      </c>
      <c r="F75" s="6">
        <f t="shared" si="5"/>
        <v>66070.295156249995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58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82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8.121778560000001</v>
      </c>
      <c r="F82" s="6">
        <f t="shared" si="5"/>
        <v>25126.752420000004</v>
      </c>
      <c r="G82" s="6">
        <f t="shared" si="7"/>
        <v>6.12</v>
      </c>
      <c r="H82" s="6">
        <v>0</v>
      </c>
    </row>
    <row r="83" spans="1:8" x14ac:dyDescent="0.25">
      <c r="A83" s="1">
        <v>65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0.31992187500000002</v>
      </c>
      <c r="F83" s="6">
        <f t="shared" si="5"/>
        <v>989.75830078125011</v>
      </c>
      <c r="G83" s="6">
        <f t="shared" si="7"/>
        <v>2.25</v>
      </c>
      <c r="H83" s="6">
        <v>0</v>
      </c>
    </row>
    <row r="84" spans="1:8" x14ac:dyDescent="0.25">
      <c r="A84" s="1">
        <v>90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93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21.356054999999998</v>
      </c>
      <c r="F86" s="6">
        <f t="shared" si="5"/>
        <v>66070.295156249995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50</v>
      </c>
      <c r="C91" s="4">
        <v>44134</v>
      </c>
      <c r="D91" s="5">
        <f t="shared" si="4"/>
        <v>0.52083333333333337</v>
      </c>
      <c r="E91" s="6">
        <f t="shared" si="6"/>
        <v>3.4649999999999999</v>
      </c>
      <c r="F91" s="6">
        <f t="shared" si="5"/>
        <v>10719.84375</v>
      </c>
      <c r="G91" s="6">
        <f t="shared" si="7"/>
        <v>4.5</v>
      </c>
      <c r="H91" s="6">
        <v>0</v>
      </c>
    </row>
    <row r="92" spans="1:8" x14ac:dyDescent="0.25">
      <c r="A92" s="1">
        <v>69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36</v>
      </c>
      <c r="C93" s="4">
        <v>44136</v>
      </c>
      <c r="D93" s="5">
        <f t="shared" si="4"/>
        <v>0.46833333333333332</v>
      </c>
      <c r="E93" s="6">
        <f t="shared" si="6"/>
        <v>1.1169446399999998</v>
      </c>
      <c r="F93" s="6">
        <f t="shared" si="5"/>
        <v>3455.5474799999993</v>
      </c>
      <c r="G93" s="6">
        <f t="shared" si="7"/>
        <v>3.2399999999999998</v>
      </c>
      <c r="H93" s="6">
        <v>0</v>
      </c>
    </row>
    <row r="94" spans="1:8" x14ac:dyDescent="0.25">
      <c r="A94" s="1">
        <v>82</v>
      </c>
      <c r="B94" s="1">
        <v>44</v>
      </c>
      <c r="C94" s="4">
        <v>44137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85</v>
      </c>
      <c r="B95" s="1">
        <v>92</v>
      </c>
      <c r="C95" s="4">
        <v>44138</v>
      </c>
      <c r="D95" s="5">
        <f t="shared" si="4"/>
        <v>0.67833333333333334</v>
      </c>
      <c r="E95" s="6">
        <f t="shared" si="6"/>
        <v>20.849371200000004</v>
      </c>
      <c r="F95" s="6">
        <f t="shared" si="5"/>
        <v>64502.742150000013</v>
      </c>
      <c r="G95" s="6">
        <f t="shared" si="7"/>
        <v>8.2800000000000011</v>
      </c>
      <c r="H95" s="6">
        <v>0</v>
      </c>
    </row>
    <row r="96" spans="1:8" x14ac:dyDescent="0.25">
      <c r="A96" s="1">
        <v>87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69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55</v>
      </c>
      <c r="C99" s="4">
        <v>44142</v>
      </c>
      <c r="D99" s="5">
        <f t="shared" si="4"/>
        <v>0.5395833333333333</v>
      </c>
      <c r="E99" s="6">
        <f t="shared" si="6"/>
        <v>4.2974662500000012</v>
      </c>
      <c r="F99" s="6">
        <f t="shared" si="5"/>
        <v>13295.286210937504</v>
      </c>
      <c r="G99" s="6">
        <f t="shared" si="7"/>
        <v>4.95</v>
      </c>
      <c r="H99" s="6">
        <v>0</v>
      </c>
    </row>
    <row r="100" spans="1:8" x14ac:dyDescent="0.25">
      <c r="A100" s="1">
        <v>87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93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17.990791874999999</v>
      </c>
      <c r="F101" s="6">
        <f t="shared" si="5"/>
        <v>55659.012363281247</v>
      </c>
      <c r="G101" s="6">
        <f t="shared" si="7"/>
        <v>7.6499999999999995</v>
      </c>
      <c r="H101" s="6">
        <v>0</v>
      </c>
    </row>
    <row r="102" spans="1:8" x14ac:dyDescent="0.25">
      <c r="A102" s="1">
        <v>58</v>
      </c>
      <c r="B102" s="1">
        <v>95</v>
      </c>
      <c r="C102" s="4">
        <v>44145</v>
      </c>
      <c r="D102" s="5">
        <f t="shared" si="4"/>
        <v>0.68958333333333321</v>
      </c>
      <c r="E102" s="6">
        <f t="shared" si="6"/>
        <v>15.664241249999993</v>
      </c>
      <c r="F102" s="6">
        <f t="shared" si="5"/>
        <v>48461.246367187479</v>
      </c>
      <c r="G102" s="6">
        <f t="shared" si="7"/>
        <v>8.5499999999999989</v>
      </c>
      <c r="H102" s="6">
        <v>0</v>
      </c>
    </row>
    <row r="103" spans="1:8" x14ac:dyDescent="0.25">
      <c r="A103" s="1">
        <v>82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65</v>
      </c>
      <c r="B104" s="1">
        <v>65</v>
      </c>
      <c r="C104" s="4">
        <v>44147</v>
      </c>
      <c r="D104" s="5">
        <f t="shared" si="4"/>
        <v>0.57708333333333339</v>
      </c>
      <c r="E104" s="6">
        <f t="shared" si="6"/>
        <v>5.6229468750000002</v>
      </c>
      <c r="F104" s="6">
        <f t="shared" si="5"/>
        <v>17395.991894531249</v>
      </c>
      <c r="G104" s="6">
        <f t="shared" si="7"/>
        <v>5.8500000000000005</v>
      </c>
      <c r="H104" s="6">
        <v>0</v>
      </c>
    </row>
    <row r="105" spans="1:8" x14ac:dyDescent="0.25">
      <c r="A105" s="1">
        <v>90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20.667149999999996</v>
      </c>
      <c r="F105" s="6">
        <f t="shared" si="5"/>
        <v>63938.995312499988</v>
      </c>
      <c r="G105" s="6">
        <f t="shared" si="7"/>
        <v>8.1</v>
      </c>
      <c r="H105" s="6">
        <v>0</v>
      </c>
    </row>
    <row r="106" spans="1:8" x14ac:dyDescent="0.25">
      <c r="A106" s="1">
        <v>78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93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21.356054999999998</v>
      </c>
      <c r="F107" s="6">
        <f t="shared" si="5"/>
        <v>66070.295156249995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82</v>
      </c>
      <c r="B117" s="1">
        <v>55</v>
      </c>
      <c r="C117" s="4">
        <v>44160</v>
      </c>
      <c r="D117" s="5">
        <f t="shared" si="4"/>
        <v>0.5395833333333333</v>
      </c>
      <c r="E117" s="6">
        <f t="shared" si="6"/>
        <v>4.2974662500000012</v>
      </c>
      <c r="F117" s="6">
        <f t="shared" si="5"/>
        <v>13295.286210937504</v>
      </c>
      <c r="G117" s="6">
        <f t="shared" si="7"/>
        <v>4.95</v>
      </c>
      <c r="H117" s="6">
        <v>0</v>
      </c>
    </row>
    <row r="118" spans="1:8" x14ac:dyDescent="0.25">
      <c r="A118" s="1">
        <v>87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93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17.990791874999999</v>
      </c>
      <c r="F119" s="6">
        <f t="shared" si="5"/>
        <v>55659.012363281247</v>
      </c>
      <c r="G119" s="6">
        <f t="shared" si="7"/>
        <v>7.6499999999999995</v>
      </c>
      <c r="H119" s="6">
        <v>0</v>
      </c>
    </row>
    <row r="120" spans="1:8" x14ac:dyDescent="0.25">
      <c r="A120" s="1">
        <v>58</v>
      </c>
      <c r="B120" s="1">
        <v>95</v>
      </c>
      <c r="C120" s="4">
        <v>44163</v>
      </c>
      <c r="D120" s="5">
        <f t="shared" si="4"/>
        <v>0.68958333333333321</v>
      </c>
      <c r="E120" s="6">
        <f t="shared" si="6"/>
        <v>15.664241249999993</v>
      </c>
      <c r="F120" s="6">
        <f t="shared" si="5"/>
        <v>48461.246367187479</v>
      </c>
      <c r="G120" s="6">
        <f t="shared" si="7"/>
        <v>8.5499999999999989</v>
      </c>
      <c r="H120" s="6">
        <v>0</v>
      </c>
    </row>
    <row r="121" spans="1:8" x14ac:dyDescent="0.25">
      <c r="A121" s="1">
        <v>82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65</v>
      </c>
      <c r="B122" s="1">
        <v>65</v>
      </c>
      <c r="C122" s="4">
        <v>44165</v>
      </c>
      <c r="D122" s="5">
        <f t="shared" si="4"/>
        <v>0.57708333333333339</v>
      </c>
      <c r="E122" s="6">
        <f t="shared" si="6"/>
        <v>5.6229468750000002</v>
      </c>
      <c r="F122" s="6">
        <f t="shared" si="5"/>
        <v>17395.991894531249</v>
      </c>
      <c r="G122" s="6">
        <f t="shared" si="7"/>
        <v>5.8500000000000005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974.35561072500013</v>
      </c>
      <c r="F123" s="10">
        <f t="shared" si="5"/>
        <v>3014412.6706804694</v>
      </c>
      <c r="G123" s="10">
        <f>SUM(G2:G122)</f>
        <v>494.01000000000033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3" zoomScaleNormal="100" workbookViewId="0">
      <selection activeCell="A123" sqref="A123:B12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92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0.45281250000000001</v>
      </c>
      <c r="F2" s="6">
        <f t="shared" ref="F2:F65" si="1">(E2/32)*99000</f>
        <v>1400.888671875</v>
      </c>
      <c r="G2" s="6">
        <f>9*(B2/100)</f>
        <v>2.25</v>
      </c>
      <c r="H2" s="6">
        <v>0</v>
      </c>
    </row>
    <row r="3" spans="1:8" x14ac:dyDescent="0.25">
      <c r="A3" s="1">
        <v>92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65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0.31992187500000002</v>
      </c>
      <c r="F4" s="6">
        <f t="shared" si="1"/>
        <v>989.75830078125011</v>
      </c>
      <c r="G4" s="6">
        <f t="shared" si="3"/>
        <v>2.25</v>
      </c>
      <c r="H4" s="6">
        <v>0</v>
      </c>
    </row>
    <row r="5" spans="1:8" x14ac:dyDescent="0.25">
      <c r="A5" s="1">
        <v>90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90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88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82</v>
      </c>
      <c r="B20" s="1">
        <v>55</v>
      </c>
      <c r="C20" s="4">
        <v>43665</v>
      </c>
      <c r="D20" s="5">
        <f t="shared" si="0"/>
        <v>0.5395833333333333</v>
      </c>
      <c r="E20" s="6">
        <f t="shared" si="2"/>
        <v>4.2974662500000012</v>
      </c>
      <c r="F20" s="6">
        <f t="shared" si="1"/>
        <v>13295.286210937504</v>
      </c>
      <c r="G20" s="6">
        <f t="shared" si="3"/>
        <v>4.95</v>
      </c>
      <c r="H20" s="6">
        <v>0</v>
      </c>
    </row>
    <row r="21" spans="1:8" x14ac:dyDescent="0.25">
      <c r="A21" s="1">
        <v>85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91</v>
      </c>
      <c r="C22" s="4">
        <v>43667</v>
      </c>
      <c r="D22" s="5">
        <f t="shared" si="0"/>
        <v>0.6745833333333332</v>
      </c>
      <c r="E22" s="6">
        <f t="shared" si="2"/>
        <v>18.040489739999995</v>
      </c>
      <c r="F22" s="6">
        <f t="shared" si="1"/>
        <v>55812.76513312498</v>
      </c>
      <c r="G22" s="6">
        <f t="shared" si="3"/>
        <v>8.19</v>
      </c>
      <c r="H22" s="6">
        <v>0</v>
      </c>
    </row>
    <row r="23" spans="1:8" x14ac:dyDescent="0.25">
      <c r="A23" s="1">
        <v>82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2.3537587499999995</v>
      </c>
      <c r="F23" s="6">
        <f t="shared" si="1"/>
        <v>7281.9411328124979</v>
      </c>
      <c r="G23" s="6">
        <f t="shared" si="3"/>
        <v>4.05</v>
      </c>
      <c r="H23" s="6">
        <v>0</v>
      </c>
    </row>
    <row r="24" spans="1:8" x14ac:dyDescent="0.25">
      <c r="A24" s="1">
        <v>86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14.936559119999997</v>
      </c>
      <c r="F24" s="6">
        <f t="shared" si="1"/>
        <v>46209.97977749999</v>
      </c>
      <c r="G24" s="6">
        <f t="shared" si="3"/>
        <v>7.38</v>
      </c>
      <c r="H24" s="6">
        <v>0</v>
      </c>
    </row>
    <row r="25" spans="1:8" x14ac:dyDescent="0.25">
      <c r="A25" s="1">
        <v>68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15.615179999999999</v>
      </c>
      <c r="F25" s="6">
        <f t="shared" si="1"/>
        <v>48309.463124999995</v>
      </c>
      <c r="G25" s="6">
        <f t="shared" si="3"/>
        <v>8.1</v>
      </c>
      <c r="H25" s="6">
        <v>0</v>
      </c>
    </row>
    <row r="26" spans="1:8" x14ac:dyDescent="0.25">
      <c r="A26" s="1">
        <v>68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13.154557500000001</v>
      </c>
      <c r="F26" s="6">
        <f t="shared" si="1"/>
        <v>40696.912265625004</v>
      </c>
      <c r="G26" s="6">
        <f t="shared" si="3"/>
        <v>7.6499999999999995</v>
      </c>
      <c r="H26" s="6">
        <v>0</v>
      </c>
    </row>
    <row r="27" spans="1:8" x14ac:dyDescent="0.25">
      <c r="A27" s="1">
        <v>92</v>
      </c>
      <c r="B27" s="1">
        <v>67</v>
      </c>
      <c r="C27" s="4">
        <v>43672</v>
      </c>
      <c r="D27" s="5">
        <f t="shared" si="0"/>
        <v>0.58458333333333334</v>
      </c>
      <c r="E27" s="6">
        <f t="shared" si="2"/>
        <v>8.7161117400000006</v>
      </c>
      <c r="F27" s="6">
        <f t="shared" si="1"/>
        <v>26965.470695625001</v>
      </c>
      <c r="G27" s="6">
        <f t="shared" si="3"/>
        <v>6.03</v>
      </c>
      <c r="H27" s="6">
        <v>0</v>
      </c>
    </row>
    <row r="28" spans="1:8" x14ac:dyDescent="0.25">
      <c r="A28" s="1">
        <v>92</v>
      </c>
      <c r="B28" s="1">
        <v>95</v>
      </c>
      <c r="C28" s="4">
        <v>43673</v>
      </c>
      <c r="D28" s="5">
        <f t="shared" si="0"/>
        <v>0.68958333333333321</v>
      </c>
      <c r="E28" s="6">
        <f t="shared" si="2"/>
        <v>24.846727499999989</v>
      </c>
      <c r="F28" s="6">
        <f t="shared" si="1"/>
        <v>76869.56320312497</v>
      </c>
      <c r="G28" s="6">
        <f t="shared" si="3"/>
        <v>8.5499999999999989</v>
      </c>
      <c r="H28" s="6">
        <v>0</v>
      </c>
    </row>
    <row r="29" spans="1:8" x14ac:dyDescent="0.25">
      <c r="A29" s="1">
        <v>65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0.31992187500000002</v>
      </c>
      <c r="F29" s="6">
        <f t="shared" si="1"/>
        <v>989.75830078125011</v>
      </c>
      <c r="G29" s="6">
        <f t="shared" si="3"/>
        <v>2.25</v>
      </c>
      <c r="H29" s="6">
        <v>0</v>
      </c>
    </row>
    <row r="30" spans="1:8" x14ac:dyDescent="0.25">
      <c r="A30" s="1">
        <v>90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7.6265481600000014</v>
      </c>
      <c r="F37" s="6">
        <f t="shared" si="1"/>
        <v>23594.633370000003</v>
      </c>
      <c r="G37" s="6">
        <f t="shared" si="3"/>
        <v>6.12</v>
      </c>
      <c r="H37" s="6">
        <v>0</v>
      </c>
    </row>
    <row r="38" spans="1:8" x14ac:dyDescent="0.25">
      <c r="A38" s="1">
        <v>57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0.28054687499999997</v>
      </c>
      <c r="F38" s="6">
        <f t="shared" si="1"/>
        <v>867.94189453124989</v>
      </c>
      <c r="G38" s="6">
        <f t="shared" si="3"/>
        <v>2.25</v>
      </c>
      <c r="H38" s="6">
        <v>0</v>
      </c>
    </row>
    <row r="39" spans="1:8" x14ac:dyDescent="0.25">
      <c r="A39" s="1">
        <v>88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36</v>
      </c>
      <c r="C41" s="4">
        <v>43686</v>
      </c>
      <c r="D41" s="5">
        <f t="shared" si="0"/>
        <v>0.46833333333333332</v>
      </c>
      <c r="E41" s="6">
        <f t="shared" si="2"/>
        <v>1.1169446399999998</v>
      </c>
      <c r="F41" s="6">
        <f t="shared" si="1"/>
        <v>3455.5474799999993</v>
      </c>
      <c r="G41" s="6">
        <f t="shared" si="3"/>
        <v>3.2399999999999998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82</v>
      </c>
      <c r="B46" s="1">
        <v>55</v>
      </c>
      <c r="C46" s="4">
        <v>43691</v>
      </c>
      <c r="D46" s="5">
        <f t="shared" si="0"/>
        <v>0.5395833333333333</v>
      </c>
      <c r="E46" s="6">
        <f t="shared" si="2"/>
        <v>4.2974662500000012</v>
      </c>
      <c r="F46" s="6">
        <f t="shared" si="1"/>
        <v>13295.286210937504</v>
      </c>
      <c r="G46" s="6">
        <f t="shared" si="3"/>
        <v>4.95</v>
      </c>
      <c r="H46" s="6">
        <v>0</v>
      </c>
    </row>
    <row r="47" spans="1:8" x14ac:dyDescent="0.25">
      <c r="A47" s="1">
        <v>87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82</v>
      </c>
      <c r="B51" s="1">
        <v>55</v>
      </c>
      <c r="C51" s="4">
        <v>43696</v>
      </c>
      <c r="D51" s="5">
        <f t="shared" si="0"/>
        <v>0.5395833333333333</v>
      </c>
      <c r="E51" s="6">
        <f t="shared" si="2"/>
        <v>4.2974662500000012</v>
      </c>
      <c r="F51" s="6">
        <f t="shared" si="1"/>
        <v>13295.286210937504</v>
      </c>
      <c r="G51" s="6">
        <f t="shared" si="3"/>
        <v>4.95</v>
      </c>
      <c r="H51" s="6">
        <v>0</v>
      </c>
    </row>
    <row r="52" spans="1:8" x14ac:dyDescent="0.25">
      <c r="A52" s="1">
        <v>76</v>
      </c>
      <c r="B52" s="1">
        <v>91</v>
      </c>
      <c r="C52" s="4">
        <v>43697</v>
      </c>
      <c r="D52" s="5">
        <f t="shared" si="0"/>
        <v>0.6745833333333332</v>
      </c>
      <c r="E52" s="6">
        <f t="shared" si="2"/>
        <v>18.040489739999995</v>
      </c>
      <c r="F52" s="6">
        <f t="shared" si="1"/>
        <v>55812.76513312498</v>
      </c>
      <c r="G52" s="6">
        <f t="shared" si="3"/>
        <v>8.19</v>
      </c>
      <c r="H52" s="6">
        <v>0</v>
      </c>
    </row>
    <row r="53" spans="1:8" x14ac:dyDescent="0.25">
      <c r="A53" s="1">
        <v>82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2.3537587499999995</v>
      </c>
      <c r="F53" s="6">
        <f t="shared" si="1"/>
        <v>7281.9411328124979</v>
      </c>
      <c r="G53" s="6">
        <f t="shared" si="3"/>
        <v>4.05</v>
      </c>
      <c r="H53" s="6">
        <v>0</v>
      </c>
    </row>
    <row r="54" spans="1:8" x14ac:dyDescent="0.25">
      <c r="A54" s="1">
        <v>86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14.936559119999997</v>
      </c>
      <c r="F54" s="6">
        <f t="shared" si="1"/>
        <v>46209.97977749999</v>
      </c>
      <c r="G54" s="6">
        <f t="shared" si="3"/>
        <v>7.38</v>
      </c>
      <c r="H54" s="6">
        <v>0</v>
      </c>
    </row>
    <row r="55" spans="1:8" x14ac:dyDescent="0.25">
      <c r="A55" s="1">
        <v>68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68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6.7351334400000011</v>
      </c>
      <c r="F56" s="6">
        <f t="shared" si="1"/>
        <v>20836.819080000005</v>
      </c>
      <c r="G56" s="6">
        <f t="shared" si="3"/>
        <v>6.12</v>
      </c>
      <c r="H56" s="6">
        <v>0</v>
      </c>
    </row>
    <row r="57" spans="1:8" x14ac:dyDescent="0.25">
      <c r="A57" s="1">
        <v>92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0.45281250000000001</v>
      </c>
      <c r="F57" s="6">
        <f t="shared" si="1"/>
        <v>1400.888671875</v>
      </c>
      <c r="G57" s="6">
        <f t="shared" si="3"/>
        <v>2.25</v>
      </c>
      <c r="H57" s="6">
        <v>0</v>
      </c>
    </row>
    <row r="58" spans="1:8" x14ac:dyDescent="0.25">
      <c r="A58" s="1">
        <v>92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65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0.31992187500000002</v>
      </c>
      <c r="F59" s="6">
        <f t="shared" si="1"/>
        <v>989.75830078125011</v>
      </c>
      <c r="G59" s="6">
        <f t="shared" si="3"/>
        <v>2.25</v>
      </c>
      <c r="H59" s="6">
        <v>0</v>
      </c>
    </row>
    <row r="60" spans="1:8" x14ac:dyDescent="0.25">
      <c r="A60" s="1">
        <v>90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7.7255942400000013</v>
      </c>
      <c r="F61" s="6">
        <f t="shared" si="1"/>
        <v>23901.057180000003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90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7.7255942400000013</v>
      </c>
      <c r="F66" s="6">
        <f t="shared" ref="F66:F123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57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82</v>
      </c>
      <c r="B75" s="1">
        <v>55</v>
      </c>
      <c r="C75" s="4">
        <v>44118</v>
      </c>
      <c r="D75" s="5">
        <f t="shared" si="4"/>
        <v>0.5395833333333333</v>
      </c>
      <c r="E75" s="6">
        <f t="shared" si="6"/>
        <v>4.2974662500000012</v>
      </c>
      <c r="F75" s="6">
        <f t="shared" si="5"/>
        <v>13295.286210937504</v>
      </c>
      <c r="G75" s="6">
        <f t="shared" si="7"/>
        <v>4.95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82</v>
      </c>
      <c r="B82" s="1">
        <v>55</v>
      </c>
      <c r="C82" s="4">
        <v>44125</v>
      </c>
      <c r="D82" s="5">
        <f t="shared" si="4"/>
        <v>0.5395833333333333</v>
      </c>
      <c r="E82" s="6">
        <f t="shared" si="6"/>
        <v>4.2974662500000012</v>
      </c>
      <c r="F82" s="6">
        <f t="shared" si="5"/>
        <v>13295.286210937504</v>
      </c>
      <c r="G82" s="6">
        <f t="shared" si="7"/>
        <v>4.95</v>
      </c>
      <c r="H82" s="6">
        <v>0</v>
      </c>
    </row>
    <row r="83" spans="1:8" x14ac:dyDescent="0.25">
      <c r="A83" s="1">
        <v>85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91</v>
      </c>
      <c r="C84" s="4">
        <v>44127</v>
      </c>
      <c r="D84" s="5">
        <f t="shared" si="4"/>
        <v>0.6745833333333332</v>
      </c>
      <c r="E84" s="6">
        <f t="shared" si="6"/>
        <v>18.040489739999995</v>
      </c>
      <c r="F84" s="6">
        <f t="shared" si="5"/>
        <v>55812.76513312498</v>
      </c>
      <c r="G84" s="6">
        <f t="shared" si="7"/>
        <v>8.19</v>
      </c>
      <c r="H84" s="6">
        <v>0</v>
      </c>
    </row>
    <row r="85" spans="1:8" x14ac:dyDescent="0.25">
      <c r="A85" s="1">
        <v>82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2.3537587499999995</v>
      </c>
      <c r="F85" s="6">
        <f t="shared" si="5"/>
        <v>7281.9411328124979</v>
      </c>
      <c r="G85" s="6">
        <f t="shared" si="7"/>
        <v>4.05</v>
      </c>
      <c r="H85" s="6">
        <v>0</v>
      </c>
    </row>
    <row r="86" spans="1:8" x14ac:dyDescent="0.25">
      <c r="A86" s="1">
        <v>86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14.936559119999997</v>
      </c>
      <c r="F86" s="6">
        <f t="shared" si="5"/>
        <v>46209.97977749999</v>
      </c>
      <c r="G86" s="6">
        <f t="shared" si="7"/>
        <v>7.38</v>
      </c>
      <c r="H86" s="6">
        <v>0</v>
      </c>
    </row>
    <row r="87" spans="1:8" x14ac:dyDescent="0.25">
      <c r="A87" s="1">
        <v>68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15.615179999999999</v>
      </c>
      <c r="F87" s="6">
        <f t="shared" si="5"/>
        <v>48309.463124999995</v>
      </c>
      <c r="G87" s="6">
        <f t="shared" si="7"/>
        <v>8.1</v>
      </c>
      <c r="H87" s="6">
        <v>0</v>
      </c>
    </row>
    <row r="88" spans="1:8" x14ac:dyDescent="0.25">
      <c r="A88" s="1">
        <v>68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13.154557500000001</v>
      </c>
      <c r="F88" s="6">
        <f t="shared" si="5"/>
        <v>40696.912265625004</v>
      </c>
      <c r="G88" s="6">
        <f t="shared" si="7"/>
        <v>7.6499999999999995</v>
      </c>
      <c r="H88" s="6">
        <v>0</v>
      </c>
    </row>
    <row r="89" spans="1:8" x14ac:dyDescent="0.25">
      <c r="A89" s="1">
        <v>92</v>
      </c>
      <c r="B89" s="1">
        <v>67</v>
      </c>
      <c r="C89" s="4">
        <v>44132</v>
      </c>
      <c r="D89" s="5">
        <f t="shared" si="4"/>
        <v>0.58458333333333334</v>
      </c>
      <c r="E89" s="6">
        <f t="shared" si="6"/>
        <v>8.7161117400000006</v>
      </c>
      <c r="F89" s="6">
        <f t="shared" si="5"/>
        <v>26965.470695625001</v>
      </c>
      <c r="G89" s="6">
        <f t="shared" si="7"/>
        <v>6.03</v>
      </c>
      <c r="H89" s="6">
        <v>0</v>
      </c>
    </row>
    <row r="90" spans="1:8" x14ac:dyDescent="0.25">
      <c r="A90" s="1">
        <v>92</v>
      </c>
      <c r="B90" s="1">
        <v>95</v>
      </c>
      <c r="C90" s="4">
        <v>44133</v>
      </c>
      <c r="D90" s="5">
        <f t="shared" si="4"/>
        <v>0.68958333333333321</v>
      </c>
      <c r="E90" s="6">
        <f t="shared" si="6"/>
        <v>24.846727499999989</v>
      </c>
      <c r="F90" s="6">
        <f t="shared" si="5"/>
        <v>76869.56320312497</v>
      </c>
      <c r="G90" s="6">
        <f t="shared" si="7"/>
        <v>8.5499999999999989</v>
      </c>
      <c r="H90" s="6">
        <v>0</v>
      </c>
    </row>
    <row r="91" spans="1:8" x14ac:dyDescent="0.25">
      <c r="A91" s="1">
        <v>65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0.31992187500000002</v>
      </c>
      <c r="F91" s="6">
        <f t="shared" si="5"/>
        <v>989.75830078125011</v>
      </c>
      <c r="G91" s="6">
        <f t="shared" si="7"/>
        <v>2.25</v>
      </c>
      <c r="H91" s="6">
        <v>0</v>
      </c>
    </row>
    <row r="92" spans="1:8" x14ac:dyDescent="0.25">
      <c r="A92" s="1">
        <v>90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78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7.7255942400000013</v>
      </c>
      <c r="F93" s="6">
        <f t="shared" si="5"/>
        <v>23901.057180000003</v>
      </c>
      <c r="G93" s="6">
        <f t="shared" si="7"/>
        <v>6.12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57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77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7.6265481600000014</v>
      </c>
      <c r="F99" s="6">
        <f t="shared" si="5"/>
        <v>23594.633370000003</v>
      </c>
      <c r="G99" s="6">
        <f t="shared" si="7"/>
        <v>6.12</v>
      </c>
      <c r="H99" s="6">
        <v>0</v>
      </c>
    </row>
    <row r="100" spans="1:8" x14ac:dyDescent="0.25">
      <c r="A100" s="1">
        <v>57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0.28054687499999997</v>
      </c>
      <c r="F100" s="6">
        <f t="shared" si="5"/>
        <v>867.94189453124989</v>
      </c>
      <c r="G100" s="6">
        <f t="shared" si="7"/>
        <v>2.25</v>
      </c>
      <c r="H100" s="6">
        <v>0</v>
      </c>
    </row>
    <row r="101" spans="1:8" x14ac:dyDescent="0.25">
      <c r="A101" s="1">
        <v>78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7.7255942400000013</v>
      </c>
      <c r="F101" s="6">
        <f t="shared" si="5"/>
        <v>23901.057180000003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7.6265481600000014</v>
      </c>
      <c r="F107" s="6">
        <f t="shared" si="5"/>
        <v>23594.633370000003</v>
      </c>
      <c r="G107" s="6">
        <f t="shared" si="7"/>
        <v>6.12</v>
      </c>
      <c r="H107" s="6">
        <v>0</v>
      </c>
    </row>
    <row r="108" spans="1:8" x14ac:dyDescent="0.25">
      <c r="A108" s="1">
        <v>57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0.28054687499999997</v>
      </c>
      <c r="F108" s="6">
        <f t="shared" si="5"/>
        <v>867.94189453124989</v>
      </c>
      <c r="G108" s="6">
        <f t="shared" si="7"/>
        <v>2.25</v>
      </c>
      <c r="H108" s="6">
        <v>0</v>
      </c>
    </row>
    <row r="109" spans="1:8" x14ac:dyDescent="0.25">
      <c r="A109" s="1">
        <v>88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36</v>
      </c>
      <c r="C111" s="4">
        <v>44154</v>
      </c>
      <c r="D111" s="5">
        <f t="shared" si="4"/>
        <v>0.46833333333333332</v>
      </c>
      <c r="E111" s="6">
        <f t="shared" si="6"/>
        <v>1.1169446399999998</v>
      </c>
      <c r="F111" s="6">
        <f t="shared" si="5"/>
        <v>3455.5474799999993</v>
      </c>
      <c r="G111" s="6">
        <f t="shared" si="7"/>
        <v>3.2399999999999998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44155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57</v>
      </c>
      <c r="B114" s="1">
        <v>24</v>
      </c>
      <c r="C114" s="4">
        <v>44157</v>
      </c>
      <c r="D114" s="5">
        <f t="shared" si="4"/>
        <v>0.42333333333333334</v>
      </c>
      <c r="E114" s="6">
        <f t="shared" si="6"/>
        <v>0.24820992</v>
      </c>
      <c r="F114" s="6">
        <f t="shared" si="5"/>
        <v>767.89944000000003</v>
      </c>
      <c r="G114" s="6">
        <f t="shared" si="7"/>
        <v>2.16</v>
      </c>
      <c r="H114" s="6">
        <v>0</v>
      </c>
    </row>
    <row r="115" spans="1:8" x14ac:dyDescent="0.25">
      <c r="A115" s="1">
        <v>88</v>
      </c>
      <c r="B115" s="1">
        <v>50</v>
      </c>
      <c r="C115" s="4">
        <v>44158</v>
      </c>
      <c r="D115" s="5">
        <f t="shared" si="4"/>
        <v>0.52083333333333337</v>
      </c>
      <c r="E115" s="6">
        <f t="shared" si="6"/>
        <v>3.4649999999999999</v>
      </c>
      <c r="F115" s="6">
        <f t="shared" si="5"/>
        <v>10719.84375</v>
      </c>
      <c r="G115" s="6">
        <f t="shared" si="7"/>
        <v>4.5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86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14.936559119999997</v>
      </c>
      <c r="F117" s="6">
        <f t="shared" si="5"/>
        <v>46209.97977749999</v>
      </c>
      <c r="G117" s="6">
        <f t="shared" si="7"/>
        <v>7.38</v>
      </c>
      <c r="H117" s="6">
        <v>0</v>
      </c>
    </row>
    <row r="118" spans="1:8" x14ac:dyDescent="0.25">
      <c r="A118" s="1">
        <v>68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15.615179999999999</v>
      </c>
      <c r="F118" s="6">
        <f t="shared" si="5"/>
        <v>48309.463124999995</v>
      </c>
      <c r="G118" s="6">
        <f t="shared" si="7"/>
        <v>8.1</v>
      </c>
      <c r="H118" s="6">
        <v>0</v>
      </c>
    </row>
    <row r="119" spans="1:8" x14ac:dyDescent="0.25">
      <c r="A119" s="1">
        <v>68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13.154557500000001</v>
      </c>
      <c r="F119" s="6">
        <f t="shared" si="5"/>
        <v>40696.912265625004</v>
      </c>
      <c r="G119" s="6">
        <f t="shared" si="7"/>
        <v>7.6499999999999995</v>
      </c>
      <c r="H119" s="6">
        <v>0</v>
      </c>
    </row>
    <row r="120" spans="1:8" x14ac:dyDescent="0.25">
      <c r="A120" s="1">
        <v>92</v>
      </c>
      <c r="B120" s="1">
        <v>67</v>
      </c>
      <c r="C120" s="4">
        <v>44163</v>
      </c>
      <c r="D120" s="5">
        <f t="shared" si="4"/>
        <v>0.58458333333333334</v>
      </c>
      <c r="E120" s="6">
        <f t="shared" si="6"/>
        <v>8.7161117400000006</v>
      </c>
      <c r="F120" s="6">
        <f t="shared" si="5"/>
        <v>26965.470695625001</v>
      </c>
      <c r="G120" s="6">
        <f t="shared" si="7"/>
        <v>6.03</v>
      </c>
      <c r="H120" s="6">
        <v>0</v>
      </c>
    </row>
    <row r="121" spans="1:8" x14ac:dyDescent="0.25">
      <c r="A121" s="1">
        <v>92</v>
      </c>
      <c r="B121" s="1">
        <v>95</v>
      </c>
      <c r="C121" s="4">
        <v>44164</v>
      </c>
      <c r="D121" s="5">
        <f t="shared" si="4"/>
        <v>0.68958333333333321</v>
      </c>
      <c r="E121" s="6">
        <f t="shared" si="6"/>
        <v>24.846727499999989</v>
      </c>
      <c r="F121" s="6">
        <f t="shared" si="5"/>
        <v>76869.56320312497</v>
      </c>
      <c r="G121" s="6">
        <f t="shared" si="7"/>
        <v>8.5499999999999989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841.38776315999996</v>
      </c>
      <c r="F123" s="10">
        <f t="shared" si="5"/>
        <v>2603043.3922762498</v>
      </c>
      <c r="G123" s="10">
        <f>SUM(G2:G122)</f>
        <v>484.56000000000017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9" zoomScaleNormal="100" workbookViewId="0">
      <selection activeCell="B129" sqref="A123:B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82</v>
      </c>
      <c r="B10" s="1">
        <v>55</v>
      </c>
      <c r="C10" s="4">
        <v>43655</v>
      </c>
      <c r="D10" s="5">
        <f t="shared" si="0"/>
        <v>0.5395833333333333</v>
      </c>
      <c r="E10" s="6">
        <f t="shared" si="2"/>
        <v>4.2974662500000012</v>
      </c>
      <c r="F10" s="6">
        <f t="shared" si="1"/>
        <v>13295.286210937504</v>
      </c>
      <c r="G10" s="6">
        <f t="shared" si="3"/>
        <v>4.95</v>
      </c>
      <c r="H10" s="6">
        <v>0</v>
      </c>
    </row>
    <row r="11" spans="1:8" x14ac:dyDescent="0.25">
      <c r="A11" s="1">
        <v>85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91</v>
      </c>
      <c r="C12" s="4">
        <v>43657</v>
      </c>
      <c r="D12" s="5">
        <f t="shared" si="0"/>
        <v>0.6745833333333332</v>
      </c>
      <c r="E12" s="6">
        <f t="shared" si="2"/>
        <v>18.040489739999995</v>
      </c>
      <c r="F12" s="6">
        <f t="shared" si="1"/>
        <v>55812.76513312498</v>
      </c>
      <c r="G12" s="6">
        <f t="shared" si="3"/>
        <v>8.19</v>
      </c>
      <c r="H12" s="6">
        <v>0</v>
      </c>
    </row>
    <row r="13" spans="1:8" x14ac:dyDescent="0.25">
      <c r="A13" s="1">
        <v>82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2.3537587499999995</v>
      </c>
      <c r="F13" s="6">
        <f t="shared" si="1"/>
        <v>7281.9411328124979</v>
      </c>
      <c r="G13" s="6">
        <f t="shared" si="3"/>
        <v>4.05</v>
      </c>
      <c r="H13" s="6">
        <v>0</v>
      </c>
    </row>
    <row r="14" spans="1:8" x14ac:dyDescent="0.25">
      <c r="A14" s="1">
        <v>86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14.936559119999997</v>
      </c>
      <c r="F14" s="6">
        <f t="shared" si="1"/>
        <v>46209.97977749999</v>
      </c>
      <c r="G14" s="6">
        <f t="shared" si="3"/>
        <v>7.38</v>
      </c>
      <c r="H14" s="6">
        <v>0</v>
      </c>
    </row>
    <row r="15" spans="1:8" x14ac:dyDescent="0.25">
      <c r="A15" s="1">
        <v>68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15.615179999999999</v>
      </c>
      <c r="F15" s="6">
        <f t="shared" si="1"/>
        <v>48309.463124999995</v>
      </c>
      <c r="G15" s="6">
        <f t="shared" si="3"/>
        <v>8.1</v>
      </c>
      <c r="H15" s="6">
        <v>0</v>
      </c>
    </row>
    <row r="16" spans="1:8" x14ac:dyDescent="0.25">
      <c r="A16" s="1">
        <v>68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13.154557500000001</v>
      </c>
      <c r="F16" s="6">
        <f t="shared" si="1"/>
        <v>40696.912265625004</v>
      </c>
      <c r="G16" s="6">
        <f t="shared" si="3"/>
        <v>7.6499999999999995</v>
      </c>
      <c r="H16" s="6">
        <v>0</v>
      </c>
    </row>
    <row r="17" spans="1:8" x14ac:dyDescent="0.25">
      <c r="A17" s="1">
        <v>92</v>
      </c>
      <c r="B17" s="1">
        <v>67</v>
      </c>
      <c r="C17" s="4">
        <v>43662</v>
      </c>
      <c r="D17" s="5">
        <f t="shared" si="0"/>
        <v>0.58458333333333334</v>
      </c>
      <c r="E17" s="6">
        <f t="shared" si="2"/>
        <v>8.7161117400000006</v>
      </c>
      <c r="F17" s="6">
        <f t="shared" si="1"/>
        <v>26965.470695625001</v>
      </c>
      <c r="G17" s="6">
        <f t="shared" si="3"/>
        <v>6.03</v>
      </c>
      <c r="H17" s="6">
        <v>0</v>
      </c>
    </row>
    <row r="18" spans="1:8" x14ac:dyDescent="0.25">
      <c r="A18" s="1">
        <v>92</v>
      </c>
      <c r="B18" s="1">
        <v>95</v>
      </c>
      <c r="C18" s="4">
        <v>43663</v>
      </c>
      <c r="D18" s="5">
        <f t="shared" si="0"/>
        <v>0.68958333333333321</v>
      </c>
      <c r="E18" s="6">
        <f t="shared" si="2"/>
        <v>24.846727499999989</v>
      </c>
      <c r="F18" s="6">
        <f t="shared" si="1"/>
        <v>76869.56320312497</v>
      </c>
      <c r="G18" s="6">
        <f t="shared" si="3"/>
        <v>8.5499999999999989</v>
      </c>
      <c r="H18" s="6">
        <v>0</v>
      </c>
    </row>
    <row r="19" spans="1:8" x14ac:dyDescent="0.25">
      <c r="A19" s="1">
        <v>65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0.31992187500000002</v>
      </c>
      <c r="F19" s="6">
        <f t="shared" si="1"/>
        <v>989.75830078125011</v>
      </c>
      <c r="G19" s="6">
        <f t="shared" si="3"/>
        <v>2.25</v>
      </c>
      <c r="H19" s="6">
        <v>0</v>
      </c>
    </row>
    <row r="20" spans="1:8" x14ac:dyDescent="0.25">
      <c r="A20" s="1">
        <v>90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15.283920959999998</v>
      </c>
      <c r="F24" s="6">
        <f t="shared" si="1"/>
        <v>47284.630469999996</v>
      </c>
      <c r="G24" s="6">
        <f t="shared" si="3"/>
        <v>7.38</v>
      </c>
      <c r="H24" s="6">
        <v>0</v>
      </c>
    </row>
    <row r="25" spans="1:8" x14ac:dyDescent="0.25">
      <c r="A25" s="1">
        <v>69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15.844814999999997</v>
      </c>
      <c r="F25" s="6">
        <f t="shared" si="1"/>
        <v>49019.896406249987</v>
      </c>
      <c r="G25" s="6">
        <f t="shared" si="3"/>
        <v>8.1</v>
      </c>
      <c r="H25" s="6">
        <v>0</v>
      </c>
    </row>
    <row r="26" spans="1:8" x14ac:dyDescent="0.25">
      <c r="A26" s="1">
        <v>76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14.7021525</v>
      </c>
      <c r="F26" s="6">
        <f t="shared" si="1"/>
        <v>45484.784296875005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67</v>
      </c>
      <c r="C27" s="4">
        <v>43672</v>
      </c>
      <c r="D27" s="5">
        <f t="shared" si="0"/>
        <v>0.58458333333333334</v>
      </c>
      <c r="E27" s="6">
        <f t="shared" si="2"/>
        <v>7.2950065650000013</v>
      </c>
      <c r="F27" s="6">
        <f t="shared" si="1"/>
        <v>22568.926560468753</v>
      </c>
      <c r="G27" s="6">
        <f t="shared" si="3"/>
        <v>6.03</v>
      </c>
      <c r="H27" s="6">
        <v>0</v>
      </c>
    </row>
    <row r="28" spans="1:8" x14ac:dyDescent="0.25">
      <c r="A28" s="1">
        <v>57</v>
      </c>
      <c r="B28" s="1">
        <v>95</v>
      </c>
      <c r="C28" s="4">
        <v>43673</v>
      </c>
      <c r="D28" s="5">
        <f t="shared" si="0"/>
        <v>0.68958333333333321</v>
      </c>
      <c r="E28" s="6">
        <f t="shared" si="2"/>
        <v>15.394168124999991</v>
      </c>
      <c r="F28" s="6">
        <f t="shared" si="1"/>
        <v>47625.707636718726</v>
      </c>
      <c r="G28" s="6">
        <f t="shared" si="3"/>
        <v>8.5499999999999989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69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76</v>
      </c>
      <c r="B31" s="1">
        <v>36</v>
      </c>
      <c r="C31" s="4">
        <v>43676</v>
      </c>
      <c r="D31" s="5">
        <f t="shared" si="0"/>
        <v>0.46833333333333332</v>
      </c>
      <c r="E31" s="6">
        <f t="shared" si="2"/>
        <v>1.1169446399999998</v>
      </c>
      <c r="F31" s="6">
        <f t="shared" si="1"/>
        <v>3455.5474799999993</v>
      </c>
      <c r="G31" s="6">
        <f t="shared" si="3"/>
        <v>3.2399999999999998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43678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57</v>
      </c>
      <c r="B34" s="1">
        <v>24</v>
      </c>
      <c r="C34" s="4">
        <v>43679</v>
      </c>
      <c r="D34" s="5">
        <f t="shared" si="0"/>
        <v>0.42333333333333334</v>
      </c>
      <c r="E34" s="6">
        <f t="shared" si="2"/>
        <v>0.24820992</v>
      </c>
      <c r="F34" s="6">
        <f t="shared" si="1"/>
        <v>767.89944000000003</v>
      </c>
      <c r="G34" s="6">
        <f t="shared" si="3"/>
        <v>2.16</v>
      </c>
      <c r="H34" s="6">
        <v>0</v>
      </c>
    </row>
    <row r="35" spans="1:8" x14ac:dyDescent="0.25">
      <c r="A35" s="1">
        <v>88</v>
      </c>
      <c r="B35" s="1">
        <v>50</v>
      </c>
      <c r="C35" s="4">
        <v>43680</v>
      </c>
      <c r="D35" s="5">
        <f t="shared" si="0"/>
        <v>0.52083333333333337</v>
      </c>
      <c r="E35" s="6">
        <f t="shared" si="2"/>
        <v>3.4649999999999999</v>
      </c>
      <c r="F35" s="6">
        <f t="shared" si="1"/>
        <v>10719.84375</v>
      </c>
      <c r="G35" s="6">
        <f t="shared" si="3"/>
        <v>4.5</v>
      </c>
      <c r="H35" s="6">
        <v>0</v>
      </c>
    </row>
    <row r="36" spans="1:8" x14ac:dyDescent="0.25">
      <c r="A36" s="1">
        <v>78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7.7255942400000013</v>
      </c>
      <c r="F36" s="6">
        <f t="shared" si="1"/>
        <v>23901.057180000003</v>
      </c>
      <c r="G36" s="6">
        <f t="shared" si="3"/>
        <v>6.12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7.6265481600000014</v>
      </c>
      <c r="F42" s="6">
        <f t="shared" si="1"/>
        <v>23594.633370000003</v>
      </c>
      <c r="G42" s="6">
        <f t="shared" si="3"/>
        <v>6.12</v>
      </c>
      <c r="H42" s="6">
        <v>0</v>
      </c>
    </row>
    <row r="43" spans="1:8" x14ac:dyDescent="0.25">
      <c r="A43" s="1">
        <v>57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88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57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0.28054687499999997</v>
      </c>
      <c r="F45" s="6">
        <f t="shared" si="1"/>
        <v>867.94189453124989</v>
      </c>
      <c r="G45" s="6">
        <f t="shared" si="3"/>
        <v>2.25</v>
      </c>
      <c r="H45" s="6">
        <v>0</v>
      </c>
    </row>
    <row r="46" spans="1:8" x14ac:dyDescent="0.25">
      <c r="A46" s="1">
        <v>88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15.283920959999998</v>
      </c>
      <c r="F46" s="6">
        <f t="shared" si="1"/>
        <v>47284.630469999996</v>
      </c>
      <c r="G46" s="6">
        <f t="shared" si="3"/>
        <v>7.38</v>
      </c>
      <c r="H46" s="6">
        <v>0</v>
      </c>
    </row>
    <row r="47" spans="1:8" x14ac:dyDescent="0.25">
      <c r="A47" s="1">
        <v>69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15.844814999999997</v>
      </c>
      <c r="F47" s="6">
        <f t="shared" si="1"/>
        <v>49019.896406249987</v>
      </c>
      <c r="G47" s="6">
        <f t="shared" si="3"/>
        <v>8.1</v>
      </c>
      <c r="H47" s="6">
        <v>0</v>
      </c>
    </row>
    <row r="48" spans="1:8" x14ac:dyDescent="0.25">
      <c r="A48" s="1">
        <v>76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14.7021525</v>
      </c>
      <c r="F48" s="6">
        <f t="shared" si="1"/>
        <v>45484.784296875005</v>
      </c>
      <c r="G48" s="6">
        <f t="shared" si="3"/>
        <v>7.6499999999999995</v>
      </c>
      <c r="H48" s="6">
        <v>0</v>
      </c>
    </row>
    <row r="49" spans="1:8" x14ac:dyDescent="0.25">
      <c r="A49" s="1">
        <v>82</v>
      </c>
      <c r="B49" s="1">
        <v>67</v>
      </c>
      <c r="C49" s="4">
        <v>43694</v>
      </c>
      <c r="D49" s="5">
        <f t="shared" si="0"/>
        <v>0.58458333333333334</v>
      </c>
      <c r="E49" s="6">
        <f t="shared" si="2"/>
        <v>7.768708290000002</v>
      </c>
      <c r="F49" s="6">
        <f t="shared" si="1"/>
        <v>24034.441272187505</v>
      </c>
      <c r="G49" s="6">
        <f t="shared" si="3"/>
        <v>6.03</v>
      </c>
      <c r="H49" s="6">
        <v>0</v>
      </c>
    </row>
    <row r="50" spans="1:8" x14ac:dyDescent="0.25">
      <c r="A50" s="1">
        <v>77</v>
      </c>
      <c r="B50" s="1">
        <v>95</v>
      </c>
      <c r="C50" s="4">
        <v>43695</v>
      </c>
      <c r="D50" s="5">
        <f t="shared" si="0"/>
        <v>0.68958333333333321</v>
      </c>
      <c r="E50" s="6">
        <f t="shared" si="2"/>
        <v>20.79563062499999</v>
      </c>
      <c r="F50" s="6">
        <f t="shared" si="1"/>
        <v>64336.482246093721</v>
      </c>
      <c r="G50" s="6">
        <f t="shared" si="3"/>
        <v>8.5499999999999989</v>
      </c>
      <c r="H50" s="6">
        <v>0</v>
      </c>
    </row>
    <row r="51" spans="1:8" x14ac:dyDescent="0.25">
      <c r="A51" s="1">
        <v>57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13.089194999999997</v>
      </c>
      <c r="F51" s="6">
        <f t="shared" si="1"/>
        <v>40494.697031249991</v>
      </c>
      <c r="G51" s="6">
        <f t="shared" si="3"/>
        <v>8.1</v>
      </c>
      <c r="H51" s="6">
        <v>0</v>
      </c>
    </row>
    <row r="52" spans="1:8" x14ac:dyDescent="0.25">
      <c r="A52" s="1">
        <v>88</v>
      </c>
      <c r="B52" s="1">
        <v>50</v>
      </c>
      <c r="C52" s="4">
        <v>43697</v>
      </c>
      <c r="D52" s="5">
        <f t="shared" si="0"/>
        <v>0.52083333333333337</v>
      </c>
      <c r="E52" s="6">
        <f t="shared" si="2"/>
        <v>3.4649999999999999</v>
      </c>
      <c r="F52" s="6">
        <f t="shared" si="1"/>
        <v>10719.84375</v>
      </c>
      <c r="G52" s="6">
        <f t="shared" si="3"/>
        <v>4.5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86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14.936559119999997</v>
      </c>
      <c r="F54" s="6">
        <f t="shared" si="1"/>
        <v>46209.97977749999</v>
      </c>
      <c r="G54" s="6">
        <f t="shared" si="3"/>
        <v>7.38</v>
      </c>
      <c r="H54" s="6">
        <v>0</v>
      </c>
    </row>
    <row r="55" spans="1:8" x14ac:dyDescent="0.25">
      <c r="A55" s="1">
        <v>68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15.615179999999999</v>
      </c>
      <c r="F55" s="6">
        <f t="shared" si="1"/>
        <v>48309.463124999995</v>
      </c>
      <c r="G55" s="6">
        <f t="shared" si="3"/>
        <v>8.1</v>
      </c>
      <c r="H55" s="6">
        <v>0</v>
      </c>
    </row>
    <row r="56" spans="1:8" x14ac:dyDescent="0.25">
      <c r="A56" s="1">
        <v>68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13.154557500000001</v>
      </c>
      <c r="F56" s="6">
        <f t="shared" si="1"/>
        <v>40696.912265625004</v>
      </c>
      <c r="G56" s="6">
        <f t="shared" si="3"/>
        <v>7.6499999999999995</v>
      </c>
      <c r="H56" s="6">
        <v>0</v>
      </c>
    </row>
    <row r="57" spans="1:8" x14ac:dyDescent="0.25">
      <c r="A57" s="1">
        <v>92</v>
      </c>
      <c r="B57" s="1">
        <v>67</v>
      </c>
      <c r="C57" s="4">
        <v>43702</v>
      </c>
      <c r="D57" s="5">
        <f t="shared" si="0"/>
        <v>0.58458333333333334</v>
      </c>
      <c r="E57" s="6">
        <f t="shared" si="2"/>
        <v>8.7161117400000006</v>
      </c>
      <c r="F57" s="6">
        <f t="shared" si="1"/>
        <v>26965.470695625001</v>
      </c>
      <c r="G57" s="6">
        <f t="shared" si="3"/>
        <v>6.03</v>
      </c>
      <c r="H57" s="6">
        <v>0</v>
      </c>
    </row>
    <row r="58" spans="1:8" x14ac:dyDescent="0.25">
      <c r="A58" s="1">
        <v>92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24.846727499999989</v>
      </c>
      <c r="F58" s="6">
        <f t="shared" si="1"/>
        <v>76869.56320312497</v>
      </c>
      <c r="G58" s="6">
        <f t="shared" si="3"/>
        <v>8.5499999999999989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82</v>
      </c>
      <c r="C61" s="4">
        <v>43706</v>
      </c>
      <c r="D61" s="5">
        <f t="shared" si="0"/>
        <v>0.64083333333333325</v>
      </c>
      <c r="E61" s="6">
        <f t="shared" si="2"/>
        <v>15.283920959999998</v>
      </c>
      <c r="F61" s="6">
        <f t="shared" si="1"/>
        <v>47284.630469999996</v>
      </c>
      <c r="G61" s="6">
        <f t="shared" si="3"/>
        <v>7.38</v>
      </c>
      <c r="H61" s="6">
        <v>0</v>
      </c>
    </row>
    <row r="62" spans="1:8" x14ac:dyDescent="0.25">
      <c r="A62" s="1">
        <v>69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15.844814999999997</v>
      </c>
      <c r="F62" s="6">
        <f t="shared" si="1"/>
        <v>49019.896406249987</v>
      </c>
      <c r="G62" s="6">
        <f t="shared" si="3"/>
        <v>8.1</v>
      </c>
      <c r="H62" s="6">
        <v>0</v>
      </c>
    </row>
    <row r="63" spans="1:8" x14ac:dyDescent="0.25">
      <c r="A63" s="1">
        <v>76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14.7021525</v>
      </c>
      <c r="F63" s="6">
        <f t="shared" si="1"/>
        <v>45484.784296875005</v>
      </c>
      <c r="G63" s="6">
        <f t="shared" si="3"/>
        <v>7.6499999999999995</v>
      </c>
      <c r="H63" s="6">
        <v>0</v>
      </c>
    </row>
    <row r="64" spans="1:8" x14ac:dyDescent="0.25">
      <c r="A64" s="1">
        <v>82</v>
      </c>
      <c r="B64" s="1">
        <v>67</v>
      </c>
      <c r="C64" s="4">
        <v>44107</v>
      </c>
      <c r="D64" s="5">
        <f t="shared" si="0"/>
        <v>0.58458333333333334</v>
      </c>
      <c r="E64" s="6">
        <f t="shared" si="2"/>
        <v>7.768708290000002</v>
      </c>
      <c r="F64" s="6">
        <f t="shared" si="1"/>
        <v>24034.441272187505</v>
      </c>
      <c r="G64" s="6">
        <f t="shared" si="3"/>
        <v>6.03</v>
      </c>
      <c r="H64" s="6">
        <v>0</v>
      </c>
    </row>
    <row r="65" spans="1:8" x14ac:dyDescent="0.25">
      <c r="A65" s="1">
        <v>77</v>
      </c>
      <c r="B65" s="1">
        <v>95</v>
      </c>
      <c r="C65" s="4">
        <v>44108</v>
      </c>
      <c r="D65" s="5">
        <f t="shared" si="0"/>
        <v>0.68958333333333321</v>
      </c>
      <c r="E65" s="6">
        <f t="shared" si="2"/>
        <v>20.79563062499999</v>
      </c>
      <c r="F65" s="6">
        <f t="shared" si="1"/>
        <v>64336.482246093721</v>
      </c>
      <c r="G65" s="6">
        <f t="shared" si="3"/>
        <v>8.5499999999999989</v>
      </c>
      <c r="H65" s="6">
        <v>0</v>
      </c>
    </row>
    <row r="66" spans="1:8" x14ac:dyDescent="0.25">
      <c r="A66" s="1">
        <v>57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13.089194999999997</v>
      </c>
      <c r="F66" s="6">
        <f t="shared" ref="F66:F123" si="5">(E66/32)*99000</f>
        <v>40494.697031249991</v>
      </c>
      <c r="G66" s="6">
        <f t="shared" si="3"/>
        <v>8.1</v>
      </c>
      <c r="H66" s="6">
        <v>0</v>
      </c>
    </row>
    <row r="67" spans="1:8" x14ac:dyDescent="0.25">
      <c r="A67" s="1">
        <v>88</v>
      </c>
      <c r="B67" s="1">
        <v>50</v>
      </c>
      <c r="C67" s="4">
        <v>44110</v>
      </c>
      <c r="D67" s="5">
        <f t="shared" si="4"/>
        <v>0.52083333333333337</v>
      </c>
      <c r="E67" s="6">
        <f t="shared" ref="E67:E122" si="6">(G67/9)*3.5*(B67/100)*G67*A67/100</f>
        <v>3.4649999999999999</v>
      </c>
      <c r="F67" s="6">
        <f t="shared" si="5"/>
        <v>10719.84375</v>
      </c>
      <c r="G67" s="6">
        <f t="shared" ref="G67:G122" si="7">9*(B67/100)</f>
        <v>4.5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86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14.936559119999997</v>
      </c>
      <c r="F69" s="6">
        <f t="shared" si="5"/>
        <v>46209.97977749999</v>
      </c>
      <c r="G69" s="6">
        <f t="shared" si="7"/>
        <v>7.38</v>
      </c>
      <c r="H69" s="6">
        <v>0</v>
      </c>
    </row>
    <row r="70" spans="1:8" x14ac:dyDescent="0.25">
      <c r="A70" s="1">
        <v>68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15.615179999999999</v>
      </c>
      <c r="F70" s="6">
        <f t="shared" si="5"/>
        <v>48309.463124999995</v>
      </c>
      <c r="G70" s="6">
        <f t="shared" si="7"/>
        <v>8.1</v>
      </c>
      <c r="H70" s="6">
        <v>0</v>
      </c>
    </row>
    <row r="71" spans="1:8" x14ac:dyDescent="0.25">
      <c r="A71" s="1">
        <v>68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13.154557500000001</v>
      </c>
      <c r="F71" s="6">
        <f t="shared" si="5"/>
        <v>40696.912265625004</v>
      </c>
      <c r="G71" s="6">
        <f t="shared" si="7"/>
        <v>7.6499999999999995</v>
      </c>
      <c r="H71" s="6">
        <v>0</v>
      </c>
    </row>
    <row r="72" spans="1:8" x14ac:dyDescent="0.25">
      <c r="A72" s="1">
        <v>92</v>
      </c>
      <c r="B72" s="1">
        <v>67</v>
      </c>
      <c r="C72" s="4">
        <v>44115</v>
      </c>
      <c r="D72" s="5">
        <f t="shared" si="4"/>
        <v>0.58458333333333334</v>
      </c>
      <c r="E72" s="6">
        <f t="shared" si="6"/>
        <v>8.7161117400000006</v>
      </c>
      <c r="F72" s="6">
        <f t="shared" si="5"/>
        <v>26965.470695625001</v>
      </c>
      <c r="G72" s="6">
        <f t="shared" si="7"/>
        <v>6.03</v>
      </c>
      <c r="H72" s="6">
        <v>0</v>
      </c>
    </row>
    <row r="73" spans="1:8" x14ac:dyDescent="0.25">
      <c r="A73" s="1">
        <v>92</v>
      </c>
      <c r="B73" s="1">
        <v>95</v>
      </c>
      <c r="C73" s="4">
        <v>44116</v>
      </c>
      <c r="D73" s="5">
        <f t="shared" si="4"/>
        <v>0.68958333333333321</v>
      </c>
      <c r="E73" s="6">
        <f t="shared" si="6"/>
        <v>24.846727499999989</v>
      </c>
      <c r="F73" s="6">
        <f t="shared" si="5"/>
        <v>76869.56320312497</v>
      </c>
      <c r="G73" s="6">
        <f t="shared" si="7"/>
        <v>8.5499999999999989</v>
      </c>
      <c r="H73" s="6">
        <v>0</v>
      </c>
    </row>
    <row r="74" spans="1:8" x14ac:dyDescent="0.25">
      <c r="A74" s="1">
        <v>88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82</v>
      </c>
      <c r="B76" s="1">
        <v>55</v>
      </c>
      <c r="C76" s="4">
        <v>44119</v>
      </c>
      <c r="D76" s="5">
        <f t="shared" si="4"/>
        <v>0.5395833333333333</v>
      </c>
      <c r="E76" s="6">
        <f t="shared" si="6"/>
        <v>4.2974662500000012</v>
      </c>
      <c r="F76" s="6">
        <f t="shared" si="5"/>
        <v>13295.286210937504</v>
      </c>
      <c r="G76" s="6">
        <f t="shared" si="7"/>
        <v>4.95</v>
      </c>
      <c r="H76" s="6">
        <v>0</v>
      </c>
    </row>
    <row r="77" spans="1:8" x14ac:dyDescent="0.25">
      <c r="A77" s="1">
        <v>87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82</v>
      </c>
      <c r="B83" s="1">
        <v>55</v>
      </c>
      <c r="C83" s="4">
        <v>44126</v>
      </c>
      <c r="D83" s="5">
        <f t="shared" si="4"/>
        <v>0.5395833333333333</v>
      </c>
      <c r="E83" s="6">
        <f t="shared" si="6"/>
        <v>4.2974662500000012</v>
      </c>
      <c r="F83" s="6">
        <f t="shared" si="5"/>
        <v>13295.286210937504</v>
      </c>
      <c r="G83" s="6">
        <f t="shared" si="7"/>
        <v>4.95</v>
      </c>
      <c r="H83" s="6">
        <v>0</v>
      </c>
    </row>
    <row r="84" spans="1:8" x14ac:dyDescent="0.25">
      <c r="A84" s="1">
        <v>85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91</v>
      </c>
      <c r="C85" s="4">
        <v>44128</v>
      </c>
      <c r="D85" s="5">
        <f t="shared" si="4"/>
        <v>0.6745833333333332</v>
      </c>
      <c r="E85" s="6">
        <f t="shared" si="6"/>
        <v>18.040489739999995</v>
      </c>
      <c r="F85" s="6">
        <f t="shared" si="5"/>
        <v>55812.76513312498</v>
      </c>
      <c r="G85" s="6">
        <f t="shared" si="7"/>
        <v>8.19</v>
      </c>
      <c r="H85" s="6">
        <v>0</v>
      </c>
    </row>
    <row r="86" spans="1:8" x14ac:dyDescent="0.25">
      <c r="A86" s="1">
        <v>82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2.3537587499999995</v>
      </c>
      <c r="F86" s="6">
        <f t="shared" si="5"/>
        <v>7281.9411328124979</v>
      </c>
      <c r="G86" s="6">
        <f t="shared" si="7"/>
        <v>4.05</v>
      </c>
      <c r="H86" s="6">
        <v>0</v>
      </c>
    </row>
    <row r="87" spans="1:8" x14ac:dyDescent="0.25">
      <c r="A87" s="1">
        <v>86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14.936559119999997</v>
      </c>
      <c r="F87" s="6">
        <f t="shared" si="5"/>
        <v>46209.97977749999</v>
      </c>
      <c r="G87" s="6">
        <f t="shared" si="7"/>
        <v>7.38</v>
      </c>
      <c r="H87" s="6">
        <v>0</v>
      </c>
    </row>
    <row r="88" spans="1:8" x14ac:dyDescent="0.25">
      <c r="A88" s="1">
        <v>68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15.615179999999999</v>
      </c>
      <c r="F88" s="6">
        <f t="shared" si="5"/>
        <v>48309.463124999995</v>
      </c>
      <c r="G88" s="6">
        <f t="shared" si="7"/>
        <v>8.1</v>
      </c>
      <c r="H88" s="6">
        <v>0</v>
      </c>
    </row>
    <row r="89" spans="1:8" x14ac:dyDescent="0.25">
      <c r="A89" s="1">
        <v>68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13.154557500000001</v>
      </c>
      <c r="F89" s="6">
        <f t="shared" si="5"/>
        <v>40696.912265625004</v>
      </c>
      <c r="G89" s="6">
        <f t="shared" si="7"/>
        <v>7.6499999999999995</v>
      </c>
      <c r="H89" s="6">
        <v>0</v>
      </c>
    </row>
    <row r="90" spans="1:8" x14ac:dyDescent="0.25">
      <c r="A90" s="1">
        <v>92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8.7161117400000006</v>
      </c>
      <c r="F90" s="6">
        <f t="shared" si="5"/>
        <v>26965.470695625001</v>
      </c>
      <c r="G90" s="6">
        <f t="shared" si="7"/>
        <v>6.03</v>
      </c>
      <c r="H90" s="6">
        <v>0</v>
      </c>
    </row>
    <row r="91" spans="1:8" x14ac:dyDescent="0.25">
      <c r="A91" s="1">
        <v>92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24.846727499999989</v>
      </c>
      <c r="F91" s="6">
        <f t="shared" si="5"/>
        <v>76869.56320312497</v>
      </c>
      <c r="G91" s="6">
        <f t="shared" si="7"/>
        <v>8.5499999999999989</v>
      </c>
      <c r="H91" s="6">
        <v>0</v>
      </c>
    </row>
    <row r="92" spans="1:8" x14ac:dyDescent="0.25">
      <c r="A92" s="1">
        <v>65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0.31992187500000002</v>
      </c>
      <c r="F92" s="6">
        <f t="shared" si="5"/>
        <v>989.75830078125011</v>
      </c>
      <c r="G92" s="6">
        <f t="shared" si="7"/>
        <v>2.25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15.283920959999998</v>
      </c>
      <c r="F97" s="6">
        <f t="shared" si="5"/>
        <v>47284.630469999996</v>
      </c>
      <c r="G97" s="6">
        <f t="shared" si="7"/>
        <v>7.38</v>
      </c>
      <c r="H97" s="6">
        <v>0</v>
      </c>
    </row>
    <row r="98" spans="1:8" x14ac:dyDescent="0.25">
      <c r="A98" s="1">
        <v>69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15.844814999999997</v>
      </c>
      <c r="F98" s="6">
        <f t="shared" si="5"/>
        <v>49019.896406249987</v>
      </c>
      <c r="G98" s="6">
        <f t="shared" si="7"/>
        <v>8.1</v>
      </c>
      <c r="H98" s="6">
        <v>0</v>
      </c>
    </row>
    <row r="99" spans="1:8" x14ac:dyDescent="0.25">
      <c r="A99" s="1">
        <v>76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14.7021525</v>
      </c>
      <c r="F99" s="6">
        <f t="shared" si="5"/>
        <v>45484.784296875005</v>
      </c>
      <c r="G99" s="6">
        <f t="shared" si="7"/>
        <v>7.6499999999999995</v>
      </c>
      <c r="H99" s="6">
        <v>0</v>
      </c>
    </row>
    <row r="100" spans="1:8" x14ac:dyDescent="0.25">
      <c r="A100" s="1">
        <v>77</v>
      </c>
      <c r="B100" s="1">
        <v>67</v>
      </c>
      <c r="C100" s="4">
        <v>44143</v>
      </c>
      <c r="D100" s="5">
        <f t="shared" si="4"/>
        <v>0.58458333333333334</v>
      </c>
      <c r="E100" s="6">
        <f t="shared" si="6"/>
        <v>7.2950065650000013</v>
      </c>
      <c r="F100" s="6">
        <f t="shared" si="5"/>
        <v>22568.926560468753</v>
      </c>
      <c r="G100" s="6">
        <f t="shared" si="7"/>
        <v>6.03</v>
      </c>
      <c r="H100" s="6">
        <v>0</v>
      </c>
    </row>
    <row r="101" spans="1:8" x14ac:dyDescent="0.25">
      <c r="A101" s="1">
        <v>57</v>
      </c>
      <c r="B101" s="1">
        <v>95</v>
      </c>
      <c r="C101" s="4">
        <v>44144</v>
      </c>
      <c r="D101" s="5">
        <f t="shared" si="4"/>
        <v>0.68958333333333321</v>
      </c>
      <c r="E101" s="6">
        <f t="shared" si="6"/>
        <v>15.394168124999991</v>
      </c>
      <c r="F101" s="6">
        <f t="shared" si="5"/>
        <v>47625.707636718726</v>
      </c>
      <c r="G101" s="6">
        <f t="shared" si="7"/>
        <v>8.5499999999999989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36</v>
      </c>
      <c r="C104" s="4">
        <v>44147</v>
      </c>
      <c r="D104" s="5">
        <f t="shared" si="4"/>
        <v>0.46833333333333332</v>
      </c>
      <c r="E104" s="6">
        <f t="shared" si="6"/>
        <v>1.1169446399999998</v>
      </c>
      <c r="F104" s="6">
        <f t="shared" si="5"/>
        <v>3455.5474799999993</v>
      </c>
      <c r="G104" s="6">
        <f t="shared" si="7"/>
        <v>3.2399999999999998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44148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44149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57</v>
      </c>
      <c r="B107" s="1">
        <v>24</v>
      </c>
      <c r="C107" s="4">
        <v>44150</v>
      </c>
      <c r="D107" s="5">
        <f t="shared" si="4"/>
        <v>0.42333333333333334</v>
      </c>
      <c r="E107" s="6">
        <f t="shared" si="6"/>
        <v>0.24820992</v>
      </c>
      <c r="F107" s="6">
        <f t="shared" si="5"/>
        <v>767.89944000000003</v>
      </c>
      <c r="G107" s="6">
        <f t="shared" si="7"/>
        <v>2.16</v>
      </c>
      <c r="H107" s="6">
        <v>0</v>
      </c>
    </row>
    <row r="108" spans="1:8" x14ac:dyDescent="0.25">
      <c r="A108" s="1">
        <v>88</v>
      </c>
      <c r="B108" s="1">
        <v>50</v>
      </c>
      <c r="C108" s="4">
        <v>44151</v>
      </c>
      <c r="D108" s="5">
        <f t="shared" si="4"/>
        <v>0.52083333333333337</v>
      </c>
      <c r="E108" s="6">
        <f t="shared" si="6"/>
        <v>3.4649999999999999</v>
      </c>
      <c r="F108" s="6">
        <f t="shared" si="5"/>
        <v>10719.84375</v>
      </c>
      <c r="G108" s="6">
        <f t="shared" si="7"/>
        <v>4.5</v>
      </c>
      <c r="H108" s="6">
        <v>0</v>
      </c>
    </row>
    <row r="109" spans="1:8" x14ac:dyDescent="0.25">
      <c r="A109" s="1">
        <v>78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7.7255942400000013</v>
      </c>
      <c r="F109" s="6">
        <f t="shared" si="5"/>
        <v>23901.057180000003</v>
      </c>
      <c r="G109" s="6">
        <f t="shared" si="7"/>
        <v>6.12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68</v>
      </c>
      <c r="C115" s="4">
        <v>44158</v>
      </c>
      <c r="D115" s="5">
        <f t="shared" si="4"/>
        <v>0.58833333333333337</v>
      </c>
      <c r="E115" s="6">
        <f t="shared" si="6"/>
        <v>7.6265481600000014</v>
      </c>
      <c r="F115" s="6">
        <f t="shared" si="5"/>
        <v>23594.633370000003</v>
      </c>
      <c r="G115" s="6">
        <f t="shared" si="7"/>
        <v>6.12</v>
      </c>
      <c r="H115" s="6">
        <v>0</v>
      </c>
    </row>
    <row r="116" spans="1:8" x14ac:dyDescent="0.25">
      <c r="A116" s="1">
        <v>57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0.28054687499999997</v>
      </c>
      <c r="F116" s="6">
        <f t="shared" si="5"/>
        <v>867.94189453124989</v>
      </c>
      <c r="G116" s="6">
        <f t="shared" si="7"/>
        <v>2.25</v>
      </c>
      <c r="H116" s="6">
        <v>0</v>
      </c>
    </row>
    <row r="117" spans="1:8" x14ac:dyDescent="0.25">
      <c r="A117" s="1">
        <v>88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57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0.28054687499999997</v>
      </c>
      <c r="F118" s="6">
        <f t="shared" si="5"/>
        <v>867.94189453124989</v>
      </c>
      <c r="G118" s="6">
        <f t="shared" si="7"/>
        <v>2.25</v>
      </c>
      <c r="H118" s="6">
        <v>0</v>
      </c>
    </row>
    <row r="119" spans="1:8" x14ac:dyDescent="0.25">
      <c r="A119" s="1">
        <v>88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15.283920959999998</v>
      </c>
      <c r="F119" s="6">
        <f t="shared" si="5"/>
        <v>47284.630469999996</v>
      </c>
      <c r="G119" s="6">
        <f t="shared" si="7"/>
        <v>7.38</v>
      </c>
      <c r="H119" s="6">
        <v>0</v>
      </c>
    </row>
    <row r="120" spans="1:8" x14ac:dyDescent="0.25">
      <c r="A120" s="1">
        <v>69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15.844814999999997</v>
      </c>
      <c r="F120" s="6">
        <f t="shared" si="5"/>
        <v>49019.896406249987</v>
      </c>
      <c r="G120" s="6">
        <f t="shared" si="7"/>
        <v>8.1</v>
      </c>
      <c r="H120" s="6">
        <v>0</v>
      </c>
    </row>
    <row r="121" spans="1:8" x14ac:dyDescent="0.25">
      <c r="A121" s="1">
        <v>76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14.7021525</v>
      </c>
      <c r="F121" s="6">
        <f t="shared" si="5"/>
        <v>45484.784296875005</v>
      </c>
      <c r="G121" s="6">
        <f t="shared" si="7"/>
        <v>7.6499999999999995</v>
      </c>
      <c r="H121" s="6">
        <v>0</v>
      </c>
    </row>
    <row r="122" spans="1:8" x14ac:dyDescent="0.25">
      <c r="A122" s="1">
        <v>82</v>
      </c>
      <c r="B122" s="1">
        <v>67</v>
      </c>
      <c r="C122" s="4">
        <v>44165</v>
      </c>
      <c r="D122" s="5">
        <f t="shared" si="4"/>
        <v>0.58458333333333334</v>
      </c>
      <c r="E122" s="6">
        <f t="shared" si="6"/>
        <v>7.768708290000002</v>
      </c>
      <c r="F122" s="6">
        <f t="shared" si="5"/>
        <v>24034.441272187505</v>
      </c>
      <c r="G122" s="6">
        <f t="shared" si="7"/>
        <v>6.03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1058.0254016850001</v>
      </c>
      <c r="F123" s="10">
        <f t="shared" si="5"/>
        <v>3273266.086462969</v>
      </c>
      <c r="G123" s="10">
        <f>SUM(G2:G122)</f>
        <v>597.96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0" zoomScaleNormal="100" workbookViewId="0">
      <selection activeCell="L118" sqref="L11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55</v>
      </c>
      <c r="C2" s="4">
        <v>43647</v>
      </c>
      <c r="D2" s="5">
        <f t="shared" ref="D2:D65" si="0">(8+G2)/24</f>
        <v>0.5395833333333333</v>
      </c>
      <c r="E2" s="6">
        <f>(G2/9)*3.5*(B2/100)*G2*A2/100</f>
        <v>4.2974662500000012</v>
      </c>
      <c r="F2" s="6">
        <f t="shared" ref="F2:F65" si="1">(E2/32)*99000</f>
        <v>13295.286210937504</v>
      </c>
      <c r="G2" s="6">
        <f>9*(B2/100)</f>
        <v>4.95</v>
      </c>
      <c r="H2" s="6">
        <v>0</v>
      </c>
    </row>
    <row r="3" spans="1:8" x14ac:dyDescent="0.25">
      <c r="A3" s="1">
        <v>85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91</v>
      </c>
      <c r="C4" s="4">
        <v>43649</v>
      </c>
      <c r="D4" s="5">
        <f t="shared" si="0"/>
        <v>0.6745833333333332</v>
      </c>
      <c r="E4" s="6">
        <f t="shared" si="2"/>
        <v>18.040489739999995</v>
      </c>
      <c r="F4" s="6">
        <f t="shared" si="1"/>
        <v>55812.76513312498</v>
      </c>
      <c r="G4" s="6">
        <f t="shared" si="3"/>
        <v>8.19</v>
      </c>
      <c r="H4" s="6">
        <v>0</v>
      </c>
    </row>
    <row r="5" spans="1:8" x14ac:dyDescent="0.25">
      <c r="A5" s="1">
        <v>82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2.3537587499999995</v>
      </c>
      <c r="F5" s="6">
        <f t="shared" si="1"/>
        <v>7281.9411328124979</v>
      </c>
      <c r="G5" s="6">
        <f t="shared" si="3"/>
        <v>4.05</v>
      </c>
      <c r="H5" s="6">
        <v>0</v>
      </c>
    </row>
    <row r="6" spans="1:8" x14ac:dyDescent="0.25">
      <c r="A6" s="1">
        <v>86</v>
      </c>
      <c r="B6" s="1">
        <v>82</v>
      </c>
      <c r="C6" s="4">
        <v>43651</v>
      </c>
      <c r="D6" s="5">
        <f t="shared" si="0"/>
        <v>0.64083333333333325</v>
      </c>
      <c r="E6" s="6">
        <f t="shared" si="2"/>
        <v>14.936559119999997</v>
      </c>
      <c r="F6" s="6">
        <f t="shared" si="1"/>
        <v>46209.97977749999</v>
      </c>
      <c r="G6" s="6">
        <f t="shared" si="3"/>
        <v>7.38</v>
      </c>
      <c r="H6" s="6">
        <v>0</v>
      </c>
    </row>
    <row r="7" spans="1:8" x14ac:dyDescent="0.25">
      <c r="A7" s="1">
        <v>68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15.615179999999999</v>
      </c>
      <c r="F7" s="6">
        <f t="shared" si="1"/>
        <v>48309.463124999995</v>
      </c>
      <c r="G7" s="6">
        <f t="shared" si="3"/>
        <v>8.1</v>
      </c>
      <c r="H7" s="6">
        <v>0</v>
      </c>
    </row>
    <row r="8" spans="1:8" x14ac:dyDescent="0.25">
      <c r="A8" s="1">
        <v>68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13.154557500000001</v>
      </c>
      <c r="F8" s="6">
        <f t="shared" si="1"/>
        <v>40696.912265625004</v>
      </c>
      <c r="G8" s="6">
        <f t="shared" si="3"/>
        <v>7.6499999999999995</v>
      </c>
      <c r="H8" s="6">
        <v>0</v>
      </c>
    </row>
    <row r="9" spans="1:8" x14ac:dyDescent="0.25">
      <c r="A9" s="1">
        <v>92</v>
      </c>
      <c r="B9" s="1">
        <v>67</v>
      </c>
      <c r="C9" s="4">
        <v>43654</v>
      </c>
      <c r="D9" s="5">
        <f t="shared" si="0"/>
        <v>0.58458333333333334</v>
      </c>
      <c r="E9" s="6">
        <f t="shared" si="2"/>
        <v>8.7161117400000006</v>
      </c>
      <c r="F9" s="6">
        <f t="shared" si="1"/>
        <v>26965.470695625001</v>
      </c>
      <c r="G9" s="6">
        <f t="shared" si="3"/>
        <v>6.03</v>
      </c>
      <c r="H9" s="6">
        <v>0</v>
      </c>
    </row>
    <row r="10" spans="1:8" x14ac:dyDescent="0.25">
      <c r="A10" s="1">
        <v>92</v>
      </c>
      <c r="B10" s="1">
        <v>95</v>
      </c>
      <c r="C10" s="4">
        <v>43655</v>
      </c>
      <c r="D10" s="5">
        <f t="shared" si="0"/>
        <v>0.68958333333333321</v>
      </c>
      <c r="E10" s="6">
        <f t="shared" si="2"/>
        <v>24.846727499999989</v>
      </c>
      <c r="F10" s="6">
        <f t="shared" si="1"/>
        <v>76869.56320312497</v>
      </c>
      <c r="G10" s="6">
        <f t="shared" si="3"/>
        <v>8.5499999999999989</v>
      </c>
      <c r="H10" s="6">
        <v>0</v>
      </c>
    </row>
    <row r="11" spans="1:8" x14ac:dyDescent="0.25">
      <c r="A11" s="1">
        <v>65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0.31992187500000002</v>
      </c>
      <c r="F11" s="6">
        <f t="shared" si="1"/>
        <v>989.75830078125011</v>
      </c>
      <c r="G11" s="6">
        <f t="shared" si="3"/>
        <v>2.25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15.283920959999998</v>
      </c>
      <c r="F16" s="6">
        <f t="shared" si="1"/>
        <v>47284.630469999996</v>
      </c>
      <c r="G16" s="6">
        <f t="shared" si="3"/>
        <v>7.38</v>
      </c>
      <c r="H16" s="6">
        <v>0</v>
      </c>
    </row>
    <row r="17" spans="1:8" x14ac:dyDescent="0.25">
      <c r="A17" s="1">
        <v>69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15.844814999999997</v>
      </c>
      <c r="F17" s="6">
        <f t="shared" si="1"/>
        <v>49019.896406249987</v>
      </c>
      <c r="G17" s="6">
        <f t="shared" si="3"/>
        <v>8.1</v>
      </c>
      <c r="H17" s="6">
        <v>0</v>
      </c>
    </row>
    <row r="18" spans="1:8" x14ac:dyDescent="0.25">
      <c r="A18" s="1">
        <v>76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14.7021525</v>
      </c>
      <c r="F18" s="6">
        <f t="shared" si="1"/>
        <v>45484.784296875005</v>
      </c>
      <c r="G18" s="6">
        <f t="shared" si="3"/>
        <v>7.6499999999999995</v>
      </c>
      <c r="H18" s="6">
        <v>0</v>
      </c>
    </row>
    <row r="19" spans="1:8" x14ac:dyDescent="0.25">
      <c r="A19" s="1">
        <v>77</v>
      </c>
      <c r="B19" s="1">
        <v>67</v>
      </c>
      <c r="C19" s="4">
        <v>43664</v>
      </c>
      <c r="D19" s="5">
        <f t="shared" si="0"/>
        <v>0.58458333333333334</v>
      </c>
      <c r="E19" s="6">
        <f t="shared" si="2"/>
        <v>7.2950065650000013</v>
      </c>
      <c r="F19" s="6">
        <f t="shared" si="1"/>
        <v>22568.926560468753</v>
      </c>
      <c r="G19" s="6">
        <f t="shared" si="3"/>
        <v>6.03</v>
      </c>
      <c r="H19" s="6">
        <v>0</v>
      </c>
    </row>
    <row r="20" spans="1:8" x14ac:dyDescent="0.25">
      <c r="A20" s="1">
        <v>57</v>
      </c>
      <c r="B20" s="1">
        <v>95</v>
      </c>
      <c r="C20" s="4">
        <v>43665</v>
      </c>
      <c r="D20" s="5">
        <f t="shared" si="0"/>
        <v>0.68958333333333321</v>
      </c>
      <c r="E20" s="6">
        <f t="shared" si="2"/>
        <v>15.394168124999991</v>
      </c>
      <c r="F20" s="6">
        <f t="shared" si="1"/>
        <v>47625.707636718726</v>
      </c>
      <c r="G20" s="6">
        <f t="shared" si="3"/>
        <v>8.5499999999999989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36</v>
      </c>
      <c r="C23" s="4">
        <v>43668</v>
      </c>
      <c r="D23" s="5">
        <f t="shared" si="0"/>
        <v>0.46833333333333332</v>
      </c>
      <c r="E23" s="6">
        <f t="shared" si="2"/>
        <v>1.1169446399999998</v>
      </c>
      <c r="F23" s="6">
        <f t="shared" si="1"/>
        <v>3455.5474799999993</v>
      </c>
      <c r="G23" s="6">
        <f t="shared" si="3"/>
        <v>3.2399999999999998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57</v>
      </c>
      <c r="B26" s="1">
        <v>24</v>
      </c>
      <c r="C26" s="4">
        <v>43671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88</v>
      </c>
      <c r="B27" s="1">
        <v>50</v>
      </c>
      <c r="C27" s="4">
        <v>43672</v>
      </c>
      <c r="D27" s="5">
        <f t="shared" si="0"/>
        <v>0.52083333333333337</v>
      </c>
      <c r="E27" s="6">
        <f t="shared" si="2"/>
        <v>3.4649999999999999</v>
      </c>
      <c r="F27" s="6">
        <f t="shared" si="1"/>
        <v>10719.84375</v>
      </c>
      <c r="G27" s="6">
        <f t="shared" si="3"/>
        <v>4.5</v>
      </c>
      <c r="H27" s="6">
        <v>0</v>
      </c>
    </row>
    <row r="28" spans="1:8" x14ac:dyDescent="0.25">
      <c r="A28" s="1">
        <v>78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77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7.6265481600000014</v>
      </c>
      <c r="F34" s="6">
        <f t="shared" si="1"/>
        <v>23594.633370000003</v>
      </c>
      <c r="G34" s="6">
        <f t="shared" si="3"/>
        <v>6.12</v>
      </c>
      <c r="H34" s="6">
        <v>0</v>
      </c>
    </row>
    <row r="35" spans="1:8" x14ac:dyDescent="0.25">
      <c r="A35" s="1">
        <v>57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0.28054687499999997</v>
      </c>
      <c r="F35" s="6">
        <f t="shared" si="1"/>
        <v>867.94189453124989</v>
      </c>
      <c r="G35" s="6">
        <f t="shared" si="3"/>
        <v>2.25</v>
      </c>
      <c r="H35" s="6">
        <v>0</v>
      </c>
    </row>
    <row r="36" spans="1:8" x14ac:dyDescent="0.25">
      <c r="A36" s="1">
        <v>88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57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0.28054687499999997</v>
      </c>
      <c r="F37" s="6">
        <f t="shared" si="1"/>
        <v>867.94189453124989</v>
      </c>
      <c r="G37" s="6">
        <f t="shared" si="3"/>
        <v>2.25</v>
      </c>
      <c r="H37" s="6">
        <v>0</v>
      </c>
    </row>
    <row r="38" spans="1:8" x14ac:dyDescent="0.25">
      <c r="A38" s="1">
        <v>88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15.283920959999998</v>
      </c>
      <c r="F38" s="6">
        <f t="shared" si="1"/>
        <v>47284.630469999996</v>
      </c>
      <c r="G38" s="6">
        <f t="shared" si="3"/>
        <v>7.38</v>
      </c>
      <c r="H38" s="6">
        <v>0</v>
      </c>
    </row>
    <row r="39" spans="1:8" x14ac:dyDescent="0.25">
      <c r="A39" s="1">
        <v>69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15.844814999999997</v>
      </c>
      <c r="F39" s="6">
        <f t="shared" si="1"/>
        <v>49019.896406249987</v>
      </c>
      <c r="G39" s="6">
        <f t="shared" si="3"/>
        <v>8.1</v>
      </c>
      <c r="H39" s="6">
        <v>0</v>
      </c>
    </row>
    <row r="40" spans="1:8" x14ac:dyDescent="0.25">
      <c r="A40" s="1">
        <v>76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14.7021525</v>
      </c>
      <c r="F40" s="6">
        <f t="shared" si="1"/>
        <v>45484.784296875005</v>
      </c>
      <c r="G40" s="6">
        <f t="shared" si="3"/>
        <v>7.6499999999999995</v>
      </c>
      <c r="H40" s="6">
        <v>0</v>
      </c>
    </row>
    <row r="41" spans="1:8" x14ac:dyDescent="0.25">
      <c r="A41" s="1">
        <v>82</v>
      </c>
      <c r="B41" s="1">
        <v>67</v>
      </c>
      <c r="C41" s="4">
        <v>43686</v>
      </c>
      <c r="D41" s="5">
        <f t="shared" si="0"/>
        <v>0.58458333333333334</v>
      </c>
      <c r="E41" s="6">
        <f t="shared" si="2"/>
        <v>7.768708290000002</v>
      </c>
      <c r="F41" s="6">
        <f t="shared" si="1"/>
        <v>24034.441272187505</v>
      </c>
      <c r="G41" s="6">
        <f t="shared" si="3"/>
        <v>6.03</v>
      </c>
      <c r="H41" s="6">
        <v>0</v>
      </c>
    </row>
    <row r="42" spans="1:8" x14ac:dyDescent="0.25">
      <c r="A42" s="1">
        <v>68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15.615179999999999</v>
      </c>
      <c r="F42" s="6">
        <f t="shared" si="1"/>
        <v>48309.463124999995</v>
      </c>
      <c r="G42" s="6">
        <f t="shared" si="3"/>
        <v>8.1</v>
      </c>
      <c r="H42" s="6">
        <v>0</v>
      </c>
    </row>
    <row r="43" spans="1:8" x14ac:dyDescent="0.25">
      <c r="A43" s="1">
        <v>68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13.154557500000001</v>
      </c>
      <c r="F43" s="6">
        <f t="shared" si="1"/>
        <v>40696.912265625004</v>
      </c>
      <c r="G43" s="6">
        <f t="shared" si="3"/>
        <v>7.6499999999999995</v>
      </c>
      <c r="H43" s="6">
        <v>0</v>
      </c>
    </row>
    <row r="44" spans="1:8" x14ac:dyDescent="0.25">
      <c r="A44" s="1">
        <v>92</v>
      </c>
      <c r="B44" s="1">
        <v>67</v>
      </c>
      <c r="C44" s="4">
        <v>43689</v>
      </c>
      <c r="D44" s="5">
        <f t="shared" si="0"/>
        <v>0.58458333333333334</v>
      </c>
      <c r="E44" s="6">
        <f t="shared" si="2"/>
        <v>8.7161117400000006</v>
      </c>
      <c r="F44" s="6">
        <f t="shared" si="1"/>
        <v>26965.470695625001</v>
      </c>
      <c r="G44" s="6">
        <f t="shared" si="3"/>
        <v>6.03</v>
      </c>
      <c r="H44" s="6">
        <v>0</v>
      </c>
    </row>
    <row r="45" spans="1:8" x14ac:dyDescent="0.25">
      <c r="A45" s="1">
        <v>92</v>
      </c>
      <c r="B45" s="1">
        <v>95</v>
      </c>
      <c r="C45" s="4">
        <v>43690</v>
      </c>
      <c r="D45" s="5">
        <f t="shared" si="0"/>
        <v>0.68958333333333321</v>
      </c>
      <c r="E45" s="6">
        <f t="shared" si="2"/>
        <v>24.846727499999989</v>
      </c>
      <c r="F45" s="6">
        <f t="shared" si="1"/>
        <v>76869.56320312497</v>
      </c>
      <c r="G45" s="6">
        <f t="shared" si="3"/>
        <v>8.5499999999999989</v>
      </c>
      <c r="H45" s="6">
        <v>0</v>
      </c>
    </row>
    <row r="46" spans="1:8" x14ac:dyDescent="0.25">
      <c r="A46" s="1">
        <v>88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90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78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82</v>
      </c>
      <c r="B59" s="1">
        <v>55</v>
      </c>
      <c r="C59" s="4">
        <v>43704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85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91</v>
      </c>
      <c r="C61" s="4">
        <v>43706</v>
      </c>
      <c r="D61" s="5">
        <f t="shared" si="0"/>
        <v>0.6745833333333332</v>
      </c>
      <c r="E61" s="6">
        <f t="shared" si="2"/>
        <v>18.040489739999995</v>
      </c>
      <c r="F61" s="6">
        <f t="shared" si="1"/>
        <v>55812.76513312498</v>
      </c>
      <c r="G61" s="6">
        <f t="shared" si="3"/>
        <v>8.19</v>
      </c>
      <c r="H61" s="6">
        <v>0</v>
      </c>
    </row>
    <row r="62" spans="1:8" x14ac:dyDescent="0.25">
      <c r="A62" s="1">
        <v>82</v>
      </c>
      <c r="B62" s="1">
        <v>45</v>
      </c>
      <c r="C62" s="4">
        <v>44105</v>
      </c>
      <c r="D62" s="5">
        <f t="shared" si="0"/>
        <v>0.50208333333333333</v>
      </c>
      <c r="E62" s="6">
        <f t="shared" si="2"/>
        <v>2.3537587499999995</v>
      </c>
      <c r="F62" s="6">
        <f t="shared" si="1"/>
        <v>7281.9411328124979</v>
      </c>
      <c r="G62" s="6">
        <f t="shared" si="3"/>
        <v>4.05</v>
      </c>
      <c r="H62" s="6">
        <v>0</v>
      </c>
    </row>
    <row r="63" spans="1:8" x14ac:dyDescent="0.25">
      <c r="A63" s="1">
        <v>86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14.936559119999997</v>
      </c>
      <c r="F63" s="6">
        <f t="shared" si="1"/>
        <v>46209.97977749999</v>
      </c>
      <c r="G63" s="6">
        <f t="shared" si="3"/>
        <v>7.38</v>
      </c>
      <c r="H63" s="6">
        <v>0</v>
      </c>
    </row>
    <row r="64" spans="1:8" x14ac:dyDescent="0.25">
      <c r="A64" s="1">
        <v>68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15.615179999999999</v>
      </c>
      <c r="F64" s="6">
        <f t="shared" si="1"/>
        <v>48309.463124999995</v>
      </c>
      <c r="G64" s="6">
        <f t="shared" si="3"/>
        <v>8.1</v>
      </c>
      <c r="H64" s="6">
        <v>0</v>
      </c>
    </row>
    <row r="65" spans="1:8" x14ac:dyDescent="0.25">
      <c r="A65" s="1">
        <v>68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13.154557500000001</v>
      </c>
      <c r="F65" s="6">
        <f t="shared" si="1"/>
        <v>40696.912265625004</v>
      </c>
      <c r="G65" s="6">
        <f t="shared" si="3"/>
        <v>7.6499999999999995</v>
      </c>
      <c r="H65" s="6">
        <v>0</v>
      </c>
    </row>
    <row r="66" spans="1:8" x14ac:dyDescent="0.25">
      <c r="A66" s="1">
        <v>92</v>
      </c>
      <c r="B66" s="1">
        <v>67</v>
      </c>
      <c r="C66" s="4">
        <v>44109</v>
      </c>
      <c r="D66" s="5">
        <f t="shared" ref="D66:D122" si="4">(8+G66)/24</f>
        <v>0.58458333333333334</v>
      </c>
      <c r="E66" s="6">
        <f t="shared" si="2"/>
        <v>8.7161117400000006</v>
      </c>
      <c r="F66" s="6">
        <f t="shared" ref="F66:F123" si="5">(E66/32)*99000</f>
        <v>26965.470695625001</v>
      </c>
      <c r="G66" s="6">
        <f t="shared" si="3"/>
        <v>6.03</v>
      </c>
      <c r="H66" s="6">
        <v>0</v>
      </c>
    </row>
    <row r="67" spans="1:8" x14ac:dyDescent="0.25">
      <c r="A67" s="1">
        <v>92</v>
      </c>
      <c r="B67" s="1">
        <v>95</v>
      </c>
      <c r="C67" s="4">
        <v>44110</v>
      </c>
      <c r="D67" s="5">
        <f t="shared" si="4"/>
        <v>0.68958333333333321</v>
      </c>
      <c r="E67" s="6">
        <f t="shared" ref="E67:E122" si="6">(G67/9)*3.5*(B67/100)*G67*A67/100</f>
        <v>24.846727499999989</v>
      </c>
      <c r="F67" s="6">
        <f t="shared" si="5"/>
        <v>76869.56320312497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65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0.31992187500000002</v>
      </c>
      <c r="F68" s="6">
        <f t="shared" si="5"/>
        <v>989.75830078125011</v>
      </c>
      <c r="G68" s="6">
        <f t="shared" si="7"/>
        <v>2.25</v>
      </c>
      <c r="H68" s="6">
        <v>0</v>
      </c>
    </row>
    <row r="69" spans="1:8" x14ac:dyDescent="0.25">
      <c r="A69" s="1">
        <v>90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82</v>
      </c>
      <c r="C73" s="4">
        <v>44116</v>
      </c>
      <c r="D73" s="5">
        <f t="shared" si="4"/>
        <v>0.64083333333333325</v>
      </c>
      <c r="E73" s="6">
        <f t="shared" si="6"/>
        <v>15.283920959999998</v>
      </c>
      <c r="F73" s="6">
        <f t="shared" si="5"/>
        <v>47284.630469999996</v>
      </c>
      <c r="G73" s="6">
        <f t="shared" si="7"/>
        <v>7.38</v>
      </c>
      <c r="H73" s="6">
        <v>0</v>
      </c>
    </row>
    <row r="74" spans="1:8" x14ac:dyDescent="0.25">
      <c r="A74" s="1">
        <v>69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15.844814999999997</v>
      </c>
      <c r="F74" s="6">
        <f t="shared" si="5"/>
        <v>49019.896406249987</v>
      </c>
      <c r="G74" s="6">
        <f t="shared" si="7"/>
        <v>8.1</v>
      </c>
      <c r="H74" s="6">
        <v>0</v>
      </c>
    </row>
    <row r="75" spans="1:8" x14ac:dyDescent="0.25">
      <c r="A75" s="1">
        <v>76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14.7021525</v>
      </c>
      <c r="F75" s="6">
        <f t="shared" si="5"/>
        <v>45484.784296875005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67</v>
      </c>
      <c r="C76" s="4">
        <v>44119</v>
      </c>
      <c r="D76" s="5">
        <f t="shared" si="4"/>
        <v>0.58458333333333334</v>
      </c>
      <c r="E76" s="6">
        <f t="shared" si="6"/>
        <v>7.2950065650000013</v>
      </c>
      <c r="F76" s="6">
        <f t="shared" si="5"/>
        <v>22568.926560468753</v>
      </c>
      <c r="G76" s="6">
        <f t="shared" si="7"/>
        <v>6.03</v>
      </c>
      <c r="H76" s="6">
        <v>0</v>
      </c>
    </row>
    <row r="77" spans="1:8" x14ac:dyDescent="0.25">
      <c r="A77" s="1">
        <v>57</v>
      </c>
      <c r="B77" s="1">
        <v>95</v>
      </c>
      <c r="C77" s="4">
        <v>44120</v>
      </c>
      <c r="D77" s="5">
        <f t="shared" si="4"/>
        <v>0.68958333333333321</v>
      </c>
      <c r="E77" s="6">
        <f t="shared" si="6"/>
        <v>15.394168124999991</v>
      </c>
      <c r="F77" s="6">
        <f t="shared" si="5"/>
        <v>47625.707636718726</v>
      </c>
      <c r="G77" s="6">
        <f t="shared" si="7"/>
        <v>8.5499999999999989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44123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24</v>
      </c>
      <c r="C83" s="4">
        <v>44126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88</v>
      </c>
      <c r="B84" s="1">
        <v>50</v>
      </c>
      <c r="C84" s="4">
        <v>44127</v>
      </c>
      <c r="D84" s="5">
        <f t="shared" si="4"/>
        <v>0.52083333333333337</v>
      </c>
      <c r="E84" s="6">
        <f t="shared" si="6"/>
        <v>3.4649999999999999</v>
      </c>
      <c r="F84" s="6">
        <f t="shared" si="5"/>
        <v>10719.84375</v>
      </c>
      <c r="G84" s="6">
        <f t="shared" si="7"/>
        <v>4.5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24</v>
      </c>
      <c r="C88" s="4">
        <v>44131</v>
      </c>
      <c r="D88" s="5">
        <f t="shared" si="4"/>
        <v>0.42333333333333334</v>
      </c>
      <c r="E88" s="6">
        <f t="shared" si="6"/>
        <v>0.24820992</v>
      </c>
      <c r="F88" s="6">
        <f t="shared" si="5"/>
        <v>767.89944000000003</v>
      </c>
      <c r="G88" s="6">
        <f t="shared" si="7"/>
        <v>2.16</v>
      </c>
      <c r="H88" s="6">
        <v>0</v>
      </c>
    </row>
    <row r="89" spans="1:8" x14ac:dyDescent="0.25">
      <c r="A89" s="1">
        <v>88</v>
      </c>
      <c r="B89" s="1">
        <v>50</v>
      </c>
      <c r="C89" s="4">
        <v>44132</v>
      </c>
      <c r="D89" s="5">
        <f t="shared" si="4"/>
        <v>0.52083333333333337</v>
      </c>
      <c r="E89" s="6">
        <f t="shared" si="6"/>
        <v>3.4649999999999999</v>
      </c>
      <c r="F89" s="6">
        <f t="shared" si="5"/>
        <v>10719.84375</v>
      </c>
      <c r="G89" s="6">
        <f t="shared" si="7"/>
        <v>4.5</v>
      </c>
      <c r="H89" s="6">
        <v>0</v>
      </c>
    </row>
    <row r="90" spans="1:8" x14ac:dyDescent="0.25">
      <c r="A90" s="1">
        <v>78</v>
      </c>
      <c r="B90" s="1">
        <v>68</v>
      </c>
      <c r="C90" s="4">
        <v>44133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77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7.6265481600000014</v>
      </c>
      <c r="F96" s="6">
        <f t="shared" si="5"/>
        <v>23594.633370000003</v>
      </c>
      <c r="G96" s="6">
        <f t="shared" si="7"/>
        <v>6.12</v>
      </c>
      <c r="H96" s="6">
        <v>0</v>
      </c>
    </row>
    <row r="97" spans="1:8" x14ac:dyDescent="0.25">
      <c r="A97" s="1">
        <v>57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0.28054687499999997</v>
      </c>
      <c r="F97" s="6">
        <f t="shared" si="5"/>
        <v>867.94189453124989</v>
      </c>
      <c r="G97" s="6">
        <f t="shared" si="7"/>
        <v>2.25</v>
      </c>
      <c r="H97" s="6">
        <v>0</v>
      </c>
    </row>
    <row r="98" spans="1:8" x14ac:dyDescent="0.25">
      <c r="A98" s="1">
        <v>88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57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0.28054687499999997</v>
      </c>
      <c r="F99" s="6">
        <f t="shared" si="5"/>
        <v>867.94189453124989</v>
      </c>
      <c r="G99" s="6">
        <f t="shared" si="7"/>
        <v>2.25</v>
      </c>
      <c r="H99" s="6">
        <v>0</v>
      </c>
    </row>
    <row r="100" spans="1:8" x14ac:dyDescent="0.25">
      <c r="A100" s="1">
        <v>88</v>
      </c>
      <c r="B100" s="1">
        <v>82</v>
      </c>
      <c r="C100" s="4">
        <v>44143</v>
      </c>
      <c r="D100" s="5">
        <f t="shared" si="4"/>
        <v>0.64083333333333325</v>
      </c>
      <c r="E100" s="6">
        <f t="shared" si="6"/>
        <v>15.283920959999998</v>
      </c>
      <c r="F100" s="6">
        <f t="shared" si="5"/>
        <v>47284.630469999996</v>
      </c>
      <c r="G100" s="6">
        <f t="shared" si="7"/>
        <v>7.38</v>
      </c>
      <c r="H100" s="6">
        <v>0</v>
      </c>
    </row>
    <row r="101" spans="1:8" x14ac:dyDescent="0.25">
      <c r="A101" s="1">
        <v>69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15.844814999999997</v>
      </c>
      <c r="F101" s="6">
        <f t="shared" si="5"/>
        <v>49019.896406249987</v>
      </c>
      <c r="G101" s="6">
        <f t="shared" si="7"/>
        <v>8.1</v>
      </c>
      <c r="H101" s="6">
        <v>0</v>
      </c>
    </row>
    <row r="102" spans="1:8" x14ac:dyDescent="0.25">
      <c r="A102" s="1">
        <v>76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14.7021525</v>
      </c>
      <c r="F102" s="6">
        <f t="shared" si="5"/>
        <v>45484.784296875005</v>
      </c>
      <c r="G102" s="6">
        <f t="shared" si="7"/>
        <v>7.6499999999999995</v>
      </c>
      <c r="H102" s="6">
        <v>0</v>
      </c>
    </row>
    <row r="103" spans="1:8" x14ac:dyDescent="0.25">
      <c r="A103" s="1">
        <v>82</v>
      </c>
      <c r="B103" s="1">
        <v>67</v>
      </c>
      <c r="C103" s="4">
        <v>44146</v>
      </c>
      <c r="D103" s="5">
        <f t="shared" si="4"/>
        <v>0.58458333333333334</v>
      </c>
      <c r="E103" s="6">
        <f t="shared" si="6"/>
        <v>7.768708290000002</v>
      </c>
      <c r="F103" s="6">
        <f t="shared" si="5"/>
        <v>24034.441272187505</v>
      </c>
      <c r="G103" s="6">
        <f t="shared" si="7"/>
        <v>6.03</v>
      </c>
      <c r="H103" s="6">
        <v>0</v>
      </c>
    </row>
    <row r="104" spans="1:8" x14ac:dyDescent="0.25">
      <c r="A104" s="1">
        <v>77</v>
      </c>
      <c r="B104" s="1">
        <v>95</v>
      </c>
      <c r="C104" s="4">
        <v>44147</v>
      </c>
      <c r="D104" s="5">
        <f t="shared" si="4"/>
        <v>0.68958333333333321</v>
      </c>
      <c r="E104" s="6">
        <f t="shared" si="6"/>
        <v>20.79563062499999</v>
      </c>
      <c r="F104" s="6">
        <f t="shared" si="5"/>
        <v>64336.482246093721</v>
      </c>
      <c r="G104" s="6">
        <f t="shared" si="7"/>
        <v>8.5499999999999989</v>
      </c>
      <c r="H104" s="6">
        <v>0</v>
      </c>
    </row>
    <row r="105" spans="1:8" x14ac:dyDescent="0.25">
      <c r="A105" s="1">
        <v>57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13.089194999999997</v>
      </c>
      <c r="F105" s="6">
        <f t="shared" si="5"/>
        <v>40494.697031249991</v>
      </c>
      <c r="G105" s="6">
        <f t="shared" si="7"/>
        <v>8.1</v>
      </c>
      <c r="H105" s="6">
        <v>0</v>
      </c>
    </row>
    <row r="106" spans="1:8" x14ac:dyDescent="0.25">
      <c r="A106" s="1">
        <v>76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14.7021525</v>
      </c>
      <c r="F106" s="6">
        <f t="shared" si="5"/>
        <v>45484.784296875005</v>
      </c>
      <c r="G106" s="6">
        <f t="shared" si="7"/>
        <v>7.6499999999999995</v>
      </c>
      <c r="H106" s="6">
        <v>0</v>
      </c>
    </row>
    <row r="107" spans="1:8" x14ac:dyDescent="0.25">
      <c r="A107" s="1">
        <v>82</v>
      </c>
      <c r="B107" s="1">
        <v>67</v>
      </c>
      <c r="C107" s="4">
        <v>44150</v>
      </c>
      <c r="D107" s="5">
        <f t="shared" si="4"/>
        <v>0.58458333333333334</v>
      </c>
      <c r="E107" s="6">
        <f t="shared" si="6"/>
        <v>7.768708290000002</v>
      </c>
      <c r="F107" s="6">
        <f t="shared" si="5"/>
        <v>24034.441272187505</v>
      </c>
      <c r="G107" s="6">
        <f t="shared" si="7"/>
        <v>6.03</v>
      </c>
      <c r="H107" s="6">
        <v>0</v>
      </c>
    </row>
    <row r="108" spans="1:8" x14ac:dyDescent="0.25">
      <c r="A108" s="1">
        <v>77</v>
      </c>
      <c r="B108" s="1">
        <v>95</v>
      </c>
      <c r="C108" s="4">
        <v>44151</v>
      </c>
      <c r="D108" s="5">
        <f t="shared" si="4"/>
        <v>0.68958333333333321</v>
      </c>
      <c r="E108" s="6">
        <f t="shared" si="6"/>
        <v>20.79563062499999</v>
      </c>
      <c r="F108" s="6">
        <f t="shared" si="5"/>
        <v>64336.482246093721</v>
      </c>
      <c r="G108" s="6">
        <f t="shared" si="7"/>
        <v>8.5499999999999989</v>
      </c>
      <c r="H108" s="6">
        <v>0</v>
      </c>
    </row>
    <row r="109" spans="1:8" x14ac:dyDescent="0.25">
      <c r="A109" s="1">
        <v>76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14.7021525</v>
      </c>
      <c r="F109" s="6">
        <f t="shared" si="5"/>
        <v>45484.784296875005</v>
      </c>
      <c r="G109" s="6">
        <f t="shared" si="7"/>
        <v>7.6499999999999995</v>
      </c>
      <c r="H109" s="6">
        <v>0</v>
      </c>
    </row>
    <row r="110" spans="1:8" x14ac:dyDescent="0.25">
      <c r="A110" s="1">
        <v>82</v>
      </c>
      <c r="B110" s="1">
        <v>67</v>
      </c>
      <c r="C110" s="4">
        <v>44153</v>
      </c>
      <c r="D110" s="5">
        <f t="shared" si="4"/>
        <v>0.58458333333333334</v>
      </c>
      <c r="E110" s="6">
        <f t="shared" si="6"/>
        <v>7.768708290000002</v>
      </c>
      <c r="F110" s="6">
        <f t="shared" si="5"/>
        <v>24034.441272187505</v>
      </c>
      <c r="G110" s="6">
        <f t="shared" si="7"/>
        <v>6.03</v>
      </c>
      <c r="H110" s="6">
        <v>0</v>
      </c>
    </row>
    <row r="111" spans="1:8" x14ac:dyDescent="0.25">
      <c r="A111" s="1">
        <v>77</v>
      </c>
      <c r="B111" s="1">
        <v>95</v>
      </c>
      <c r="C111" s="4">
        <v>44154</v>
      </c>
      <c r="D111" s="5">
        <f t="shared" si="4"/>
        <v>0.68958333333333321</v>
      </c>
      <c r="E111" s="6">
        <f t="shared" si="6"/>
        <v>20.79563062499999</v>
      </c>
      <c r="F111" s="6">
        <f t="shared" si="5"/>
        <v>64336.482246093721</v>
      </c>
      <c r="G111" s="6">
        <f t="shared" si="7"/>
        <v>8.5499999999999989</v>
      </c>
      <c r="H111" s="6">
        <v>0</v>
      </c>
    </row>
    <row r="112" spans="1:8" x14ac:dyDescent="0.25">
      <c r="A112" s="1">
        <v>57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13.089194999999997</v>
      </c>
      <c r="F112" s="6">
        <f t="shared" si="5"/>
        <v>40494.697031249991</v>
      </c>
      <c r="G112" s="6">
        <f t="shared" si="7"/>
        <v>8.1</v>
      </c>
      <c r="H112" s="6">
        <v>0</v>
      </c>
    </row>
    <row r="113" spans="1:8" x14ac:dyDescent="0.25">
      <c r="A113" s="1">
        <v>76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14.7021525</v>
      </c>
      <c r="F113" s="6">
        <f t="shared" si="5"/>
        <v>45484.784296875005</v>
      </c>
      <c r="G113" s="6">
        <f t="shared" si="7"/>
        <v>7.6499999999999995</v>
      </c>
      <c r="H113" s="6">
        <v>0</v>
      </c>
    </row>
    <row r="114" spans="1:8" x14ac:dyDescent="0.25">
      <c r="A114" s="1">
        <v>82</v>
      </c>
      <c r="B114" s="1">
        <v>67</v>
      </c>
      <c r="C114" s="4">
        <v>44157</v>
      </c>
      <c r="D114" s="5">
        <f t="shared" si="4"/>
        <v>0.58458333333333334</v>
      </c>
      <c r="E114" s="6">
        <f t="shared" si="6"/>
        <v>7.768708290000002</v>
      </c>
      <c r="F114" s="6">
        <f t="shared" si="5"/>
        <v>24034.441272187505</v>
      </c>
      <c r="G114" s="6">
        <f t="shared" si="7"/>
        <v>6.03</v>
      </c>
      <c r="H114" s="6">
        <v>0</v>
      </c>
    </row>
    <row r="115" spans="1:8" x14ac:dyDescent="0.25">
      <c r="A115" s="1">
        <v>77</v>
      </c>
      <c r="B115" s="1">
        <v>95</v>
      </c>
      <c r="C115" s="4">
        <v>44158</v>
      </c>
      <c r="D115" s="5">
        <f t="shared" si="4"/>
        <v>0.68958333333333321</v>
      </c>
      <c r="E115" s="6">
        <f t="shared" si="6"/>
        <v>20.79563062499999</v>
      </c>
      <c r="F115" s="6">
        <f t="shared" si="5"/>
        <v>64336.482246093721</v>
      </c>
      <c r="G115" s="6">
        <f t="shared" si="7"/>
        <v>8.5499999999999989</v>
      </c>
      <c r="H115" s="6">
        <v>0</v>
      </c>
    </row>
    <row r="116" spans="1:8" x14ac:dyDescent="0.25">
      <c r="A116" s="1">
        <v>57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13.089194999999997</v>
      </c>
      <c r="F116" s="6">
        <f t="shared" si="5"/>
        <v>40494.697031249991</v>
      </c>
      <c r="G116" s="6">
        <f t="shared" si="7"/>
        <v>8.1</v>
      </c>
      <c r="H116" s="6">
        <v>0</v>
      </c>
    </row>
    <row r="117" spans="1:8" x14ac:dyDescent="0.25">
      <c r="A117" s="1">
        <v>88</v>
      </c>
      <c r="B117" s="1">
        <v>50</v>
      </c>
      <c r="C117" s="4">
        <v>44160</v>
      </c>
      <c r="D117" s="5">
        <f t="shared" si="4"/>
        <v>0.52083333333333337</v>
      </c>
      <c r="E117" s="6">
        <f t="shared" si="6"/>
        <v>3.4649999999999999</v>
      </c>
      <c r="F117" s="6">
        <f t="shared" si="5"/>
        <v>10719.84375</v>
      </c>
      <c r="G117" s="6">
        <f t="shared" si="7"/>
        <v>4.5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86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14.936559119999997</v>
      </c>
      <c r="F119" s="6">
        <f t="shared" si="5"/>
        <v>46209.97977749999</v>
      </c>
      <c r="G119" s="6">
        <f t="shared" si="7"/>
        <v>7.38</v>
      </c>
      <c r="H119" s="6">
        <v>0</v>
      </c>
    </row>
    <row r="120" spans="1:8" x14ac:dyDescent="0.25">
      <c r="A120" s="1">
        <v>68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15.615179999999999</v>
      </c>
      <c r="F120" s="6">
        <f t="shared" si="5"/>
        <v>48309.463124999995</v>
      </c>
      <c r="G120" s="6">
        <f t="shared" si="7"/>
        <v>8.1</v>
      </c>
      <c r="H120" s="6">
        <v>0</v>
      </c>
    </row>
    <row r="121" spans="1:8" x14ac:dyDescent="0.25">
      <c r="A121" s="1">
        <v>68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13.154557500000001</v>
      </c>
      <c r="F121" s="6">
        <f t="shared" si="5"/>
        <v>40696.912265625004</v>
      </c>
      <c r="G121" s="6">
        <f t="shared" si="7"/>
        <v>7.6499999999999995</v>
      </c>
      <c r="H121" s="6">
        <v>0</v>
      </c>
    </row>
    <row r="122" spans="1:8" x14ac:dyDescent="0.25">
      <c r="A122" s="1">
        <v>92</v>
      </c>
      <c r="B122" s="1">
        <v>67</v>
      </c>
      <c r="C122" s="4">
        <v>44165</v>
      </c>
      <c r="D122" s="5">
        <f t="shared" si="4"/>
        <v>0.58458333333333334</v>
      </c>
      <c r="E122" s="6">
        <f t="shared" si="6"/>
        <v>8.7161117400000006</v>
      </c>
      <c r="F122" s="6">
        <f t="shared" si="5"/>
        <v>26965.470695625001</v>
      </c>
      <c r="G122" s="6">
        <f t="shared" si="7"/>
        <v>6.03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1038.0713590799999</v>
      </c>
      <c r="F123" s="10">
        <f t="shared" si="5"/>
        <v>3211533.2671537497</v>
      </c>
      <c r="G123" s="10">
        <f>SUM(G2:G122)</f>
        <v>609.38999999999987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opLeftCell="A117" zoomScaleNormal="100" workbookViewId="0">
      <selection activeCell="J131" sqref="J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90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69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7.5275020800000014</v>
      </c>
      <c r="F11" s="6">
        <f t="shared" si="1"/>
        <v>23288.209560000003</v>
      </c>
      <c r="G11" s="6">
        <f t="shared" si="3"/>
        <v>6.12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82</v>
      </c>
      <c r="B15" s="1">
        <v>55</v>
      </c>
      <c r="C15" s="4">
        <v>43660</v>
      </c>
      <c r="D15" s="5">
        <f t="shared" si="0"/>
        <v>0.5395833333333333</v>
      </c>
      <c r="E15" s="6">
        <f t="shared" si="2"/>
        <v>4.2974662500000012</v>
      </c>
      <c r="F15" s="6">
        <f t="shared" si="1"/>
        <v>13295.286210937504</v>
      </c>
      <c r="G15" s="6">
        <f t="shared" si="3"/>
        <v>4.95</v>
      </c>
      <c r="H15" s="6">
        <v>0</v>
      </c>
    </row>
    <row r="16" spans="1:8" x14ac:dyDescent="0.25">
      <c r="A16" s="1">
        <v>85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91</v>
      </c>
      <c r="C17" s="4">
        <v>43662</v>
      </c>
      <c r="D17" s="5">
        <f t="shared" si="0"/>
        <v>0.6745833333333332</v>
      </c>
      <c r="E17" s="6">
        <f t="shared" si="2"/>
        <v>18.040489739999995</v>
      </c>
      <c r="F17" s="6">
        <f t="shared" si="1"/>
        <v>55812.76513312498</v>
      </c>
      <c r="G17" s="6">
        <f t="shared" si="3"/>
        <v>8.19</v>
      </c>
      <c r="H17" s="6">
        <v>0</v>
      </c>
    </row>
    <row r="18" spans="1:8" x14ac:dyDescent="0.25">
      <c r="A18" s="1">
        <v>82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2.3537587499999995</v>
      </c>
      <c r="F18" s="6">
        <f t="shared" si="1"/>
        <v>7281.9411328124979</v>
      </c>
      <c r="G18" s="6">
        <f t="shared" si="3"/>
        <v>4.05</v>
      </c>
      <c r="H18" s="6">
        <v>0</v>
      </c>
    </row>
    <row r="19" spans="1:8" x14ac:dyDescent="0.25">
      <c r="A19" s="1">
        <v>86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14.936559119999997</v>
      </c>
      <c r="F19" s="6">
        <f t="shared" si="1"/>
        <v>46209.97977749999</v>
      </c>
      <c r="G19" s="6">
        <f t="shared" si="3"/>
        <v>7.38</v>
      </c>
      <c r="H19" s="6">
        <v>0</v>
      </c>
    </row>
    <row r="20" spans="1:8" x14ac:dyDescent="0.25">
      <c r="A20" s="1">
        <v>68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15.615179999999999</v>
      </c>
      <c r="F20" s="6">
        <f t="shared" si="1"/>
        <v>48309.463124999995</v>
      </c>
      <c r="G20" s="6">
        <f t="shared" si="3"/>
        <v>8.1</v>
      </c>
      <c r="H20" s="6">
        <v>0</v>
      </c>
    </row>
    <row r="21" spans="1:8" x14ac:dyDescent="0.25">
      <c r="A21" s="1">
        <v>68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13.154557500000001</v>
      </c>
      <c r="F21" s="6">
        <f t="shared" si="1"/>
        <v>40696.912265625004</v>
      </c>
      <c r="G21" s="6">
        <f t="shared" si="3"/>
        <v>7.6499999999999995</v>
      </c>
      <c r="H21" s="6">
        <v>0</v>
      </c>
    </row>
    <row r="22" spans="1:8" x14ac:dyDescent="0.25">
      <c r="A22" s="1">
        <v>92</v>
      </c>
      <c r="B22" s="1">
        <v>67</v>
      </c>
      <c r="C22" s="4">
        <v>43667</v>
      </c>
      <c r="D22" s="5">
        <f t="shared" si="0"/>
        <v>0.58458333333333334</v>
      </c>
      <c r="E22" s="6">
        <f t="shared" si="2"/>
        <v>8.7161117400000006</v>
      </c>
      <c r="F22" s="6">
        <f t="shared" si="1"/>
        <v>26965.470695625001</v>
      </c>
      <c r="G22" s="6">
        <f t="shared" si="3"/>
        <v>6.03</v>
      </c>
      <c r="H22" s="6">
        <v>0</v>
      </c>
    </row>
    <row r="23" spans="1:8" x14ac:dyDescent="0.25">
      <c r="A23" s="1">
        <v>92</v>
      </c>
      <c r="B23" s="1">
        <v>95</v>
      </c>
      <c r="C23" s="4">
        <v>43668</v>
      </c>
      <c r="D23" s="5">
        <f t="shared" si="0"/>
        <v>0.68958333333333321</v>
      </c>
      <c r="E23" s="6">
        <f t="shared" si="2"/>
        <v>24.846727499999989</v>
      </c>
      <c r="F23" s="6">
        <f t="shared" si="1"/>
        <v>76869.56320312497</v>
      </c>
      <c r="G23" s="6">
        <f t="shared" si="3"/>
        <v>8.5499999999999989</v>
      </c>
      <c r="H23" s="6">
        <v>0</v>
      </c>
    </row>
    <row r="24" spans="1:8" x14ac:dyDescent="0.25">
      <c r="A24" s="1">
        <v>90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88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76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7.5275020800000014</v>
      </c>
      <c r="F30" s="6">
        <f t="shared" si="1"/>
        <v>23288.209560000003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57</v>
      </c>
      <c r="B38" s="1">
        <v>24</v>
      </c>
      <c r="C38" s="4">
        <v>43683</v>
      </c>
      <c r="D38" s="5">
        <f t="shared" si="0"/>
        <v>0.42333333333333334</v>
      </c>
      <c r="E38" s="6">
        <f t="shared" si="2"/>
        <v>0.24820992</v>
      </c>
      <c r="F38" s="6">
        <f t="shared" si="1"/>
        <v>767.89944000000003</v>
      </c>
      <c r="G38" s="6">
        <f t="shared" si="3"/>
        <v>2.16</v>
      </c>
      <c r="H38" s="6">
        <v>0</v>
      </c>
    </row>
    <row r="39" spans="1:8" x14ac:dyDescent="0.25">
      <c r="A39" s="1">
        <v>88</v>
      </c>
      <c r="B39" s="1">
        <v>50</v>
      </c>
      <c r="C39" s="4">
        <v>43684</v>
      </c>
      <c r="D39" s="5">
        <f t="shared" si="0"/>
        <v>0.52083333333333337</v>
      </c>
      <c r="E39" s="6">
        <f t="shared" si="2"/>
        <v>3.4649999999999999</v>
      </c>
      <c r="F39" s="6">
        <f t="shared" si="1"/>
        <v>10719.84375</v>
      </c>
      <c r="G39" s="6">
        <f t="shared" si="3"/>
        <v>4.5</v>
      </c>
      <c r="H39" s="6">
        <v>0</v>
      </c>
    </row>
    <row r="40" spans="1:8" x14ac:dyDescent="0.25">
      <c r="A40" s="1">
        <v>78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7.7255942400000013</v>
      </c>
      <c r="F40" s="6">
        <f t="shared" si="1"/>
        <v>23901.057180000003</v>
      </c>
      <c r="G40" s="6">
        <f t="shared" si="3"/>
        <v>6.12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77</v>
      </c>
      <c r="B47" s="1">
        <v>68</v>
      </c>
      <c r="C47" s="4">
        <v>43692</v>
      </c>
      <c r="D47" s="5">
        <f t="shared" si="0"/>
        <v>0.58833333333333337</v>
      </c>
      <c r="E47" s="6">
        <f t="shared" si="2"/>
        <v>7.6265481600000014</v>
      </c>
      <c r="F47" s="6">
        <f t="shared" si="1"/>
        <v>23594.633370000003</v>
      </c>
      <c r="G47" s="6">
        <f t="shared" si="3"/>
        <v>6.12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77</v>
      </c>
      <c r="B53" s="1">
        <v>68</v>
      </c>
      <c r="C53" s="4">
        <v>43698</v>
      </c>
      <c r="D53" s="5">
        <f t="shared" si="0"/>
        <v>0.58833333333333337</v>
      </c>
      <c r="E53" s="6">
        <f t="shared" si="2"/>
        <v>7.6265481600000014</v>
      </c>
      <c r="F53" s="6">
        <f t="shared" si="1"/>
        <v>23594.633370000003</v>
      </c>
      <c r="G53" s="6">
        <f t="shared" si="3"/>
        <v>6.12</v>
      </c>
      <c r="H53" s="6">
        <v>0</v>
      </c>
    </row>
    <row r="54" spans="1:8" x14ac:dyDescent="0.25">
      <c r="A54" s="1">
        <v>57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0.28054687499999997</v>
      </c>
      <c r="F54" s="6">
        <f t="shared" si="1"/>
        <v>867.94189453124989</v>
      </c>
      <c r="G54" s="6">
        <f t="shared" si="3"/>
        <v>2.25</v>
      </c>
      <c r="H54" s="6">
        <v>0</v>
      </c>
    </row>
    <row r="55" spans="1:8" x14ac:dyDescent="0.25">
      <c r="A55" s="1">
        <v>88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0.28054687499999997</v>
      </c>
      <c r="F56" s="6">
        <f t="shared" si="1"/>
        <v>867.94189453124989</v>
      </c>
      <c r="G56" s="6">
        <f t="shared" si="3"/>
        <v>2.25</v>
      </c>
      <c r="H56" s="6">
        <v>0</v>
      </c>
    </row>
    <row r="57" spans="1:8" x14ac:dyDescent="0.25">
      <c r="A57" s="1">
        <v>88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15.283920959999998</v>
      </c>
      <c r="F57" s="6">
        <f t="shared" si="1"/>
        <v>47284.630469999996</v>
      </c>
      <c r="G57" s="6">
        <f t="shared" si="3"/>
        <v>7.38</v>
      </c>
      <c r="H57" s="6">
        <v>0</v>
      </c>
    </row>
    <row r="58" spans="1:8" x14ac:dyDescent="0.25">
      <c r="A58" s="1">
        <v>69</v>
      </c>
      <c r="B58" s="1">
        <v>68</v>
      </c>
      <c r="C58" s="4">
        <v>43703</v>
      </c>
      <c r="D58" s="5">
        <f t="shared" si="0"/>
        <v>0.58833333333333337</v>
      </c>
      <c r="E58" s="6">
        <f t="shared" si="2"/>
        <v>6.8341795200000011</v>
      </c>
      <c r="F58" s="6">
        <f t="shared" si="1"/>
        <v>21143.242890000005</v>
      </c>
      <c r="G58" s="6">
        <f t="shared" si="3"/>
        <v>6.12</v>
      </c>
      <c r="H58" s="6">
        <v>0</v>
      </c>
    </row>
    <row r="59" spans="1:8" x14ac:dyDescent="0.25">
      <c r="A59" s="1">
        <v>76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0.37406250000000002</v>
      </c>
      <c r="F59" s="6">
        <f t="shared" si="1"/>
        <v>1157.255859375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8.7160550400000005</v>
      </c>
      <c r="F63" s="6">
        <f t="shared" si="1"/>
        <v>26965.295280000002</v>
      </c>
      <c r="G63" s="6">
        <f t="shared" si="3"/>
        <v>6.12</v>
      </c>
      <c r="H63" s="6">
        <v>0</v>
      </c>
    </row>
    <row r="64" spans="1:8" x14ac:dyDescent="0.25">
      <c r="A64" s="1">
        <v>69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0.33960937499999999</v>
      </c>
      <c r="F64" s="6">
        <f t="shared" si="1"/>
        <v>1050.66650390625</v>
      </c>
      <c r="G64" s="6">
        <f t="shared" si="3"/>
        <v>2.25</v>
      </c>
      <c r="H64" s="6">
        <v>0</v>
      </c>
    </row>
    <row r="65" spans="1:8" x14ac:dyDescent="0.25">
      <c r="A65" s="1">
        <v>86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15.615179999999999</v>
      </c>
      <c r="F66" s="6">
        <f t="shared" ref="F66:F123" si="5">(E66/32)*99000</f>
        <v>48309.463124999995</v>
      </c>
      <c r="G66" s="6">
        <f t="shared" si="3"/>
        <v>8.1</v>
      </c>
      <c r="H66" s="6">
        <v>0</v>
      </c>
    </row>
    <row r="67" spans="1:8" x14ac:dyDescent="0.25">
      <c r="A67" s="1">
        <v>68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13.154557500000001</v>
      </c>
      <c r="F67" s="6">
        <f t="shared" si="5"/>
        <v>40696.912265625004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57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85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91</v>
      </c>
      <c r="C70" s="4">
        <v>44113</v>
      </c>
      <c r="D70" s="5">
        <f t="shared" si="4"/>
        <v>0.6745833333333332</v>
      </c>
      <c r="E70" s="6">
        <f t="shared" si="6"/>
        <v>18.040489739999995</v>
      </c>
      <c r="F70" s="6">
        <f t="shared" si="5"/>
        <v>55812.76513312498</v>
      </c>
      <c r="G70" s="6">
        <f t="shared" si="7"/>
        <v>8.19</v>
      </c>
      <c r="H70" s="6">
        <v>0</v>
      </c>
    </row>
    <row r="71" spans="1:8" x14ac:dyDescent="0.25">
      <c r="A71" s="1">
        <v>82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2.3537587499999995</v>
      </c>
      <c r="F71" s="6">
        <f t="shared" si="5"/>
        <v>7281.9411328124979</v>
      </c>
      <c r="G71" s="6">
        <f t="shared" si="7"/>
        <v>4.05</v>
      </c>
      <c r="H71" s="6">
        <v>0</v>
      </c>
    </row>
    <row r="72" spans="1:8" x14ac:dyDescent="0.25">
      <c r="A72" s="1">
        <v>86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14.936559119999997</v>
      </c>
      <c r="F72" s="6">
        <f t="shared" si="5"/>
        <v>46209.97977749999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90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57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9.899812439999998</v>
      </c>
      <c r="F80" s="6">
        <f t="shared" si="5"/>
        <v>30627.544736249994</v>
      </c>
      <c r="G80" s="6">
        <f t="shared" si="7"/>
        <v>7.38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13.348006875000001</v>
      </c>
      <c r="F82" s="6">
        <f t="shared" si="5"/>
        <v>41295.396269531251</v>
      </c>
      <c r="G82" s="6">
        <f t="shared" si="7"/>
        <v>7.6499999999999995</v>
      </c>
      <c r="H82" s="6">
        <v>0</v>
      </c>
    </row>
    <row r="83" spans="1:8" x14ac:dyDescent="0.25">
      <c r="A83" s="1">
        <v>76</v>
      </c>
      <c r="B83" s="1">
        <v>67</v>
      </c>
      <c r="C83" s="4">
        <v>44126</v>
      </c>
      <c r="D83" s="5">
        <f t="shared" si="4"/>
        <v>0.58458333333333334</v>
      </c>
      <c r="E83" s="6">
        <f t="shared" si="6"/>
        <v>7.2002662200000005</v>
      </c>
      <c r="F83" s="6">
        <f t="shared" si="5"/>
        <v>22275.823618125003</v>
      </c>
      <c r="G83" s="6">
        <f t="shared" si="7"/>
        <v>6.03</v>
      </c>
      <c r="H83" s="6">
        <v>0</v>
      </c>
    </row>
    <row r="84" spans="1:8" x14ac:dyDescent="0.25">
      <c r="A84" s="1">
        <v>77</v>
      </c>
      <c r="B84" s="1">
        <v>95</v>
      </c>
      <c r="C84" s="4">
        <v>44127</v>
      </c>
      <c r="D84" s="5">
        <f t="shared" si="4"/>
        <v>0.68958333333333321</v>
      </c>
      <c r="E84" s="6">
        <f t="shared" si="6"/>
        <v>20.79563062499999</v>
      </c>
      <c r="F84" s="6">
        <f t="shared" si="5"/>
        <v>64336.482246093721</v>
      </c>
      <c r="G84" s="6">
        <f t="shared" si="7"/>
        <v>8.5499999999999989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36</v>
      </c>
      <c r="C88" s="4">
        <v>44131</v>
      </c>
      <c r="D88" s="5">
        <f t="shared" si="4"/>
        <v>0.46833333333333332</v>
      </c>
      <c r="E88" s="6">
        <f t="shared" si="6"/>
        <v>1.1169446399999998</v>
      </c>
      <c r="F88" s="6">
        <f t="shared" si="5"/>
        <v>3455.5474799999993</v>
      </c>
      <c r="G88" s="6">
        <f t="shared" si="7"/>
        <v>3.2399999999999998</v>
      </c>
      <c r="H88" s="6">
        <v>0</v>
      </c>
    </row>
    <row r="89" spans="1:8" x14ac:dyDescent="0.25">
      <c r="A89" s="1">
        <v>82</v>
      </c>
      <c r="B89" s="1">
        <v>44</v>
      </c>
      <c r="C89" s="4">
        <v>44132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45</v>
      </c>
      <c r="C90" s="4">
        <v>44133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57</v>
      </c>
      <c r="B91" s="1">
        <v>24</v>
      </c>
      <c r="C91" s="4">
        <v>44134</v>
      </c>
      <c r="D91" s="5">
        <f t="shared" si="4"/>
        <v>0.42333333333333334</v>
      </c>
      <c r="E91" s="6">
        <f t="shared" si="6"/>
        <v>0.24820992</v>
      </c>
      <c r="F91" s="6">
        <f t="shared" si="5"/>
        <v>767.89944000000003</v>
      </c>
      <c r="G91" s="6">
        <f t="shared" si="7"/>
        <v>2.16</v>
      </c>
      <c r="H91" s="6">
        <v>0</v>
      </c>
    </row>
    <row r="92" spans="1:8" x14ac:dyDescent="0.25">
      <c r="A92" s="1">
        <v>88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2.5259849999999995</v>
      </c>
      <c r="F92" s="6">
        <f t="shared" si="5"/>
        <v>7814.7660937499986</v>
      </c>
      <c r="G92" s="6">
        <f t="shared" si="7"/>
        <v>4.05</v>
      </c>
      <c r="H92" s="6">
        <v>0</v>
      </c>
    </row>
    <row r="93" spans="1:8" x14ac:dyDescent="0.25">
      <c r="A93" s="1">
        <v>78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13.547111759999998</v>
      </c>
      <c r="F93" s="6">
        <f t="shared" si="5"/>
        <v>41911.377007499992</v>
      </c>
      <c r="G93" s="6">
        <f t="shared" si="7"/>
        <v>7.38</v>
      </c>
      <c r="H93" s="6">
        <v>0</v>
      </c>
    </row>
    <row r="94" spans="1:8" x14ac:dyDescent="0.25">
      <c r="A94" s="1">
        <v>77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17.681894999999997</v>
      </c>
      <c r="F94" s="6">
        <f t="shared" si="5"/>
        <v>54703.362656249992</v>
      </c>
      <c r="G94" s="6">
        <f t="shared" si="7"/>
        <v>8.1</v>
      </c>
      <c r="H94" s="6">
        <v>0</v>
      </c>
    </row>
    <row r="95" spans="1:8" x14ac:dyDescent="0.25">
      <c r="A95" s="1">
        <v>57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11.026614374999999</v>
      </c>
      <c r="F95" s="6">
        <f t="shared" si="5"/>
        <v>34113.588222656246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67</v>
      </c>
      <c r="C96" s="4">
        <v>44139</v>
      </c>
      <c r="D96" s="5">
        <f t="shared" si="4"/>
        <v>0.58458333333333334</v>
      </c>
      <c r="E96" s="6">
        <f t="shared" si="6"/>
        <v>8.3371503600000025</v>
      </c>
      <c r="F96" s="6">
        <f t="shared" si="5"/>
        <v>25793.058926250007</v>
      </c>
      <c r="G96" s="6">
        <f t="shared" si="7"/>
        <v>6.03</v>
      </c>
      <c r="H96" s="6">
        <v>0</v>
      </c>
    </row>
    <row r="97" spans="1:8" x14ac:dyDescent="0.25">
      <c r="A97" s="1">
        <v>88</v>
      </c>
      <c r="B97" s="1">
        <v>95</v>
      </c>
      <c r="C97" s="4">
        <v>44140</v>
      </c>
      <c r="D97" s="5">
        <f t="shared" si="4"/>
        <v>0.68958333333333321</v>
      </c>
      <c r="E97" s="6">
        <f t="shared" si="6"/>
        <v>23.766434999999987</v>
      </c>
      <c r="F97" s="6">
        <f t="shared" si="5"/>
        <v>73527.408281249955</v>
      </c>
      <c r="G97" s="6">
        <f t="shared" si="7"/>
        <v>8.5499999999999989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82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8.7160550400000005</v>
      </c>
      <c r="F102" s="6">
        <f t="shared" si="5"/>
        <v>26965.295280000002</v>
      </c>
      <c r="G102" s="6">
        <f t="shared" si="7"/>
        <v>6.12</v>
      </c>
      <c r="H102" s="6">
        <v>0</v>
      </c>
    </row>
    <row r="103" spans="1:8" x14ac:dyDescent="0.25">
      <c r="A103" s="1">
        <v>69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0.33960937499999999</v>
      </c>
      <c r="F103" s="6">
        <f t="shared" si="5"/>
        <v>1050.66650390625</v>
      </c>
      <c r="G103" s="6">
        <f t="shared" si="7"/>
        <v>2.25</v>
      </c>
      <c r="H103" s="6">
        <v>0</v>
      </c>
    </row>
    <row r="104" spans="1:8" x14ac:dyDescent="0.25">
      <c r="A104" s="1">
        <v>86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68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15.615179999999999</v>
      </c>
      <c r="F105" s="6">
        <f t="shared" si="5"/>
        <v>48309.463124999995</v>
      </c>
      <c r="G105" s="6">
        <f t="shared" si="7"/>
        <v>8.1</v>
      </c>
      <c r="H105" s="6">
        <v>0</v>
      </c>
    </row>
    <row r="106" spans="1:8" x14ac:dyDescent="0.25">
      <c r="A106" s="1">
        <v>68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13.154557500000001</v>
      </c>
      <c r="F106" s="6">
        <f t="shared" si="5"/>
        <v>40696.912265625004</v>
      </c>
      <c r="G106" s="6">
        <f t="shared" si="7"/>
        <v>7.6499999999999995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85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91</v>
      </c>
      <c r="C109" s="4">
        <v>44152</v>
      </c>
      <c r="D109" s="5">
        <f t="shared" si="4"/>
        <v>0.6745833333333332</v>
      </c>
      <c r="E109" s="6">
        <f t="shared" si="6"/>
        <v>18.040489739999995</v>
      </c>
      <c r="F109" s="6">
        <f t="shared" si="5"/>
        <v>55812.76513312498</v>
      </c>
      <c r="G109" s="6">
        <f t="shared" si="7"/>
        <v>8.19</v>
      </c>
      <c r="H109" s="6">
        <v>0</v>
      </c>
    </row>
    <row r="110" spans="1:8" x14ac:dyDescent="0.25">
      <c r="A110" s="1">
        <v>82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2.3537587499999995</v>
      </c>
      <c r="F110" s="6">
        <f t="shared" si="5"/>
        <v>7281.9411328124979</v>
      </c>
      <c r="G110" s="6">
        <f t="shared" si="7"/>
        <v>4.05</v>
      </c>
      <c r="H110" s="6">
        <v>0</v>
      </c>
    </row>
    <row r="111" spans="1:8" x14ac:dyDescent="0.25">
      <c r="A111" s="1">
        <v>86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14.936559119999997</v>
      </c>
      <c r="F111" s="6">
        <f t="shared" si="5"/>
        <v>46209.97977749999</v>
      </c>
      <c r="G111" s="6">
        <f t="shared" si="7"/>
        <v>7.38</v>
      </c>
      <c r="H111" s="6">
        <v>0</v>
      </c>
    </row>
    <row r="112" spans="1:8" x14ac:dyDescent="0.25">
      <c r="A112" s="1">
        <v>68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15.615179999999999</v>
      </c>
      <c r="F112" s="6">
        <f t="shared" si="5"/>
        <v>48309.463124999995</v>
      </c>
      <c r="G112" s="6">
        <f t="shared" si="7"/>
        <v>8.1</v>
      </c>
      <c r="H112" s="6">
        <v>0</v>
      </c>
    </row>
    <row r="113" spans="1:8" x14ac:dyDescent="0.25">
      <c r="A113" s="1">
        <v>68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13.154557500000001</v>
      </c>
      <c r="F113" s="6">
        <f t="shared" si="5"/>
        <v>40696.912265625004</v>
      </c>
      <c r="G113" s="6">
        <f t="shared" si="7"/>
        <v>7.6499999999999995</v>
      </c>
      <c r="H113" s="6">
        <v>0</v>
      </c>
    </row>
    <row r="114" spans="1:8" x14ac:dyDescent="0.25">
      <c r="A114" s="1">
        <v>92</v>
      </c>
      <c r="B114" s="1">
        <v>67</v>
      </c>
      <c r="C114" s="4">
        <v>44157</v>
      </c>
      <c r="D114" s="5">
        <f t="shared" si="4"/>
        <v>0.58458333333333334</v>
      </c>
      <c r="E114" s="6">
        <f t="shared" si="6"/>
        <v>8.7161117400000006</v>
      </c>
      <c r="F114" s="6">
        <f t="shared" si="5"/>
        <v>26965.470695625001</v>
      </c>
      <c r="G114" s="6">
        <f t="shared" si="7"/>
        <v>6.03</v>
      </c>
      <c r="H114" s="6">
        <v>0</v>
      </c>
    </row>
    <row r="115" spans="1:8" x14ac:dyDescent="0.25">
      <c r="A115" s="1">
        <v>92</v>
      </c>
      <c r="B115" s="1">
        <v>95</v>
      </c>
      <c r="C115" s="4">
        <v>44158</v>
      </c>
      <c r="D115" s="5">
        <f t="shared" si="4"/>
        <v>0.68958333333333321</v>
      </c>
      <c r="E115" s="6">
        <f t="shared" si="6"/>
        <v>24.846727499999989</v>
      </c>
      <c r="F115" s="6">
        <f t="shared" si="5"/>
        <v>76869.56320312497</v>
      </c>
      <c r="G115" s="6">
        <f t="shared" si="7"/>
        <v>8.5499999999999989</v>
      </c>
      <c r="H115" s="6">
        <v>0</v>
      </c>
    </row>
    <row r="116" spans="1:8" x14ac:dyDescent="0.25">
      <c r="A116" s="1">
        <v>90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68</v>
      </c>
      <c r="C122" s="4">
        <v>44165</v>
      </c>
      <c r="D122" s="5">
        <f t="shared" si="4"/>
        <v>0.58833333333333337</v>
      </c>
      <c r="E122" s="6">
        <f t="shared" si="6"/>
        <v>7.5275020800000014</v>
      </c>
      <c r="F122" s="6">
        <f t="shared" si="5"/>
        <v>23288.209560000003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801.69046145999994</v>
      </c>
      <c r="F123" s="10">
        <f t="shared" si="5"/>
        <v>2480229.8651418746</v>
      </c>
      <c r="G123" s="10">
        <f>SUM(G2:G122)</f>
        <v>491.13000000000005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3" zoomScaleNormal="100" workbookViewId="0">
      <selection activeCell="J123" sqref="J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15.615179999999999</v>
      </c>
      <c r="F2" s="6">
        <f t="shared" ref="F2:F65" si="1">(E2/32)*99000</f>
        <v>48309.463124999995</v>
      </c>
      <c r="G2" s="6">
        <f>9*(B2/100)</f>
        <v>8.1</v>
      </c>
      <c r="H2" s="6">
        <v>0</v>
      </c>
    </row>
    <row r="3" spans="1:8" x14ac:dyDescent="0.25">
      <c r="A3" s="1">
        <v>68</v>
      </c>
      <c r="B3" s="1">
        <v>85</v>
      </c>
      <c r="C3" s="4">
        <v>43648</v>
      </c>
      <c r="D3" s="5">
        <f t="shared" si="0"/>
        <v>0.65208333333333324</v>
      </c>
      <c r="E3" s="6">
        <f t="shared" ref="E3:E66" si="2">(G3/9)*3.5*(B3/100)*G3*A3/100</f>
        <v>13.154557500000001</v>
      </c>
      <c r="F3" s="6">
        <f t="shared" si="1"/>
        <v>40696.912265625004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92</v>
      </c>
      <c r="B4" s="1">
        <v>67</v>
      </c>
      <c r="C4" s="4">
        <v>43649</v>
      </c>
      <c r="D4" s="5">
        <f t="shared" si="0"/>
        <v>0.58458333333333334</v>
      </c>
      <c r="E4" s="6">
        <f t="shared" si="2"/>
        <v>8.7161117400000006</v>
      </c>
      <c r="F4" s="6">
        <f t="shared" si="1"/>
        <v>26965.470695625001</v>
      </c>
      <c r="G4" s="6">
        <f t="shared" si="3"/>
        <v>6.03</v>
      </c>
      <c r="H4" s="6">
        <v>0</v>
      </c>
    </row>
    <row r="5" spans="1:8" x14ac:dyDescent="0.25">
      <c r="A5" s="1">
        <v>92</v>
      </c>
      <c r="B5" s="1">
        <v>95</v>
      </c>
      <c r="C5" s="4">
        <v>43650</v>
      </c>
      <c r="D5" s="5">
        <f t="shared" si="0"/>
        <v>0.68958333333333321</v>
      </c>
      <c r="E5" s="6">
        <f t="shared" si="2"/>
        <v>24.846727499999989</v>
      </c>
      <c r="F5" s="6">
        <f t="shared" si="1"/>
        <v>76869.56320312497</v>
      </c>
      <c r="G5" s="6">
        <f t="shared" si="3"/>
        <v>8.5499999999999989</v>
      </c>
      <c r="H5" s="6">
        <v>0</v>
      </c>
    </row>
    <row r="6" spans="1:8" x14ac:dyDescent="0.25">
      <c r="A6" s="1">
        <v>90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78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7.7255942400000013</v>
      </c>
      <c r="F7" s="6">
        <f t="shared" si="1"/>
        <v>23901.057180000003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13.348006875000001</v>
      </c>
      <c r="F11" s="6">
        <f t="shared" si="1"/>
        <v>41295.396269531251</v>
      </c>
      <c r="G11" s="6">
        <f t="shared" si="3"/>
        <v>7.6499999999999995</v>
      </c>
      <c r="H11" s="6">
        <v>0</v>
      </c>
    </row>
    <row r="12" spans="1:8" x14ac:dyDescent="0.25">
      <c r="A12" s="1">
        <v>76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7.5275020800000014</v>
      </c>
      <c r="F12" s="6">
        <f t="shared" si="1"/>
        <v>23288.209560000003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88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7.6265481600000014</v>
      </c>
      <c r="F20" s="6">
        <f t="shared" si="1"/>
        <v>23594.633370000003</v>
      </c>
      <c r="G20" s="6">
        <f t="shared" si="3"/>
        <v>6.12</v>
      </c>
      <c r="H20" s="6">
        <v>0</v>
      </c>
    </row>
    <row r="21" spans="1:8" x14ac:dyDescent="0.25">
      <c r="A21" s="1">
        <v>57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0.28054687499999997</v>
      </c>
      <c r="F21" s="6">
        <f t="shared" si="1"/>
        <v>867.94189453124989</v>
      </c>
      <c r="G21" s="6">
        <f t="shared" si="3"/>
        <v>2.25</v>
      </c>
      <c r="H21" s="6">
        <v>0</v>
      </c>
    </row>
    <row r="22" spans="1:8" x14ac:dyDescent="0.25">
      <c r="A22" s="1">
        <v>88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0.28054687499999997</v>
      </c>
      <c r="F23" s="6">
        <f t="shared" si="1"/>
        <v>867.94189453124989</v>
      </c>
      <c r="G23" s="6">
        <f t="shared" si="3"/>
        <v>2.25</v>
      </c>
      <c r="H23" s="6">
        <v>0</v>
      </c>
    </row>
    <row r="24" spans="1:8" x14ac:dyDescent="0.25">
      <c r="A24" s="1">
        <v>88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15.283920959999998</v>
      </c>
      <c r="F24" s="6">
        <f t="shared" si="1"/>
        <v>47284.630469999996</v>
      </c>
      <c r="G24" s="6">
        <f t="shared" si="3"/>
        <v>7.38</v>
      </c>
      <c r="H24" s="6">
        <v>0</v>
      </c>
    </row>
    <row r="25" spans="1:8" x14ac:dyDescent="0.25">
      <c r="A25" s="1">
        <v>69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6.8341795200000011</v>
      </c>
      <c r="F25" s="6">
        <f t="shared" si="1"/>
        <v>21143.242890000005</v>
      </c>
      <c r="G25" s="6">
        <f t="shared" si="3"/>
        <v>6.12</v>
      </c>
      <c r="H25" s="6">
        <v>0</v>
      </c>
    </row>
    <row r="26" spans="1:8" x14ac:dyDescent="0.25">
      <c r="A26" s="1">
        <v>76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82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15.862848750000001</v>
      </c>
      <c r="F27" s="6">
        <f t="shared" si="1"/>
        <v>49075.688320312503</v>
      </c>
      <c r="G27" s="6">
        <f t="shared" si="3"/>
        <v>7.6499999999999995</v>
      </c>
      <c r="H27" s="6">
        <v>0</v>
      </c>
    </row>
    <row r="28" spans="1:8" x14ac:dyDescent="0.25">
      <c r="A28" s="1">
        <v>77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7.6265481600000014</v>
      </c>
      <c r="F28" s="6">
        <f t="shared" si="1"/>
        <v>23594.633370000003</v>
      </c>
      <c r="G28" s="6">
        <f t="shared" si="3"/>
        <v>6.12</v>
      </c>
      <c r="H28" s="6">
        <v>0</v>
      </c>
    </row>
    <row r="29" spans="1:8" x14ac:dyDescent="0.25">
      <c r="A29" s="1">
        <v>57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0.28054687499999997</v>
      </c>
      <c r="F29" s="6">
        <f t="shared" si="1"/>
        <v>867.94189453124989</v>
      </c>
      <c r="G29" s="6">
        <f t="shared" si="3"/>
        <v>2.25</v>
      </c>
      <c r="H29" s="6">
        <v>0</v>
      </c>
    </row>
    <row r="30" spans="1:8" x14ac:dyDescent="0.25">
      <c r="A30" s="1">
        <v>88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8.7160550400000005</v>
      </c>
      <c r="F30" s="6">
        <f t="shared" si="1"/>
        <v>26965.295280000002</v>
      </c>
      <c r="G30" s="6">
        <f t="shared" si="3"/>
        <v>6.12</v>
      </c>
      <c r="H30" s="6">
        <v>0</v>
      </c>
    </row>
    <row r="31" spans="1:8" x14ac:dyDescent="0.25">
      <c r="A31" s="1">
        <v>69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0.33960937499999999</v>
      </c>
      <c r="F31" s="6">
        <f t="shared" si="1"/>
        <v>1050.66650390625</v>
      </c>
      <c r="G31" s="6">
        <f t="shared" si="3"/>
        <v>2.25</v>
      </c>
      <c r="H31" s="6">
        <v>0</v>
      </c>
    </row>
    <row r="32" spans="1:8" x14ac:dyDescent="0.25">
      <c r="A32" s="1">
        <v>86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68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15.615179999999999</v>
      </c>
      <c r="F33" s="6">
        <f t="shared" si="1"/>
        <v>48309.463124999995</v>
      </c>
      <c r="G33" s="6">
        <f t="shared" si="3"/>
        <v>8.1</v>
      </c>
      <c r="H33" s="6">
        <v>0</v>
      </c>
    </row>
    <row r="34" spans="1:8" x14ac:dyDescent="0.25">
      <c r="A34" s="1">
        <v>68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13.154557500000001</v>
      </c>
      <c r="F34" s="6">
        <f t="shared" si="1"/>
        <v>40696.912265625004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68</v>
      </c>
      <c r="C35" s="4">
        <v>43680</v>
      </c>
      <c r="D35" s="5">
        <f t="shared" si="0"/>
        <v>0.58833333333333337</v>
      </c>
      <c r="E35" s="6">
        <f t="shared" si="2"/>
        <v>7.6265481600000014</v>
      </c>
      <c r="F35" s="6">
        <f t="shared" si="1"/>
        <v>23594.633370000003</v>
      </c>
      <c r="G35" s="6">
        <f t="shared" si="3"/>
        <v>6.12</v>
      </c>
      <c r="H35" s="6">
        <v>0</v>
      </c>
    </row>
    <row r="36" spans="1:8" x14ac:dyDescent="0.25">
      <c r="A36" s="1">
        <v>57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0.28054687499999997</v>
      </c>
      <c r="F36" s="6">
        <f t="shared" si="1"/>
        <v>867.94189453124989</v>
      </c>
      <c r="G36" s="6">
        <f t="shared" si="3"/>
        <v>2.25</v>
      </c>
      <c r="H36" s="6">
        <v>0</v>
      </c>
    </row>
    <row r="37" spans="1:8" x14ac:dyDescent="0.25">
      <c r="A37" s="1">
        <v>88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57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0.28054687499999997</v>
      </c>
      <c r="F38" s="6">
        <f t="shared" si="1"/>
        <v>867.94189453124989</v>
      </c>
      <c r="G38" s="6">
        <f t="shared" si="3"/>
        <v>2.25</v>
      </c>
      <c r="H38" s="6">
        <v>0</v>
      </c>
    </row>
    <row r="39" spans="1:8" x14ac:dyDescent="0.25">
      <c r="A39" s="1">
        <v>88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15.283920959999998</v>
      </c>
      <c r="F39" s="6">
        <f t="shared" si="1"/>
        <v>47284.630469999996</v>
      </c>
      <c r="G39" s="6">
        <f t="shared" si="3"/>
        <v>7.38</v>
      </c>
      <c r="H39" s="6">
        <v>0</v>
      </c>
    </row>
    <row r="40" spans="1:8" x14ac:dyDescent="0.25">
      <c r="A40" s="1">
        <v>69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6.8341795200000011</v>
      </c>
      <c r="F40" s="6">
        <f t="shared" si="1"/>
        <v>21143.242890000005</v>
      </c>
      <c r="G40" s="6">
        <f t="shared" si="3"/>
        <v>6.12</v>
      </c>
      <c r="H40" s="6">
        <v>0</v>
      </c>
    </row>
    <row r="41" spans="1:8" x14ac:dyDescent="0.25">
      <c r="A41" s="1">
        <v>76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0.37406250000000002</v>
      </c>
      <c r="F41" s="6">
        <f t="shared" si="1"/>
        <v>1157.255859375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68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13.154557500000001</v>
      </c>
      <c r="F45" s="6">
        <f t="shared" si="1"/>
        <v>40696.912265625004</v>
      </c>
      <c r="G45" s="6">
        <f t="shared" si="3"/>
        <v>7.6499999999999995</v>
      </c>
      <c r="H45" s="6">
        <v>0</v>
      </c>
    </row>
    <row r="46" spans="1:8" x14ac:dyDescent="0.25">
      <c r="A46" s="1">
        <v>77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7.6265481600000014</v>
      </c>
      <c r="F46" s="6">
        <f t="shared" si="1"/>
        <v>23594.633370000003</v>
      </c>
      <c r="G46" s="6">
        <f t="shared" si="3"/>
        <v>6.12</v>
      </c>
      <c r="H46" s="6">
        <v>0</v>
      </c>
    </row>
    <row r="47" spans="1:8" x14ac:dyDescent="0.25">
      <c r="A47" s="1">
        <v>57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0.28054687499999997</v>
      </c>
      <c r="F47" s="6">
        <f t="shared" si="1"/>
        <v>867.94189453124989</v>
      </c>
      <c r="G47" s="6">
        <f t="shared" si="3"/>
        <v>2.25</v>
      </c>
      <c r="H47" s="6">
        <v>0</v>
      </c>
    </row>
    <row r="48" spans="1:8" x14ac:dyDescent="0.25">
      <c r="A48" s="1">
        <v>88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57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0.28054687499999997</v>
      </c>
      <c r="F49" s="6">
        <f t="shared" si="1"/>
        <v>867.94189453124989</v>
      </c>
      <c r="G49" s="6">
        <f t="shared" si="3"/>
        <v>2.25</v>
      </c>
      <c r="H49" s="6">
        <v>0</v>
      </c>
    </row>
    <row r="50" spans="1:8" x14ac:dyDescent="0.25">
      <c r="A50" s="1">
        <v>88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15.283920959999998</v>
      </c>
      <c r="F50" s="6">
        <f t="shared" si="1"/>
        <v>47284.630469999996</v>
      </c>
      <c r="G50" s="6">
        <f t="shared" si="3"/>
        <v>7.38</v>
      </c>
      <c r="H50" s="6">
        <v>0</v>
      </c>
    </row>
    <row r="51" spans="1:8" x14ac:dyDescent="0.25">
      <c r="A51" s="1">
        <v>69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6.8341795200000011</v>
      </c>
      <c r="F51" s="6">
        <f t="shared" si="1"/>
        <v>21143.242890000005</v>
      </c>
      <c r="G51" s="6">
        <f t="shared" si="3"/>
        <v>6.12</v>
      </c>
      <c r="H51" s="6">
        <v>0</v>
      </c>
    </row>
    <row r="52" spans="1:8" x14ac:dyDescent="0.25">
      <c r="A52" s="1">
        <v>76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0.37406250000000002</v>
      </c>
      <c r="F52" s="6">
        <f t="shared" si="1"/>
        <v>1157.255859375</v>
      </c>
      <c r="G52" s="6">
        <f t="shared" si="3"/>
        <v>2.25</v>
      </c>
      <c r="H52" s="6">
        <v>0</v>
      </c>
    </row>
    <row r="53" spans="1:8" x14ac:dyDescent="0.25">
      <c r="A53" s="1">
        <v>82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77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17.681894999999997</v>
      </c>
      <c r="F54" s="6">
        <f t="shared" si="1"/>
        <v>54703.362656249992</v>
      </c>
      <c r="G54" s="6">
        <f t="shared" si="3"/>
        <v>8.1</v>
      </c>
      <c r="H54" s="6">
        <v>0</v>
      </c>
    </row>
    <row r="55" spans="1:8" x14ac:dyDescent="0.25">
      <c r="A55" s="1">
        <v>57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11.026614374999999</v>
      </c>
      <c r="F55" s="6">
        <f t="shared" si="1"/>
        <v>34113.588222656246</v>
      </c>
      <c r="G55" s="6">
        <f t="shared" si="3"/>
        <v>7.6499999999999995</v>
      </c>
      <c r="H55" s="6">
        <v>0</v>
      </c>
    </row>
    <row r="56" spans="1:8" x14ac:dyDescent="0.25">
      <c r="A56" s="1">
        <v>88</v>
      </c>
      <c r="B56" s="1">
        <v>68</v>
      </c>
      <c r="C56" s="4">
        <v>43701</v>
      </c>
      <c r="D56" s="5">
        <f t="shared" si="0"/>
        <v>0.58833333333333337</v>
      </c>
      <c r="E56" s="6">
        <f t="shared" si="2"/>
        <v>8.7160550400000005</v>
      </c>
      <c r="F56" s="6">
        <f t="shared" si="1"/>
        <v>26965.295280000002</v>
      </c>
      <c r="G56" s="6">
        <f t="shared" si="3"/>
        <v>6.12</v>
      </c>
      <c r="H56" s="6">
        <v>0</v>
      </c>
    </row>
    <row r="57" spans="1:8" x14ac:dyDescent="0.25">
      <c r="A57" s="1">
        <v>69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0.33960937499999999</v>
      </c>
      <c r="F57" s="6">
        <f t="shared" si="1"/>
        <v>1050.66650390625</v>
      </c>
      <c r="G57" s="6">
        <f t="shared" si="3"/>
        <v>2.25</v>
      </c>
      <c r="H57" s="6">
        <v>0</v>
      </c>
    </row>
    <row r="58" spans="1:8" x14ac:dyDescent="0.25">
      <c r="A58" s="1">
        <v>86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68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15.615179999999999</v>
      </c>
      <c r="F59" s="6">
        <f t="shared" si="1"/>
        <v>48309.463124999995</v>
      </c>
      <c r="G59" s="6">
        <f t="shared" si="3"/>
        <v>8.1</v>
      </c>
      <c r="H59" s="6">
        <v>0</v>
      </c>
    </row>
    <row r="60" spans="1:8" x14ac:dyDescent="0.25">
      <c r="A60" s="1">
        <v>68</v>
      </c>
      <c r="B60" s="1">
        <v>85</v>
      </c>
      <c r="C60" s="4">
        <v>43705</v>
      </c>
      <c r="D60" s="5">
        <f t="shared" si="0"/>
        <v>0.65208333333333324</v>
      </c>
      <c r="E60" s="6">
        <f t="shared" si="2"/>
        <v>13.154557500000001</v>
      </c>
      <c r="F60" s="6">
        <f t="shared" si="1"/>
        <v>40696.912265625004</v>
      </c>
      <c r="G60" s="6">
        <f t="shared" si="3"/>
        <v>7.6499999999999995</v>
      </c>
      <c r="H60" s="6">
        <v>0</v>
      </c>
    </row>
    <row r="61" spans="1:8" x14ac:dyDescent="0.25">
      <c r="A61" s="1">
        <v>92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0.45281250000000001</v>
      </c>
      <c r="F61" s="6">
        <f t="shared" si="1"/>
        <v>1400.888671875</v>
      </c>
      <c r="G61" s="6">
        <f t="shared" si="3"/>
        <v>2.25</v>
      </c>
      <c r="H61" s="6">
        <v>0</v>
      </c>
    </row>
    <row r="62" spans="1:8" x14ac:dyDescent="0.25">
      <c r="A62" s="1">
        <v>92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65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0.31992187500000002</v>
      </c>
      <c r="F63" s="6">
        <f t="shared" si="1"/>
        <v>989.75830078125011</v>
      </c>
      <c r="G63" s="6">
        <f t="shared" si="3"/>
        <v>2.25</v>
      </c>
      <c r="H63" s="6">
        <v>0</v>
      </c>
    </row>
    <row r="64" spans="1:8" x14ac:dyDescent="0.25">
      <c r="A64" s="1">
        <v>90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17.911529999999999</v>
      </c>
      <c r="F65" s="6">
        <f t="shared" si="1"/>
        <v>55413.795937499999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85</v>
      </c>
      <c r="C66" s="4">
        <v>44109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57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5.6456265600000002</v>
      </c>
      <c r="F67" s="6">
        <f t="shared" si="5"/>
        <v>17466.157170000002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90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68</v>
      </c>
      <c r="C75" s="4">
        <v>44118</v>
      </c>
      <c r="D75" s="5">
        <f t="shared" si="4"/>
        <v>0.58833333333333337</v>
      </c>
      <c r="E75" s="6">
        <f t="shared" si="6"/>
        <v>7.5275020800000014</v>
      </c>
      <c r="F75" s="6">
        <f t="shared" si="5"/>
        <v>23288.209560000003</v>
      </c>
      <c r="G75" s="6">
        <f t="shared" si="7"/>
        <v>6.12</v>
      </c>
      <c r="H75" s="6">
        <v>0</v>
      </c>
    </row>
    <row r="76" spans="1:8" x14ac:dyDescent="0.25">
      <c r="A76" s="1">
        <v>88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82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15.862848750000001</v>
      </c>
      <c r="F79" s="6">
        <f t="shared" si="5"/>
        <v>49075.688320312503</v>
      </c>
      <c r="G79" s="6">
        <f t="shared" si="7"/>
        <v>7.6499999999999995</v>
      </c>
      <c r="H79" s="6">
        <v>0</v>
      </c>
    </row>
    <row r="80" spans="1:8" x14ac:dyDescent="0.25">
      <c r="A80" s="1">
        <v>85</v>
      </c>
      <c r="B80" s="1">
        <v>68</v>
      </c>
      <c r="C80" s="4">
        <v>44123</v>
      </c>
      <c r="D80" s="5">
        <f t="shared" si="4"/>
        <v>0.58833333333333337</v>
      </c>
      <c r="E80" s="6">
        <f t="shared" si="6"/>
        <v>8.4189167999999999</v>
      </c>
      <c r="F80" s="6">
        <f t="shared" si="5"/>
        <v>26046.023850000001</v>
      </c>
      <c r="G80" s="6">
        <f t="shared" si="7"/>
        <v>6.12</v>
      </c>
      <c r="H80" s="6">
        <v>0</v>
      </c>
    </row>
    <row r="81" spans="1:8" x14ac:dyDescent="0.25">
      <c r="A81" s="1">
        <v>76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0.37406250000000002</v>
      </c>
      <c r="F81" s="6">
        <f t="shared" si="5"/>
        <v>1157.255859375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2.3537587499999995</v>
      </c>
      <c r="F82" s="6">
        <f t="shared" si="5"/>
        <v>7281.9411328124979</v>
      </c>
      <c r="G82" s="6">
        <f t="shared" si="7"/>
        <v>4.05</v>
      </c>
      <c r="H82" s="6">
        <v>0</v>
      </c>
    </row>
    <row r="83" spans="1:8" x14ac:dyDescent="0.25">
      <c r="A83" s="1">
        <v>86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14.936559119999997</v>
      </c>
      <c r="F83" s="6">
        <f t="shared" si="5"/>
        <v>46209.97977749999</v>
      </c>
      <c r="G83" s="6">
        <f t="shared" si="7"/>
        <v>7.38</v>
      </c>
      <c r="H83" s="6">
        <v>0</v>
      </c>
    </row>
    <row r="84" spans="1:8" x14ac:dyDescent="0.25">
      <c r="A84" s="1">
        <v>68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15.615179999999999</v>
      </c>
      <c r="F84" s="6">
        <f t="shared" si="5"/>
        <v>48309.463124999995</v>
      </c>
      <c r="G84" s="6">
        <f t="shared" si="7"/>
        <v>8.1</v>
      </c>
      <c r="H84" s="6">
        <v>0</v>
      </c>
    </row>
    <row r="85" spans="1:8" x14ac:dyDescent="0.25">
      <c r="A85" s="1">
        <v>68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13.154557500000001</v>
      </c>
      <c r="F85" s="6">
        <f t="shared" si="5"/>
        <v>40696.912265625004</v>
      </c>
      <c r="G85" s="6">
        <f t="shared" si="7"/>
        <v>7.6499999999999995</v>
      </c>
      <c r="H85" s="6">
        <v>0</v>
      </c>
    </row>
    <row r="86" spans="1:8" x14ac:dyDescent="0.25">
      <c r="A86" s="1">
        <v>92</v>
      </c>
      <c r="B86" s="1">
        <v>67</v>
      </c>
      <c r="C86" s="4">
        <v>44129</v>
      </c>
      <c r="D86" s="5">
        <f t="shared" si="4"/>
        <v>0.58458333333333334</v>
      </c>
      <c r="E86" s="6">
        <f t="shared" si="6"/>
        <v>8.7161117400000006</v>
      </c>
      <c r="F86" s="6">
        <f t="shared" si="5"/>
        <v>26965.470695625001</v>
      </c>
      <c r="G86" s="6">
        <f t="shared" si="7"/>
        <v>6.03</v>
      </c>
      <c r="H86" s="6">
        <v>0</v>
      </c>
    </row>
    <row r="87" spans="1:8" x14ac:dyDescent="0.25">
      <c r="A87" s="1">
        <v>92</v>
      </c>
      <c r="B87" s="1">
        <v>95</v>
      </c>
      <c r="C87" s="4">
        <v>44130</v>
      </c>
      <c r="D87" s="5">
        <f t="shared" si="4"/>
        <v>0.68958333333333321</v>
      </c>
      <c r="E87" s="6">
        <f t="shared" si="6"/>
        <v>24.846727499999989</v>
      </c>
      <c r="F87" s="6">
        <f t="shared" si="5"/>
        <v>76869.56320312497</v>
      </c>
      <c r="G87" s="6">
        <f t="shared" si="7"/>
        <v>8.5499999999999989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86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68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15.615179999999999</v>
      </c>
      <c r="F90" s="6">
        <f t="shared" si="5"/>
        <v>48309.463124999995</v>
      </c>
      <c r="G90" s="6">
        <f t="shared" si="7"/>
        <v>8.1</v>
      </c>
      <c r="H90" s="6">
        <v>0</v>
      </c>
    </row>
    <row r="91" spans="1:8" x14ac:dyDescent="0.25">
      <c r="A91" s="1">
        <v>68</v>
      </c>
      <c r="B91" s="1">
        <v>85</v>
      </c>
      <c r="C91" s="4">
        <v>44134</v>
      </c>
      <c r="D91" s="5">
        <f t="shared" si="4"/>
        <v>0.65208333333333324</v>
      </c>
      <c r="E91" s="6">
        <f t="shared" si="6"/>
        <v>13.154557500000001</v>
      </c>
      <c r="F91" s="6">
        <f t="shared" si="5"/>
        <v>40696.912265625004</v>
      </c>
      <c r="G91" s="6">
        <f t="shared" si="7"/>
        <v>7.6499999999999995</v>
      </c>
      <c r="H91" s="6">
        <v>0</v>
      </c>
    </row>
    <row r="92" spans="1:8" x14ac:dyDescent="0.25">
      <c r="A92" s="1">
        <v>77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7.6265481600000014</v>
      </c>
      <c r="F92" s="6">
        <f t="shared" si="5"/>
        <v>23594.633370000003</v>
      </c>
      <c r="G92" s="6">
        <f t="shared" si="7"/>
        <v>6.12</v>
      </c>
      <c r="H92" s="6">
        <v>0</v>
      </c>
    </row>
    <row r="93" spans="1:8" x14ac:dyDescent="0.25">
      <c r="A93" s="1">
        <v>57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0.28054687499999997</v>
      </c>
      <c r="F93" s="6">
        <f t="shared" si="5"/>
        <v>867.94189453124989</v>
      </c>
      <c r="G93" s="6">
        <f t="shared" si="7"/>
        <v>2.25</v>
      </c>
      <c r="H93" s="6">
        <v>0</v>
      </c>
    </row>
    <row r="94" spans="1:8" x14ac:dyDescent="0.25">
      <c r="A94" s="1">
        <v>88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57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0.28054687499999997</v>
      </c>
      <c r="F95" s="6">
        <f t="shared" si="5"/>
        <v>867.94189453124989</v>
      </c>
      <c r="G95" s="6">
        <f t="shared" si="7"/>
        <v>2.25</v>
      </c>
      <c r="H95" s="6">
        <v>0</v>
      </c>
    </row>
    <row r="96" spans="1:8" x14ac:dyDescent="0.25">
      <c r="A96" s="1">
        <v>88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15.283920959999998</v>
      </c>
      <c r="F96" s="6">
        <f t="shared" si="5"/>
        <v>47284.630469999996</v>
      </c>
      <c r="G96" s="6">
        <f t="shared" si="7"/>
        <v>7.38</v>
      </c>
      <c r="H96" s="6">
        <v>0</v>
      </c>
    </row>
    <row r="97" spans="1:8" x14ac:dyDescent="0.25">
      <c r="A97" s="1">
        <v>69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6.8341795200000011</v>
      </c>
      <c r="F97" s="6">
        <f t="shared" si="5"/>
        <v>21143.242890000005</v>
      </c>
      <c r="G97" s="6">
        <f t="shared" si="7"/>
        <v>6.12</v>
      </c>
      <c r="H97" s="6">
        <v>0</v>
      </c>
    </row>
    <row r="98" spans="1:8" x14ac:dyDescent="0.25">
      <c r="A98" s="1">
        <v>76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0.37406250000000002</v>
      </c>
      <c r="F98" s="6">
        <f t="shared" si="5"/>
        <v>1157.255859375</v>
      </c>
      <c r="G98" s="6">
        <f t="shared" si="7"/>
        <v>2.25</v>
      </c>
      <c r="H98" s="6">
        <v>0</v>
      </c>
    </row>
    <row r="99" spans="1:8" x14ac:dyDescent="0.25">
      <c r="A99" s="1">
        <v>82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68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13.154557500000001</v>
      </c>
      <c r="F102" s="6">
        <f t="shared" si="5"/>
        <v>40696.912265625004</v>
      </c>
      <c r="G102" s="6">
        <f t="shared" si="7"/>
        <v>7.6499999999999995</v>
      </c>
      <c r="H102" s="6">
        <v>0</v>
      </c>
    </row>
    <row r="103" spans="1:8" x14ac:dyDescent="0.25">
      <c r="A103" s="1">
        <v>77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7.6265481600000014</v>
      </c>
      <c r="F103" s="6">
        <f t="shared" si="5"/>
        <v>23594.633370000003</v>
      </c>
      <c r="G103" s="6">
        <f t="shared" si="7"/>
        <v>6.12</v>
      </c>
      <c r="H103" s="6">
        <v>0</v>
      </c>
    </row>
    <row r="104" spans="1:8" x14ac:dyDescent="0.25">
      <c r="A104" s="1">
        <v>57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0.28054687499999997</v>
      </c>
      <c r="F104" s="6">
        <f t="shared" si="5"/>
        <v>867.94189453124989</v>
      </c>
      <c r="G104" s="6">
        <f t="shared" si="7"/>
        <v>2.25</v>
      </c>
      <c r="H104" s="6">
        <v>0</v>
      </c>
    </row>
    <row r="105" spans="1:8" x14ac:dyDescent="0.25">
      <c r="A105" s="1">
        <v>88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57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0.28054687499999997</v>
      </c>
      <c r="F106" s="6">
        <f t="shared" si="5"/>
        <v>867.94189453124989</v>
      </c>
      <c r="G106" s="6">
        <f t="shared" si="7"/>
        <v>2.25</v>
      </c>
      <c r="H106" s="6">
        <v>0</v>
      </c>
    </row>
    <row r="107" spans="1:8" x14ac:dyDescent="0.25">
      <c r="A107" s="1">
        <v>88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15.283920959999998</v>
      </c>
      <c r="F107" s="6">
        <f t="shared" si="5"/>
        <v>47284.630469999996</v>
      </c>
      <c r="G107" s="6">
        <f t="shared" si="7"/>
        <v>7.38</v>
      </c>
      <c r="H107" s="6">
        <v>0</v>
      </c>
    </row>
    <row r="108" spans="1:8" x14ac:dyDescent="0.25">
      <c r="A108" s="1">
        <v>69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6.8341795200000011</v>
      </c>
      <c r="F108" s="6">
        <f t="shared" si="5"/>
        <v>21143.242890000005</v>
      </c>
      <c r="G108" s="6">
        <f t="shared" si="7"/>
        <v>6.12</v>
      </c>
      <c r="H108" s="6">
        <v>0</v>
      </c>
    </row>
    <row r="109" spans="1:8" x14ac:dyDescent="0.25">
      <c r="A109" s="1">
        <v>76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0.37406250000000002</v>
      </c>
      <c r="F109" s="6">
        <f t="shared" si="5"/>
        <v>1157.255859375</v>
      </c>
      <c r="G109" s="6">
        <f t="shared" si="7"/>
        <v>2.25</v>
      </c>
      <c r="H109" s="6">
        <v>0</v>
      </c>
    </row>
    <row r="110" spans="1:8" x14ac:dyDescent="0.25">
      <c r="A110" s="1">
        <v>82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8.7160550400000005</v>
      </c>
      <c r="F113" s="6">
        <f t="shared" si="5"/>
        <v>26965.295280000002</v>
      </c>
      <c r="G113" s="6">
        <f t="shared" si="7"/>
        <v>6.12</v>
      </c>
      <c r="H113" s="6">
        <v>0</v>
      </c>
    </row>
    <row r="114" spans="1:8" x14ac:dyDescent="0.25">
      <c r="A114" s="1">
        <v>69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0.33960937499999999</v>
      </c>
      <c r="F114" s="6">
        <f t="shared" si="5"/>
        <v>1050.66650390625</v>
      </c>
      <c r="G114" s="6">
        <f t="shared" si="7"/>
        <v>2.25</v>
      </c>
      <c r="H114" s="6">
        <v>0</v>
      </c>
    </row>
    <row r="115" spans="1:8" x14ac:dyDescent="0.25">
      <c r="A115" s="1">
        <v>86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68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15.615179999999999</v>
      </c>
      <c r="F116" s="6">
        <f t="shared" si="5"/>
        <v>48309.463124999995</v>
      </c>
      <c r="G116" s="6">
        <f t="shared" si="7"/>
        <v>8.1</v>
      </c>
      <c r="H116" s="6">
        <v>0</v>
      </c>
    </row>
    <row r="117" spans="1:8" x14ac:dyDescent="0.25">
      <c r="A117" s="1">
        <v>68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13.154557500000001</v>
      </c>
      <c r="F117" s="6">
        <f t="shared" si="5"/>
        <v>40696.912265625004</v>
      </c>
      <c r="G117" s="6">
        <f t="shared" si="7"/>
        <v>7.6499999999999995</v>
      </c>
      <c r="H117" s="6">
        <v>0</v>
      </c>
    </row>
    <row r="118" spans="1:8" x14ac:dyDescent="0.25">
      <c r="A118" s="1">
        <v>92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0.45281250000000001</v>
      </c>
      <c r="F118" s="6">
        <f t="shared" si="5"/>
        <v>1400.888671875</v>
      </c>
      <c r="G118" s="6">
        <f t="shared" si="7"/>
        <v>2.25</v>
      </c>
      <c r="H118" s="6">
        <v>0</v>
      </c>
    </row>
    <row r="119" spans="1:8" x14ac:dyDescent="0.25">
      <c r="A119" s="1">
        <v>92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65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0.31992187500000002</v>
      </c>
      <c r="F120" s="6">
        <f t="shared" si="5"/>
        <v>989.75830078125011</v>
      </c>
      <c r="G120" s="6">
        <f t="shared" si="7"/>
        <v>2.25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/>
      <c r="B122" s="1"/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743.83152070500057</v>
      </c>
      <c r="F123" s="10">
        <f t="shared" si="5"/>
        <v>2301228.7671810957</v>
      </c>
      <c r="G123" s="10">
        <f>SUM(G2:G122)</f>
        <v>484.74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15" zoomScaleNormal="100" workbookViewId="0">
      <selection activeCell="E128" sqref="E128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23</v>
      </c>
      <c r="C2" s="4">
        <v>43647</v>
      </c>
      <c r="D2" s="5">
        <f t="shared" ref="D2:D65" si="0">(8+G2)/24</f>
        <v>0.41958333333333336</v>
      </c>
      <c r="E2" s="6">
        <f>(G2/9)*3.5*(B2/100)*G2*A2/100</f>
        <v>0.33726924000000014</v>
      </c>
      <c r="F2" s="6">
        <f t="shared" ref="F2:F65" si="1">(E2/32)*99000</f>
        <v>1043.4267112500004</v>
      </c>
      <c r="G2" s="6">
        <f>9*(B2/100)</f>
        <v>2.0700000000000003</v>
      </c>
      <c r="H2" s="6">
        <v>0</v>
      </c>
      <c r="J2" s="7"/>
    </row>
    <row r="3" spans="1:10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76</v>
      </c>
      <c r="B4" s="1">
        <v>91</v>
      </c>
      <c r="C4" s="4">
        <v>43649</v>
      </c>
      <c r="D4" s="5">
        <f t="shared" si="0"/>
        <v>0.6745833333333332</v>
      </c>
      <c r="E4" s="6">
        <f t="shared" si="2"/>
        <v>18.040489739999995</v>
      </c>
      <c r="F4" s="6">
        <f t="shared" si="1"/>
        <v>55812.76513312498</v>
      </c>
      <c r="G4" s="6">
        <f t="shared" si="3"/>
        <v>8.19</v>
      </c>
      <c r="H4" s="6">
        <v>0</v>
      </c>
    </row>
    <row r="5" spans="1:10" x14ac:dyDescent="0.25">
      <c r="A5" s="1">
        <v>82</v>
      </c>
      <c r="B5" s="1">
        <v>45</v>
      </c>
      <c r="C5" s="4">
        <v>43650</v>
      </c>
      <c r="D5" s="5">
        <f t="shared" si="0"/>
        <v>0.50208333333333333</v>
      </c>
      <c r="E5" s="6">
        <f t="shared" si="2"/>
        <v>2.3537587499999995</v>
      </c>
      <c r="F5" s="6">
        <f t="shared" si="1"/>
        <v>7281.9411328124979</v>
      </c>
      <c r="G5" s="6">
        <f t="shared" si="3"/>
        <v>4.05</v>
      </c>
      <c r="H5" s="6">
        <v>0</v>
      </c>
    </row>
    <row r="6" spans="1:10" x14ac:dyDescent="0.25">
      <c r="A6" s="1">
        <v>86</v>
      </c>
      <c r="B6" s="1">
        <v>82</v>
      </c>
      <c r="C6" s="4">
        <v>43651</v>
      </c>
      <c r="D6" s="5">
        <f t="shared" si="0"/>
        <v>0.64083333333333325</v>
      </c>
      <c r="E6" s="6">
        <f t="shared" si="2"/>
        <v>14.936559119999997</v>
      </c>
      <c r="F6" s="6">
        <f t="shared" si="1"/>
        <v>46209.97977749999</v>
      </c>
      <c r="G6" s="6">
        <f t="shared" si="3"/>
        <v>7.38</v>
      </c>
      <c r="H6" s="6">
        <v>0</v>
      </c>
    </row>
    <row r="7" spans="1:10" x14ac:dyDescent="0.25">
      <c r="A7" s="1">
        <v>68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15.615179999999999</v>
      </c>
      <c r="F7" s="6">
        <f t="shared" si="1"/>
        <v>48309.463124999995</v>
      </c>
      <c r="G7" s="6">
        <f t="shared" si="3"/>
        <v>8.1</v>
      </c>
      <c r="H7" s="6">
        <v>0</v>
      </c>
    </row>
    <row r="8" spans="1:10" x14ac:dyDescent="0.25">
      <c r="A8" s="1">
        <v>68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13.154557500000001</v>
      </c>
      <c r="F8" s="6">
        <f t="shared" si="1"/>
        <v>40696.912265625004</v>
      </c>
      <c r="G8" s="6">
        <f t="shared" si="3"/>
        <v>7.6499999999999995</v>
      </c>
      <c r="H8" s="6">
        <v>0</v>
      </c>
    </row>
    <row r="9" spans="1:10" x14ac:dyDescent="0.25">
      <c r="A9" s="1">
        <v>92</v>
      </c>
      <c r="B9" s="1">
        <v>67</v>
      </c>
      <c r="C9" s="4">
        <v>43654</v>
      </c>
      <c r="D9" s="5">
        <f t="shared" si="0"/>
        <v>0.58458333333333334</v>
      </c>
      <c r="E9" s="6">
        <f t="shared" si="2"/>
        <v>8.7161117400000006</v>
      </c>
      <c r="F9" s="6">
        <f t="shared" si="1"/>
        <v>26965.470695625001</v>
      </c>
      <c r="G9" s="6">
        <f t="shared" si="3"/>
        <v>6.03</v>
      </c>
      <c r="H9" s="6">
        <v>0</v>
      </c>
    </row>
    <row r="10" spans="1:10" x14ac:dyDescent="0.25">
      <c r="A10" s="1">
        <v>92</v>
      </c>
      <c r="B10" s="1">
        <v>95</v>
      </c>
      <c r="C10" s="4">
        <v>43655</v>
      </c>
      <c r="D10" s="5">
        <f t="shared" si="0"/>
        <v>0.68958333333333321</v>
      </c>
      <c r="E10" s="6">
        <f t="shared" si="2"/>
        <v>24.846727499999989</v>
      </c>
      <c r="F10" s="6">
        <f t="shared" si="1"/>
        <v>76869.56320312497</v>
      </c>
      <c r="G10" s="6">
        <f t="shared" si="3"/>
        <v>8.5499999999999989</v>
      </c>
      <c r="H10" s="6">
        <v>0</v>
      </c>
    </row>
    <row r="11" spans="1:10" x14ac:dyDescent="0.25">
      <c r="A11" s="1">
        <v>65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0.31992187500000002</v>
      </c>
      <c r="F11" s="6">
        <f t="shared" si="1"/>
        <v>989.75830078125011</v>
      </c>
      <c r="G11" s="6">
        <f t="shared" si="3"/>
        <v>2.25</v>
      </c>
      <c r="H11" s="6">
        <v>0</v>
      </c>
    </row>
    <row r="12" spans="1:10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10" x14ac:dyDescent="0.25">
      <c r="A14" s="1">
        <v>93</v>
      </c>
      <c r="B14" s="1">
        <v>75</v>
      </c>
      <c r="C14" s="4">
        <v>43659</v>
      </c>
      <c r="D14" s="5">
        <f t="shared" si="0"/>
        <v>0.61458333333333337</v>
      </c>
      <c r="E14" s="6">
        <f t="shared" si="2"/>
        <v>12.358828125</v>
      </c>
      <c r="F14" s="6">
        <f t="shared" si="1"/>
        <v>38235.12451171875</v>
      </c>
      <c r="G14" s="6">
        <f t="shared" si="3"/>
        <v>6.75</v>
      </c>
      <c r="H14" s="6">
        <v>0</v>
      </c>
    </row>
    <row r="15" spans="1:10" x14ac:dyDescent="0.25">
      <c r="A15" s="1">
        <v>77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10" x14ac:dyDescent="0.25">
      <c r="A16" s="1">
        <v>57</v>
      </c>
      <c r="B16" s="1">
        <v>24</v>
      </c>
      <c r="C16" s="4">
        <v>43661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88</v>
      </c>
      <c r="B17" s="1">
        <v>50</v>
      </c>
      <c r="C17" s="4">
        <v>43662</v>
      </c>
      <c r="D17" s="5">
        <f t="shared" si="0"/>
        <v>0.52083333333333337</v>
      </c>
      <c r="E17" s="6">
        <f t="shared" si="2"/>
        <v>3.4649999999999999</v>
      </c>
      <c r="F17" s="6">
        <f t="shared" si="1"/>
        <v>10719.84375</v>
      </c>
      <c r="G17" s="6">
        <f t="shared" si="3"/>
        <v>4.5</v>
      </c>
      <c r="H17" s="6">
        <v>0</v>
      </c>
    </row>
    <row r="18" spans="1:8" x14ac:dyDescent="0.25">
      <c r="A18" s="1">
        <v>69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36</v>
      </c>
      <c r="C19" s="4">
        <v>43664</v>
      </c>
      <c r="D19" s="5">
        <f t="shared" si="0"/>
        <v>0.46833333333333332</v>
      </c>
      <c r="E19" s="6">
        <f t="shared" si="2"/>
        <v>1.1169446399999998</v>
      </c>
      <c r="F19" s="6">
        <f t="shared" si="1"/>
        <v>3455.5474799999993</v>
      </c>
      <c r="G19" s="6">
        <f t="shared" si="3"/>
        <v>3.2399999999999998</v>
      </c>
      <c r="H19" s="6">
        <v>0</v>
      </c>
    </row>
    <row r="20" spans="1:8" x14ac:dyDescent="0.25">
      <c r="A20" s="1">
        <v>82</v>
      </c>
      <c r="B20" s="1">
        <v>44</v>
      </c>
      <c r="C20" s="4">
        <v>43665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85</v>
      </c>
      <c r="B21" s="1">
        <v>92</v>
      </c>
      <c r="C21" s="4">
        <v>43666</v>
      </c>
      <c r="D21" s="5">
        <f t="shared" si="0"/>
        <v>0.67833333333333334</v>
      </c>
      <c r="E21" s="6">
        <f t="shared" si="2"/>
        <v>20.849371200000004</v>
      </c>
      <c r="F21" s="6">
        <f t="shared" si="1"/>
        <v>64502.742150000013</v>
      </c>
      <c r="G21" s="6">
        <f t="shared" si="3"/>
        <v>8.2800000000000011</v>
      </c>
      <c r="H21" s="6">
        <v>0</v>
      </c>
    </row>
    <row r="22" spans="1:8" x14ac:dyDescent="0.25">
      <c r="A22" s="1">
        <v>87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93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17.990791874999999</v>
      </c>
      <c r="F23" s="6">
        <f t="shared" si="1"/>
        <v>55659.012363281247</v>
      </c>
      <c r="G23" s="6">
        <f t="shared" si="3"/>
        <v>7.6499999999999995</v>
      </c>
      <c r="H23" s="6">
        <v>0</v>
      </c>
    </row>
    <row r="24" spans="1:8" x14ac:dyDescent="0.25">
      <c r="A24" s="1">
        <v>58</v>
      </c>
      <c r="B24" s="1">
        <v>95</v>
      </c>
      <c r="C24" s="4">
        <v>43669</v>
      </c>
      <c r="D24" s="5">
        <f t="shared" si="0"/>
        <v>0.68958333333333321</v>
      </c>
      <c r="E24" s="6">
        <f t="shared" si="2"/>
        <v>15.664241249999993</v>
      </c>
      <c r="F24" s="6">
        <f t="shared" si="1"/>
        <v>48461.246367187479</v>
      </c>
      <c r="G24" s="6">
        <f t="shared" si="3"/>
        <v>8.5499999999999989</v>
      </c>
      <c r="H24" s="6">
        <v>0</v>
      </c>
    </row>
    <row r="25" spans="1:8" x14ac:dyDescent="0.25">
      <c r="A25" s="1">
        <v>82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65</v>
      </c>
      <c r="B26" s="1">
        <v>65</v>
      </c>
      <c r="C26" s="4">
        <v>43671</v>
      </c>
      <c r="D26" s="5">
        <f t="shared" si="0"/>
        <v>0.57708333333333339</v>
      </c>
      <c r="E26" s="6">
        <f t="shared" si="2"/>
        <v>5.6229468750000002</v>
      </c>
      <c r="F26" s="6">
        <f t="shared" si="1"/>
        <v>17395.991894531249</v>
      </c>
      <c r="G26" s="6">
        <f t="shared" si="3"/>
        <v>5.8500000000000005</v>
      </c>
      <c r="H26" s="6">
        <v>0</v>
      </c>
    </row>
    <row r="27" spans="1:8" x14ac:dyDescent="0.25">
      <c r="A27" s="1">
        <v>90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20.667149999999996</v>
      </c>
      <c r="F27" s="6">
        <f t="shared" si="1"/>
        <v>63938.995312499988</v>
      </c>
      <c r="G27" s="6">
        <f t="shared" si="3"/>
        <v>8.1</v>
      </c>
      <c r="H27" s="6">
        <v>0</v>
      </c>
    </row>
    <row r="28" spans="1:8" x14ac:dyDescent="0.25">
      <c r="A28" s="1">
        <v>78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93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21.356054999999998</v>
      </c>
      <c r="F29" s="6">
        <f t="shared" si="1"/>
        <v>66070.295156249995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57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82</v>
      </c>
      <c r="B35" s="1">
        <v>55</v>
      </c>
      <c r="C35" s="4">
        <v>43680</v>
      </c>
      <c r="D35" s="5">
        <f t="shared" si="0"/>
        <v>0.5395833333333333</v>
      </c>
      <c r="E35" s="6">
        <f t="shared" si="2"/>
        <v>4.2974662500000012</v>
      </c>
      <c r="F35" s="6">
        <f t="shared" si="1"/>
        <v>13295.286210937504</v>
      </c>
      <c r="G35" s="6">
        <f t="shared" si="3"/>
        <v>4.95</v>
      </c>
      <c r="H35" s="6">
        <v>0</v>
      </c>
    </row>
    <row r="36" spans="1:8" x14ac:dyDescent="0.25">
      <c r="A36" s="1">
        <v>85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0.45773437500000003</v>
      </c>
      <c r="F37" s="6">
        <f t="shared" si="1"/>
        <v>1416.11572265625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57</v>
      </c>
      <c r="B39" s="1">
        <v>30</v>
      </c>
      <c r="C39" s="4">
        <v>43684</v>
      </c>
      <c r="D39" s="5">
        <f t="shared" si="0"/>
        <v>0.4458333333333333</v>
      </c>
      <c r="E39" s="6">
        <f t="shared" si="2"/>
        <v>0.48478499999999997</v>
      </c>
      <c r="F39" s="6">
        <f t="shared" si="1"/>
        <v>1499.8035937499999</v>
      </c>
      <c r="G39" s="6">
        <f t="shared" si="3"/>
        <v>2.6999999999999997</v>
      </c>
      <c r="H39" s="6">
        <v>0</v>
      </c>
    </row>
    <row r="40" spans="1:8" x14ac:dyDescent="0.25">
      <c r="A40" s="1">
        <v>88</v>
      </c>
      <c r="B40" s="1">
        <v>15</v>
      </c>
      <c r="C40" s="4">
        <v>43685</v>
      </c>
      <c r="D40" s="5">
        <f t="shared" si="0"/>
        <v>0.38958333333333334</v>
      </c>
      <c r="E40" s="6">
        <f t="shared" si="2"/>
        <v>9.3554999999999999E-2</v>
      </c>
      <c r="F40" s="6">
        <f t="shared" si="1"/>
        <v>289.43578124999999</v>
      </c>
      <c r="G40" s="6">
        <f t="shared" si="3"/>
        <v>1.3499999999999999</v>
      </c>
      <c r="H40" s="6">
        <v>0</v>
      </c>
    </row>
    <row r="41" spans="1:8" x14ac:dyDescent="0.25">
      <c r="A41" s="1">
        <v>69</v>
      </c>
      <c r="B41" s="1">
        <v>2</v>
      </c>
      <c r="C41" s="4">
        <v>43686</v>
      </c>
      <c r="D41" s="5">
        <f t="shared" si="0"/>
        <v>0.34083333333333332</v>
      </c>
      <c r="E41" s="6">
        <f t="shared" si="2"/>
        <v>1.7388000000000004E-4</v>
      </c>
      <c r="F41" s="6">
        <f t="shared" si="1"/>
        <v>0.53794125000000015</v>
      </c>
      <c r="G41" s="6">
        <f t="shared" si="3"/>
        <v>0.18</v>
      </c>
      <c r="H41" s="6">
        <v>0</v>
      </c>
    </row>
    <row r="42" spans="1:8" x14ac:dyDescent="0.25">
      <c r="A42" s="1">
        <v>69</v>
      </c>
      <c r="B42" s="1">
        <v>2</v>
      </c>
      <c r="C42" s="4">
        <v>43687</v>
      </c>
      <c r="D42" s="5">
        <f t="shared" si="0"/>
        <v>0.34083333333333332</v>
      </c>
      <c r="E42" s="6">
        <f t="shared" si="2"/>
        <v>1.7388000000000004E-4</v>
      </c>
      <c r="F42" s="6">
        <f t="shared" si="1"/>
        <v>0.53794125000000015</v>
      </c>
      <c r="G42" s="6">
        <f t="shared" si="3"/>
        <v>0.18</v>
      </c>
      <c r="H42" s="6">
        <v>0</v>
      </c>
    </row>
    <row r="43" spans="1:8" x14ac:dyDescent="0.25">
      <c r="A43" s="1">
        <v>76</v>
      </c>
      <c r="B43" s="1">
        <v>10</v>
      </c>
      <c r="C43" s="4">
        <v>43688</v>
      </c>
      <c r="D43" s="5">
        <f t="shared" si="0"/>
        <v>0.37083333333333335</v>
      </c>
      <c r="E43" s="6">
        <f t="shared" si="2"/>
        <v>2.3940000000000006E-2</v>
      </c>
      <c r="F43" s="6">
        <f t="shared" si="1"/>
        <v>74.064375000000027</v>
      </c>
      <c r="G43" s="6">
        <f t="shared" si="3"/>
        <v>0.9</v>
      </c>
      <c r="H43" s="6">
        <v>0</v>
      </c>
    </row>
    <row r="44" spans="1:8" x14ac:dyDescent="0.25">
      <c r="A44" s="1">
        <v>82</v>
      </c>
      <c r="B44" s="1">
        <v>33</v>
      </c>
      <c r="C44" s="4">
        <v>43689</v>
      </c>
      <c r="D44" s="5">
        <f t="shared" si="0"/>
        <v>0.45708333333333334</v>
      </c>
      <c r="E44" s="6">
        <f t="shared" si="2"/>
        <v>0.92825271000000031</v>
      </c>
      <c r="F44" s="6">
        <f t="shared" si="1"/>
        <v>2871.7818215625011</v>
      </c>
      <c r="G44" s="6">
        <f t="shared" si="3"/>
        <v>2.97</v>
      </c>
      <c r="H44" s="6">
        <v>0</v>
      </c>
    </row>
    <row r="45" spans="1:8" x14ac:dyDescent="0.25">
      <c r="A45" s="1">
        <v>98</v>
      </c>
      <c r="B45" s="1">
        <v>95</v>
      </c>
      <c r="C45" s="4">
        <v>43690</v>
      </c>
      <c r="D45" s="5">
        <f t="shared" si="0"/>
        <v>0.68958333333333321</v>
      </c>
      <c r="E45" s="6">
        <f t="shared" si="2"/>
        <v>26.467166249999988</v>
      </c>
      <c r="F45" s="6">
        <f t="shared" si="1"/>
        <v>81882.795585937463</v>
      </c>
      <c r="G45" s="6">
        <f t="shared" si="3"/>
        <v>8.5499999999999989</v>
      </c>
      <c r="H45" s="6">
        <v>0</v>
      </c>
    </row>
    <row r="46" spans="1:8" x14ac:dyDescent="0.25">
      <c r="A46" s="1">
        <v>66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12.767658750000001</v>
      </c>
      <c r="F46" s="6">
        <f t="shared" si="1"/>
        <v>39499.944257812502</v>
      </c>
      <c r="G46" s="6">
        <f t="shared" si="3"/>
        <v>7.6499999999999995</v>
      </c>
      <c r="H46" s="6">
        <v>0</v>
      </c>
    </row>
    <row r="47" spans="1:8" x14ac:dyDescent="0.25">
      <c r="A47" s="1">
        <v>58</v>
      </c>
      <c r="B47" s="1">
        <v>75</v>
      </c>
      <c r="C47" s="4">
        <v>43692</v>
      </c>
      <c r="D47" s="5">
        <f t="shared" si="0"/>
        <v>0.61458333333333337</v>
      </c>
      <c r="E47" s="6">
        <f t="shared" si="2"/>
        <v>7.7076562500000003</v>
      </c>
      <c r="F47" s="6">
        <f t="shared" si="1"/>
        <v>23845.5615234375</v>
      </c>
      <c r="G47" s="6">
        <f t="shared" si="3"/>
        <v>6.75</v>
      </c>
      <c r="H47" s="6">
        <v>0</v>
      </c>
    </row>
    <row r="48" spans="1:8" x14ac:dyDescent="0.25">
      <c r="A48" s="1">
        <v>76</v>
      </c>
      <c r="B48" s="1">
        <v>36</v>
      </c>
      <c r="C48" s="4">
        <v>43693</v>
      </c>
      <c r="D48" s="5">
        <f t="shared" si="0"/>
        <v>0.46833333333333332</v>
      </c>
      <c r="E48" s="6">
        <f t="shared" si="2"/>
        <v>1.1169446399999998</v>
      </c>
      <c r="F48" s="6">
        <f t="shared" si="1"/>
        <v>3455.5474799999993</v>
      </c>
      <c r="G48" s="6">
        <f t="shared" si="3"/>
        <v>3.2399999999999998</v>
      </c>
      <c r="H48" s="6">
        <v>0</v>
      </c>
    </row>
    <row r="49" spans="1:8" x14ac:dyDescent="0.25">
      <c r="A49" s="1">
        <v>82</v>
      </c>
      <c r="B49" s="1">
        <v>44</v>
      </c>
      <c r="C49" s="4">
        <v>43694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85</v>
      </c>
      <c r="B50" s="1">
        <v>92</v>
      </c>
      <c r="C50" s="4">
        <v>43695</v>
      </c>
      <c r="D50" s="5">
        <f t="shared" si="0"/>
        <v>0.67833333333333334</v>
      </c>
      <c r="E50" s="6">
        <f t="shared" si="2"/>
        <v>20.849371200000004</v>
      </c>
      <c r="F50" s="6">
        <f t="shared" si="1"/>
        <v>64502.742150000013</v>
      </c>
      <c r="G50" s="6">
        <f t="shared" si="3"/>
        <v>8.2800000000000011</v>
      </c>
      <c r="H50" s="6">
        <v>0</v>
      </c>
    </row>
    <row r="51" spans="1:8" x14ac:dyDescent="0.25">
      <c r="A51" s="1">
        <v>87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82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2.3537587499999995</v>
      </c>
      <c r="F52" s="6">
        <f t="shared" si="1"/>
        <v>7281.9411328124979</v>
      </c>
      <c r="G52" s="6">
        <f t="shared" si="3"/>
        <v>4.05</v>
      </c>
      <c r="H52" s="6">
        <v>0</v>
      </c>
    </row>
    <row r="53" spans="1:8" x14ac:dyDescent="0.25">
      <c r="A53" s="1">
        <v>86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14.936559119999997</v>
      </c>
      <c r="F53" s="6">
        <f t="shared" si="1"/>
        <v>46209.97977749999</v>
      </c>
      <c r="G53" s="6">
        <f t="shared" si="3"/>
        <v>7.38</v>
      </c>
      <c r="H53" s="6">
        <v>0</v>
      </c>
    </row>
    <row r="54" spans="1:8" x14ac:dyDescent="0.25">
      <c r="A54" s="1">
        <v>68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15.615179999999999</v>
      </c>
      <c r="F54" s="6">
        <f t="shared" si="1"/>
        <v>48309.463124999995</v>
      </c>
      <c r="G54" s="6">
        <f t="shared" si="3"/>
        <v>8.1</v>
      </c>
      <c r="H54" s="6">
        <v>0</v>
      </c>
    </row>
    <row r="55" spans="1:8" x14ac:dyDescent="0.25">
      <c r="A55" s="1">
        <v>68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13.154557500000001</v>
      </c>
      <c r="F55" s="6">
        <f t="shared" si="1"/>
        <v>40696.912265625004</v>
      </c>
      <c r="G55" s="6">
        <f t="shared" si="3"/>
        <v>7.6499999999999995</v>
      </c>
      <c r="H55" s="6">
        <v>0</v>
      </c>
    </row>
    <row r="56" spans="1:8" x14ac:dyDescent="0.25">
      <c r="A56" s="1">
        <v>92</v>
      </c>
      <c r="B56" s="1">
        <v>67</v>
      </c>
      <c r="C56" s="4">
        <v>43701</v>
      </c>
      <c r="D56" s="5">
        <f t="shared" si="0"/>
        <v>0.58458333333333334</v>
      </c>
      <c r="E56" s="6">
        <f t="shared" si="2"/>
        <v>8.7161117400000006</v>
      </c>
      <c r="F56" s="6">
        <f t="shared" si="1"/>
        <v>26965.470695625001</v>
      </c>
      <c r="G56" s="6">
        <f t="shared" si="3"/>
        <v>6.03</v>
      </c>
      <c r="H56" s="6">
        <v>0</v>
      </c>
    </row>
    <row r="57" spans="1:8" x14ac:dyDescent="0.25">
      <c r="A57" s="1">
        <v>92</v>
      </c>
      <c r="B57" s="1">
        <v>95</v>
      </c>
      <c r="C57" s="4">
        <v>43702</v>
      </c>
      <c r="D57" s="5">
        <f t="shared" si="0"/>
        <v>0.68958333333333321</v>
      </c>
      <c r="E57" s="6">
        <f t="shared" si="2"/>
        <v>24.846727499999989</v>
      </c>
      <c r="F57" s="6">
        <f t="shared" si="1"/>
        <v>76869.56320312497</v>
      </c>
      <c r="G57" s="6">
        <f t="shared" si="3"/>
        <v>8.5499999999999989</v>
      </c>
      <c r="H57" s="6">
        <v>0</v>
      </c>
    </row>
    <row r="58" spans="1:8" x14ac:dyDescent="0.25">
      <c r="A58" s="1">
        <v>65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0.31992187500000002</v>
      </c>
      <c r="F58" s="6">
        <f t="shared" si="1"/>
        <v>989.75830078125011</v>
      </c>
      <c r="G58" s="6">
        <f t="shared" si="3"/>
        <v>2.25</v>
      </c>
      <c r="H58" s="6">
        <v>0</v>
      </c>
    </row>
    <row r="59" spans="1:8" x14ac:dyDescent="0.25">
      <c r="A59" s="1">
        <v>90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93</v>
      </c>
      <c r="B61" s="1">
        <v>75</v>
      </c>
      <c r="C61" s="4">
        <v>43706</v>
      </c>
      <c r="D61" s="5">
        <f t="shared" si="0"/>
        <v>0.61458333333333337</v>
      </c>
      <c r="E61" s="6">
        <f t="shared" si="2"/>
        <v>12.358828125</v>
      </c>
      <c r="F61" s="6">
        <f t="shared" si="1"/>
        <v>38235.12451171875</v>
      </c>
      <c r="G61" s="6">
        <f t="shared" si="3"/>
        <v>6.75</v>
      </c>
      <c r="H61" s="6">
        <v>0</v>
      </c>
    </row>
    <row r="62" spans="1:8" x14ac:dyDescent="0.25">
      <c r="A62" s="1">
        <v>77</v>
      </c>
      <c r="B62" s="1">
        <v>45</v>
      </c>
      <c r="C62" s="4">
        <v>44105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57</v>
      </c>
      <c r="B63" s="1">
        <v>24</v>
      </c>
      <c r="C63" s="4">
        <v>44106</v>
      </c>
      <c r="D63" s="5">
        <f t="shared" si="0"/>
        <v>0.42333333333333334</v>
      </c>
      <c r="E63" s="6">
        <f t="shared" si="2"/>
        <v>0.24820992</v>
      </c>
      <c r="F63" s="6">
        <f t="shared" si="1"/>
        <v>767.89944000000003</v>
      </c>
      <c r="G63" s="6">
        <f t="shared" si="3"/>
        <v>2.16</v>
      </c>
      <c r="H63" s="6">
        <v>0</v>
      </c>
    </row>
    <row r="64" spans="1:8" x14ac:dyDescent="0.25">
      <c r="A64" s="1">
        <v>88</v>
      </c>
      <c r="B64" s="1">
        <v>50</v>
      </c>
      <c r="C64" s="4">
        <v>44107</v>
      </c>
      <c r="D64" s="5">
        <f t="shared" si="0"/>
        <v>0.52083333333333337</v>
      </c>
      <c r="E64" s="6">
        <f t="shared" si="2"/>
        <v>3.4649999999999999</v>
      </c>
      <c r="F64" s="6">
        <f t="shared" si="1"/>
        <v>10719.84375</v>
      </c>
      <c r="G64" s="6">
        <f t="shared" si="3"/>
        <v>4.5</v>
      </c>
      <c r="H64" s="6">
        <v>0</v>
      </c>
    </row>
    <row r="65" spans="1:8" x14ac:dyDescent="0.25">
      <c r="A65" s="1">
        <v>69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36</v>
      </c>
      <c r="C66" s="4">
        <v>44109</v>
      </c>
      <c r="D66" s="5">
        <f t="shared" ref="D66:D122" si="4">(8+G66)/24</f>
        <v>0.46833333333333332</v>
      </c>
      <c r="E66" s="6">
        <f t="shared" si="2"/>
        <v>1.1169446399999998</v>
      </c>
      <c r="F66" s="6">
        <f t="shared" ref="F66:F123" si="5">(E66/32)*99000</f>
        <v>3455.5474799999993</v>
      </c>
      <c r="G66" s="6">
        <f t="shared" si="3"/>
        <v>3.2399999999999998</v>
      </c>
      <c r="H66" s="6">
        <v>0</v>
      </c>
    </row>
    <row r="67" spans="1:8" x14ac:dyDescent="0.25">
      <c r="A67" s="1">
        <v>82</v>
      </c>
      <c r="B67" s="1">
        <v>44</v>
      </c>
      <c r="C67" s="4">
        <v>44110</v>
      </c>
      <c r="D67" s="5">
        <f t="shared" si="4"/>
        <v>0.49833333333333335</v>
      </c>
      <c r="E67" s="6">
        <f t="shared" ref="E67:E122" si="6">(G67/9)*3.5*(B67/100)*G67*A67/100</f>
        <v>2.2003027199999998</v>
      </c>
      <c r="F67" s="6">
        <f t="shared" si="5"/>
        <v>6807.1865399999997</v>
      </c>
      <c r="G67" s="6">
        <f t="shared" ref="G67:G122" si="7">9*(B67/100)</f>
        <v>3.96</v>
      </c>
      <c r="H67" s="6">
        <v>0</v>
      </c>
    </row>
    <row r="68" spans="1:8" x14ac:dyDescent="0.25">
      <c r="A68" s="1">
        <v>85</v>
      </c>
      <c r="B68" s="1">
        <v>92</v>
      </c>
      <c r="C68" s="4">
        <v>44111</v>
      </c>
      <c r="D68" s="5">
        <f t="shared" si="4"/>
        <v>0.67833333333333334</v>
      </c>
      <c r="E68" s="6">
        <f t="shared" si="6"/>
        <v>20.849371200000004</v>
      </c>
      <c r="F68" s="6">
        <f t="shared" si="5"/>
        <v>64502.742150000013</v>
      </c>
      <c r="G68" s="6">
        <f t="shared" si="7"/>
        <v>8.2800000000000011</v>
      </c>
      <c r="H68" s="6">
        <v>0</v>
      </c>
    </row>
    <row r="69" spans="1:8" x14ac:dyDescent="0.25">
      <c r="A69" s="1">
        <v>87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93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17.990791874999999</v>
      </c>
      <c r="F70" s="6">
        <f t="shared" si="5"/>
        <v>55659.012363281247</v>
      </c>
      <c r="G70" s="6">
        <f t="shared" si="7"/>
        <v>7.6499999999999995</v>
      </c>
      <c r="H70" s="6">
        <v>0</v>
      </c>
    </row>
    <row r="71" spans="1:8" x14ac:dyDescent="0.25">
      <c r="A71" s="1">
        <v>58</v>
      </c>
      <c r="B71" s="1">
        <v>95</v>
      </c>
      <c r="C71" s="4">
        <v>44114</v>
      </c>
      <c r="D71" s="5">
        <f t="shared" si="4"/>
        <v>0.68958333333333321</v>
      </c>
      <c r="E71" s="6">
        <f t="shared" si="6"/>
        <v>15.664241249999993</v>
      </c>
      <c r="F71" s="6">
        <f t="shared" si="5"/>
        <v>48461.246367187479</v>
      </c>
      <c r="G71" s="6">
        <f t="shared" si="7"/>
        <v>8.5499999999999989</v>
      </c>
      <c r="H71" s="6">
        <v>0</v>
      </c>
    </row>
    <row r="72" spans="1:8" x14ac:dyDescent="0.25">
      <c r="A72" s="1">
        <v>82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65</v>
      </c>
      <c r="B73" s="1">
        <v>65</v>
      </c>
      <c r="C73" s="4">
        <v>44116</v>
      </c>
      <c r="D73" s="5">
        <f t="shared" si="4"/>
        <v>0.57708333333333339</v>
      </c>
      <c r="E73" s="6">
        <f t="shared" si="6"/>
        <v>5.6229468750000002</v>
      </c>
      <c r="F73" s="6">
        <f t="shared" si="5"/>
        <v>17395.991894531249</v>
      </c>
      <c r="G73" s="6">
        <f t="shared" si="7"/>
        <v>5.8500000000000005</v>
      </c>
      <c r="H73" s="6">
        <v>0</v>
      </c>
    </row>
    <row r="74" spans="1:8" x14ac:dyDescent="0.25">
      <c r="A74" s="1">
        <v>90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20.667149999999996</v>
      </c>
      <c r="F74" s="6">
        <f t="shared" si="5"/>
        <v>63938.995312499988</v>
      </c>
      <c r="G74" s="6">
        <f t="shared" si="7"/>
        <v>8.1</v>
      </c>
      <c r="H74" s="6">
        <v>0</v>
      </c>
    </row>
    <row r="75" spans="1:8" x14ac:dyDescent="0.25">
      <c r="A75" s="1">
        <v>78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93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21.356054999999998</v>
      </c>
      <c r="F76" s="6">
        <f t="shared" si="5"/>
        <v>66070.295156249995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82</v>
      </c>
      <c r="B82" s="1">
        <v>55</v>
      </c>
      <c r="C82" s="4">
        <v>44125</v>
      </c>
      <c r="D82" s="5">
        <f t="shared" si="4"/>
        <v>0.5395833333333333</v>
      </c>
      <c r="E82" s="6">
        <f t="shared" si="6"/>
        <v>4.2974662500000012</v>
      </c>
      <c r="F82" s="6">
        <f t="shared" si="5"/>
        <v>13295.286210937504</v>
      </c>
      <c r="G82" s="6">
        <f t="shared" si="7"/>
        <v>4.95</v>
      </c>
      <c r="H82" s="6">
        <v>0</v>
      </c>
    </row>
    <row r="83" spans="1:8" x14ac:dyDescent="0.25">
      <c r="A83" s="1">
        <v>85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93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0.45773437500000003</v>
      </c>
      <c r="F84" s="6">
        <f t="shared" si="5"/>
        <v>1416.11572265625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57</v>
      </c>
      <c r="B86" s="1">
        <v>30</v>
      </c>
      <c r="C86" s="4">
        <v>44129</v>
      </c>
      <c r="D86" s="5">
        <f t="shared" si="4"/>
        <v>0.4458333333333333</v>
      </c>
      <c r="E86" s="6">
        <f t="shared" si="6"/>
        <v>0.48478499999999997</v>
      </c>
      <c r="F86" s="6">
        <f t="shared" si="5"/>
        <v>1499.8035937499999</v>
      </c>
      <c r="G86" s="6">
        <f t="shared" si="7"/>
        <v>2.6999999999999997</v>
      </c>
      <c r="H86" s="6">
        <v>0</v>
      </c>
    </row>
    <row r="87" spans="1:8" x14ac:dyDescent="0.25">
      <c r="A87" s="1">
        <v>88</v>
      </c>
      <c r="B87" s="1">
        <v>15</v>
      </c>
      <c r="C87" s="4">
        <v>44130</v>
      </c>
      <c r="D87" s="5">
        <f t="shared" si="4"/>
        <v>0.38958333333333334</v>
      </c>
      <c r="E87" s="6">
        <f t="shared" si="6"/>
        <v>9.3554999999999999E-2</v>
      </c>
      <c r="F87" s="6">
        <f t="shared" si="5"/>
        <v>289.43578124999999</v>
      </c>
      <c r="G87" s="6">
        <f t="shared" si="7"/>
        <v>1.3499999999999999</v>
      </c>
      <c r="H87" s="6">
        <v>0</v>
      </c>
    </row>
    <row r="88" spans="1:8" x14ac:dyDescent="0.25">
      <c r="A88" s="1">
        <v>69</v>
      </c>
      <c r="B88" s="1">
        <v>2</v>
      </c>
      <c r="C88" s="4">
        <v>44131</v>
      </c>
      <c r="D88" s="5">
        <f t="shared" si="4"/>
        <v>0.34083333333333332</v>
      </c>
      <c r="E88" s="6">
        <f t="shared" si="6"/>
        <v>1.7388000000000004E-4</v>
      </c>
      <c r="F88" s="6">
        <f t="shared" si="5"/>
        <v>0.53794125000000015</v>
      </c>
      <c r="G88" s="6">
        <f t="shared" si="7"/>
        <v>0.18</v>
      </c>
      <c r="H88" s="6">
        <v>0</v>
      </c>
    </row>
    <row r="89" spans="1:8" x14ac:dyDescent="0.25">
      <c r="A89" s="1">
        <v>76</v>
      </c>
      <c r="B89" s="1">
        <v>10</v>
      </c>
      <c r="C89" s="4">
        <v>44132</v>
      </c>
      <c r="D89" s="5">
        <f t="shared" si="4"/>
        <v>0.37083333333333335</v>
      </c>
      <c r="E89" s="6">
        <f t="shared" si="6"/>
        <v>2.3940000000000006E-2</v>
      </c>
      <c r="F89" s="6">
        <f t="shared" si="5"/>
        <v>74.064375000000027</v>
      </c>
      <c r="G89" s="6">
        <f t="shared" si="7"/>
        <v>0.9</v>
      </c>
      <c r="H89" s="6">
        <v>0</v>
      </c>
    </row>
    <row r="90" spans="1:8" x14ac:dyDescent="0.25">
      <c r="A90" s="1">
        <v>82</v>
      </c>
      <c r="B90" s="1">
        <v>33</v>
      </c>
      <c r="C90" s="4">
        <v>44133</v>
      </c>
      <c r="D90" s="5">
        <f t="shared" si="4"/>
        <v>0.45708333333333334</v>
      </c>
      <c r="E90" s="6">
        <f t="shared" si="6"/>
        <v>0.92825271000000031</v>
      </c>
      <c r="F90" s="6">
        <f t="shared" si="5"/>
        <v>2871.7818215625011</v>
      </c>
      <c r="G90" s="6">
        <f t="shared" si="7"/>
        <v>2.97</v>
      </c>
      <c r="H90" s="6">
        <v>0</v>
      </c>
    </row>
    <row r="91" spans="1:8" x14ac:dyDescent="0.25">
      <c r="A91" s="1">
        <v>98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26.467166249999988</v>
      </c>
      <c r="F91" s="6">
        <f t="shared" si="5"/>
        <v>81882.795585937463</v>
      </c>
      <c r="G91" s="6">
        <f t="shared" si="7"/>
        <v>8.5499999999999989</v>
      </c>
      <c r="H91" s="6">
        <v>0</v>
      </c>
    </row>
    <row r="92" spans="1:8" x14ac:dyDescent="0.25">
      <c r="A92" s="1">
        <v>66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12.767658750000001</v>
      </c>
      <c r="F92" s="6">
        <f t="shared" si="5"/>
        <v>39499.944257812502</v>
      </c>
      <c r="G92" s="6">
        <f t="shared" si="7"/>
        <v>7.6499999999999995</v>
      </c>
      <c r="H92" s="6">
        <v>0</v>
      </c>
    </row>
    <row r="93" spans="1:8" x14ac:dyDescent="0.25">
      <c r="A93" s="1">
        <v>58</v>
      </c>
      <c r="B93" s="1">
        <v>75</v>
      </c>
      <c r="C93" s="4">
        <v>44136</v>
      </c>
      <c r="D93" s="5">
        <f t="shared" si="4"/>
        <v>0.61458333333333337</v>
      </c>
      <c r="E93" s="6">
        <f t="shared" si="6"/>
        <v>7.7076562500000003</v>
      </c>
      <c r="F93" s="6">
        <f t="shared" si="5"/>
        <v>23845.5615234375</v>
      </c>
      <c r="G93" s="6">
        <f t="shared" si="7"/>
        <v>6.75</v>
      </c>
      <c r="H93" s="6">
        <v>0</v>
      </c>
    </row>
    <row r="94" spans="1:8" x14ac:dyDescent="0.25">
      <c r="A94" s="1">
        <v>76</v>
      </c>
      <c r="B94" s="1">
        <v>36</v>
      </c>
      <c r="C94" s="4">
        <v>44137</v>
      </c>
      <c r="D94" s="5">
        <f t="shared" si="4"/>
        <v>0.46833333333333332</v>
      </c>
      <c r="E94" s="6">
        <f t="shared" si="6"/>
        <v>1.1169446399999998</v>
      </c>
      <c r="F94" s="6">
        <f t="shared" si="5"/>
        <v>3455.5474799999993</v>
      </c>
      <c r="G94" s="6">
        <f t="shared" si="7"/>
        <v>3.2399999999999998</v>
      </c>
      <c r="H94" s="6">
        <v>0</v>
      </c>
    </row>
    <row r="95" spans="1:8" x14ac:dyDescent="0.25">
      <c r="A95" s="1">
        <v>82</v>
      </c>
      <c r="B95" s="1">
        <v>44</v>
      </c>
      <c r="C95" s="4">
        <v>44138</v>
      </c>
      <c r="D95" s="5">
        <f t="shared" si="4"/>
        <v>0.49833333333333335</v>
      </c>
      <c r="E95" s="6">
        <f t="shared" si="6"/>
        <v>2.2003027199999998</v>
      </c>
      <c r="F95" s="6">
        <f t="shared" si="5"/>
        <v>6807.1865399999997</v>
      </c>
      <c r="G95" s="6">
        <f t="shared" si="7"/>
        <v>3.96</v>
      </c>
      <c r="H95" s="6">
        <v>0</v>
      </c>
    </row>
    <row r="96" spans="1:8" x14ac:dyDescent="0.25">
      <c r="A96" s="1">
        <v>85</v>
      </c>
      <c r="B96" s="1">
        <v>92</v>
      </c>
      <c r="C96" s="4">
        <v>44139</v>
      </c>
      <c r="D96" s="5">
        <f t="shared" si="4"/>
        <v>0.67833333333333334</v>
      </c>
      <c r="E96" s="6">
        <f t="shared" si="6"/>
        <v>20.849371200000004</v>
      </c>
      <c r="F96" s="6">
        <f t="shared" si="5"/>
        <v>64502.742150000013</v>
      </c>
      <c r="G96" s="6">
        <f t="shared" si="7"/>
        <v>8.2800000000000011</v>
      </c>
      <c r="H96" s="6">
        <v>0</v>
      </c>
    </row>
    <row r="97" spans="1:8" x14ac:dyDescent="0.25">
      <c r="A97" s="1">
        <v>85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2.4398718749999997</v>
      </c>
      <c r="F97" s="6">
        <f t="shared" si="5"/>
        <v>7548.3536132812487</v>
      </c>
      <c r="G97" s="6">
        <f t="shared" si="7"/>
        <v>4.05</v>
      </c>
      <c r="H97" s="6">
        <v>0</v>
      </c>
    </row>
    <row r="98" spans="1:8" x14ac:dyDescent="0.25">
      <c r="A98" s="1">
        <v>90</v>
      </c>
      <c r="B98" s="1">
        <v>42</v>
      </c>
      <c r="C98" s="4">
        <v>44141</v>
      </c>
      <c r="D98" s="5">
        <f t="shared" si="4"/>
        <v>0.49083333333333329</v>
      </c>
      <c r="E98" s="6">
        <f t="shared" si="6"/>
        <v>2.1003947999999997</v>
      </c>
      <c r="F98" s="6">
        <f t="shared" si="5"/>
        <v>6498.0964124999991</v>
      </c>
      <c r="G98" s="6">
        <f t="shared" si="7"/>
        <v>3.78</v>
      </c>
      <c r="H98" s="6">
        <v>0</v>
      </c>
    </row>
    <row r="99" spans="1:8" x14ac:dyDescent="0.25">
      <c r="A99" s="1">
        <v>78</v>
      </c>
      <c r="B99" s="1">
        <v>56</v>
      </c>
      <c r="C99" s="4">
        <v>44142</v>
      </c>
      <c r="D99" s="5">
        <f t="shared" si="4"/>
        <v>0.54333333333333333</v>
      </c>
      <c r="E99" s="6">
        <f t="shared" si="6"/>
        <v>4.3148851200000014</v>
      </c>
      <c r="F99" s="6">
        <f t="shared" si="5"/>
        <v>13349.175840000004</v>
      </c>
      <c r="G99" s="6">
        <f t="shared" si="7"/>
        <v>5.0400000000000009</v>
      </c>
      <c r="H99" s="6">
        <v>0</v>
      </c>
    </row>
    <row r="100" spans="1:8" x14ac:dyDescent="0.25">
      <c r="A100" s="1">
        <v>88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77</v>
      </c>
      <c r="B101" s="1">
        <v>75</v>
      </c>
      <c r="C101" s="4">
        <v>44144</v>
      </c>
      <c r="D101" s="5">
        <f t="shared" si="4"/>
        <v>0.61458333333333337</v>
      </c>
      <c r="E101" s="6">
        <f t="shared" si="6"/>
        <v>10.232578125</v>
      </c>
      <c r="F101" s="6">
        <f t="shared" si="5"/>
        <v>31657.03857421875</v>
      </c>
      <c r="G101" s="6">
        <f t="shared" si="7"/>
        <v>6.75</v>
      </c>
      <c r="H101" s="6">
        <v>0</v>
      </c>
    </row>
    <row r="102" spans="1:8" x14ac:dyDescent="0.25">
      <c r="A102" s="1">
        <v>57</v>
      </c>
      <c r="B102" s="1">
        <v>22</v>
      </c>
      <c r="C102" s="4">
        <v>44145</v>
      </c>
      <c r="D102" s="5">
        <f t="shared" si="4"/>
        <v>0.41583333333333333</v>
      </c>
      <c r="E102" s="6">
        <f t="shared" si="6"/>
        <v>0.19118483999999999</v>
      </c>
      <c r="F102" s="6">
        <f t="shared" si="5"/>
        <v>591.47809874999996</v>
      </c>
      <c r="G102" s="6">
        <f t="shared" si="7"/>
        <v>1.98</v>
      </c>
      <c r="H102" s="6">
        <v>0</v>
      </c>
    </row>
    <row r="103" spans="1:8" x14ac:dyDescent="0.25">
      <c r="A103" s="1">
        <v>88</v>
      </c>
      <c r="B103" s="1">
        <v>65</v>
      </c>
      <c r="C103" s="4">
        <v>44146</v>
      </c>
      <c r="D103" s="5">
        <f t="shared" si="4"/>
        <v>0.57708333333333339</v>
      </c>
      <c r="E103" s="6">
        <f t="shared" si="6"/>
        <v>7.6126049999999994</v>
      </c>
      <c r="F103" s="6">
        <f t="shared" si="5"/>
        <v>23551.496718749997</v>
      </c>
      <c r="G103" s="6">
        <f t="shared" si="7"/>
        <v>5.8500000000000005</v>
      </c>
      <c r="H103" s="6">
        <v>0</v>
      </c>
    </row>
    <row r="104" spans="1:8" x14ac:dyDescent="0.25">
      <c r="A104" s="1">
        <v>69</v>
      </c>
      <c r="B104" s="1">
        <v>58</v>
      </c>
      <c r="C104" s="4">
        <v>44147</v>
      </c>
      <c r="D104" s="5">
        <f t="shared" si="4"/>
        <v>0.55083333333333329</v>
      </c>
      <c r="E104" s="6">
        <f t="shared" si="6"/>
        <v>4.2407593199999987</v>
      </c>
      <c r="F104" s="6">
        <f t="shared" si="5"/>
        <v>13119.849146249995</v>
      </c>
      <c r="G104" s="6">
        <f t="shared" si="7"/>
        <v>5.22</v>
      </c>
      <c r="H104" s="6">
        <v>0</v>
      </c>
    </row>
    <row r="105" spans="1:8" x14ac:dyDescent="0.25">
      <c r="A105" s="1">
        <v>76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82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85</v>
      </c>
      <c r="B107" s="1">
        <v>42</v>
      </c>
      <c r="C107" s="4">
        <v>44150</v>
      </c>
      <c r="D107" s="5">
        <f t="shared" si="4"/>
        <v>0.49083333333333329</v>
      </c>
      <c r="E107" s="6">
        <f t="shared" si="6"/>
        <v>1.9837061999999996</v>
      </c>
      <c r="F107" s="6">
        <f t="shared" si="5"/>
        <v>6137.0910562499985</v>
      </c>
      <c r="G107" s="6">
        <f t="shared" si="7"/>
        <v>3.78</v>
      </c>
      <c r="H107" s="6">
        <v>0</v>
      </c>
    </row>
    <row r="108" spans="1:8" x14ac:dyDescent="0.25">
      <c r="A108" s="1">
        <v>93</v>
      </c>
      <c r="B108" s="1">
        <v>56</v>
      </c>
      <c r="C108" s="4">
        <v>44151</v>
      </c>
      <c r="D108" s="5">
        <f t="shared" si="4"/>
        <v>0.54333333333333333</v>
      </c>
      <c r="E108" s="6">
        <f t="shared" si="6"/>
        <v>5.1446707200000015</v>
      </c>
      <c r="F108" s="6">
        <f t="shared" si="5"/>
        <v>15916.325040000005</v>
      </c>
      <c r="G108" s="6">
        <f t="shared" si="7"/>
        <v>5.0400000000000009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57</v>
      </c>
      <c r="B110" s="1">
        <v>65</v>
      </c>
      <c r="C110" s="4">
        <v>44153</v>
      </c>
      <c r="D110" s="5">
        <f t="shared" si="4"/>
        <v>0.57708333333333339</v>
      </c>
      <c r="E110" s="6">
        <f t="shared" si="6"/>
        <v>4.9308918749999995</v>
      </c>
      <c r="F110" s="6">
        <f t="shared" si="5"/>
        <v>15254.946738281249</v>
      </c>
      <c r="G110" s="6">
        <f t="shared" si="7"/>
        <v>5.8500000000000005</v>
      </c>
      <c r="H110" s="6">
        <v>0</v>
      </c>
    </row>
    <row r="111" spans="1:8" x14ac:dyDescent="0.25">
      <c r="A111" s="1">
        <v>88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8.7160550400000005</v>
      </c>
      <c r="F111" s="6">
        <f t="shared" si="5"/>
        <v>26965.295280000002</v>
      </c>
      <c r="G111" s="6">
        <f t="shared" si="7"/>
        <v>6.12</v>
      </c>
      <c r="H111" s="6">
        <v>0</v>
      </c>
    </row>
    <row r="112" spans="1:8" x14ac:dyDescent="0.25">
      <c r="A112" s="1">
        <v>93</v>
      </c>
      <c r="B112" s="1">
        <v>92</v>
      </c>
      <c r="C112" s="4">
        <v>44155</v>
      </c>
      <c r="D112" s="5">
        <f t="shared" si="4"/>
        <v>0.67833333333333334</v>
      </c>
      <c r="E112" s="6">
        <f t="shared" si="6"/>
        <v>22.811664960000009</v>
      </c>
      <c r="F112" s="6">
        <f t="shared" si="5"/>
        <v>70573.588470000032</v>
      </c>
      <c r="G112" s="6">
        <f t="shared" si="7"/>
        <v>8.2800000000000011</v>
      </c>
      <c r="H112" s="6">
        <v>0</v>
      </c>
    </row>
    <row r="113" spans="1:8" x14ac:dyDescent="0.25">
      <c r="A113" s="1">
        <v>77</v>
      </c>
      <c r="B113" s="1">
        <v>54</v>
      </c>
      <c r="C113" s="4">
        <v>44156</v>
      </c>
      <c r="D113" s="5">
        <f t="shared" si="4"/>
        <v>0.53583333333333327</v>
      </c>
      <c r="E113" s="6">
        <f t="shared" si="6"/>
        <v>3.8192893200000011</v>
      </c>
      <c r="F113" s="6">
        <f t="shared" si="5"/>
        <v>11815.926333750003</v>
      </c>
      <c r="G113" s="6">
        <f t="shared" si="7"/>
        <v>4.8600000000000003</v>
      </c>
      <c r="H113" s="6">
        <v>0</v>
      </c>
    </row>
    <row r="114" spans="1:8" x14ac:dyDescent="0.25">
      <c r="A114" s="1">
        <v>57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75</v>
      </c>
      <c r="C115" s="4">
        <v>44158</v>
      </c>
      <c r="D115" s="5">
        <f t="shared" si="4"/>
        <v>0.61458333333333337</v>
      </c>
      <c r="E115" s="6">
        <f t="shared" si="6"/>
        <v>11.694375000000001</v>
      </c>
      <c r="F115" s="6">
        <f t="shared" si="5"/>
        <v>36179.47265625</v>
      </c>
      <c r="G115" s="6">
        <f t="shared" si="7"/>
        <v>6.75</v>
      </c>
      <c r="H115" s="6">
        <v>0</v>
      </c>
    </row>
    <row r="116" spans="1:8" x14ac:dyDescent="0.25">
      <c r="A116" s="1">
        <v>69</v>
      </c>
      <c r="B116" s="1">
        <v>42</v>
      </c>
      <c r="C116" s="4">
        <v>44159</v>
      </c>
      <c r="D116" s="5">
        <f t="shared" si="4"/>
        <v>0.49083333333333329</v>
      </c>
      <c r="E116" s="6">
        <f t="shared" si="6"/>
        <v>1.6103026799999998</v>
      </c>
      <c r="F116" s="6">
        <f t="shared" si="5"/>
        <v>4981.8739162499996</v>
      </c>
      <c r="G116" s="6">
        <f t="shared" si="7"/>
        <v>3.78</v>
      </c>
      <c r="H116" s="6">
        <v>0</v>
      </c>
    </row>
    <row r="117" spans="1:8" x14ac:dyDescent="0.25">
      <c r="A117" s="1">
        <v>76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69</v>
      </c>
      <c r="B118" s="1">
        <v>42</v>
      </c>
      <c r="C118" s="4">
        <v>44161</v>
      </c>
      <c r="D118" s="5">
        <f t="shared" si="4"/>
        <v>0.49083333333333329</v>
      </c>
      <c r="E118" s="6">
        <f t="shared" si="6"/>
        <v>1.6103026799999998</v>
      </c>
      <c r="F118" s="6">
        <f t="shared" si="5"/>
        <v>4981.8739162499996</v>
      </c>
      <c r="G118" s="6">
        <f t="shared" si="7"/>
        <v>3.78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82</v>
      </c>
      <c r="B120" s="1">
        <v>55</v>
      </c>
      <c r="C120" s="4">
        <v>44163</v>
      </c>
      <c r="D120" s="5">
        <f t="shared" si="4"/>
        <v>0.5395833333333333</v>
      </c>
      <c r="E120" s="6">
        <f t="shared" si="6"/>
        <v>4.2974662500000012</v>
      </c>
      <c r="F120" s="6">
        <f t="shared" si="5"/>
        <v>13295.286210937504</v>
      </c>
      <c r="G120" s="6">
        <f t="shared" si="7"/>
        <v>4.95</v>
      </c>
      <c r="H120" s="6">
        <v>0</v>
      </c>
    </row>
    <row r="121" spans="1:8" x14ac:dyDescent="0.25">
      <c r="A121" s="1">
        <v>85</v>
      </c>
      <c r="B121" s="1">
        <v>45</v>
      </c>
      <c r="C121" s="4">
        <v>44164</v>
      </c>
      <c r="D121" s="5">
        <f t="shared" si="4"/>
        <v>0.50208333333333333</v>
      </c>
      <c r="E121" s="6">
        <f t="shared" si="6"/>
        <v>2.4398718749999997</v>
      </c>
      <c r="F121" s="6">
        <f t="shared" si="5"/>
        <v>7548.3536132812487</v>
      </c>
      <c r="G121" s="6">
        <f t="shared" si="7"/>
        <v>4.05</v>
      </c>
      <c r="H121" s="6">
        <v>0</v>
      </c>
    </row>
    <row r="122" spans="1:8" x14ac:dyDescent="0.25">
      <c r="A122" s="1">
        <v>90</v>
      </c>
      <c r="B122" s="1">
        <v>42</v>
      </c>
      <c r="C122" s="4">
        <v>44165</v>
      </c>
      <c r="D122" s="5">
        <f t="shared" si="4"/>
        <v>0.49083333333333329</v>
      </c>
      <c r="E122" s="6">
        <f t="shared" si="6"/>
        <v>2.1003947999999997</v>
      </c>
      <c r="F122" s="6">
        <f t="shared" si="5"/>
        <v>6498.0964124999991</v>
      </c>
      <c r="G122" s="6">
        <f t="shared" si="7"/>
        <v>3.78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804.16564830000016</v>
      </c>
      <c r="F123" s="10">
        <f t="shared" si="5"/>
        <v>2487887.4744281257</v>
      </c>
      <c r="G123" s="10">
        <f>SUM(G2:G122)</f>
        <v>506.43000000000006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K129" sqref="K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82</v>
      </c>
      <c r="B5" s="1">
        <v>55</v>
      </c>
      <c r="C5" s="4">
        <v>43650</v>
      </c>
      <c r="D5" s="5">
        <f t="shared" si="0"/>
        <v>0.5395833333333333</v>
      </c>
      <c r="E5" s="6">
        <f t="shared" si="2"/>
        <v>4.2974662500000012</v>
      </c>
      <c r="F5" s="6">
        <f t="shared" si="1"/>
        <v>13295.286210937504</v>
      </c>
      <c r="G5" s="6">
        <f t="shared" si="3"/>
        <v>4.95</v>
      </c>
      <c r="H5" s="6">
        <v>0</v>
      </c>
    </row>
    <row r="6" spans="1:8" x14ac:dyDescent="0.25">
      <c r="A6" s="1">
        <v>85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91</v>
      </c>
      <c r="C7" s="4">
        <v>43652</v>
      </c>
      <c r="D7" s="5">
        <f t="shared" si="0"/>
        <v>0.6745833333333332</v>
      </c>
      <c r="E7" s="6">
        <f t="shared" si="2"/>
        <v>18.040489739999995</v>
      </c>
      <c r="F7" s="6">
        <f t="shared" si="1"/>
        <v>55812.76513312498</v>
      </c>
      <c r="G7" s="6">
        <f t="shared" si="3"/>
        <v>8.19</v>
      </c>
      <c r="H7" s="6">
        <v>0</v>
      </c>
    </row>
    <row r="8" spans="1:8" x14ac:dyDescent="0.25">
      <c r="A8" s="1">
        <v>82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2.3537587499999995</v>
      </c>
      <c r="F8" s="6">
        <f t="shared" si="1"/>
        <v>7281.9411328124979</v>
      </c>
      <c r="G8" s="6">
        <f t="shared" si="3"/>
        <v>4.05</v>
      </c>
      <c r="H8" s="6">
        <v>0</v>
      </c>
    </row>
    <row r="9" spans="1:8" x14ac:dyDescent="0.25">
      <c r="A9" s="1">
        <v>86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14.936559119999997</v>
      </c>
      <c r="F9" s="6">
        <f t="shared" si="1"/>
        <v>46209.97977749999</v>
      </c>
      <c r="G9" s="6">
        <f t="shared" si="3"/>
        <v>7.38</v>
      </c>
      <c r="H9" s="6">
        <v>0</v>
      </c>
    </row>
    <row r="10" spans="1:8" x14ac:dyDescent="0.25">
      <c r="A10" s="1">
        <v>68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15.615179999999999</v>
      </c>
      <c r="F10" s="6">
        <f t="shared" si="1"/>
        <v>48309.463124999995</v>
      </c>
      <c r="G10" s="6">
        <f t="shared" si="3"/>
        <v>8.1</v>
      </c>
      <c r="H10" s="6">
        <v>0</v>
      </c>
    </row>
    <row r="11" spans="1:8" x14ac:dyDescent="0.25">
      <c r="A11" s="1">
        <v>68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13.154557500000001</v>
      </c>
      <c r="F11" s="6">
        <f t="shared" si="1"/>
        <v>40696.912265625004</v>
      </c>
      <c r="G11" s="6">
        <f t="shared" si="3"/>
        <v>7.6499999999999995</v>
      </c>
      <c r="H11" s="6">
        <v>0</v>
      </c>
    </row>
    <row r="12" spans="1:8" x14ac:dyDescent="0.25">
      <c r="A12" s="1">
        <v>92</v>
      </c>
      <c r="B12" s="1">
        <v>67</v>
      </c>
      <c r="C12" s="4">
        <v>43657</v>
      </c>
      <c r="D12" s="5">
        <f t="shared" si="0"/>
        <v>0.58458333333333334</v>
      </c>
      <c r="E12" s="6">
        <f t="shared" si="2"/>
        <v>8.7161117400000006</v>
      </c>
      <c r="F12" s="6">
        <f t="shared" si="1"/>
        <v>26965.470695625001</v>
      </c>
      <c r="G12" s="6">
        <f t="shared" si="3"/>
        <v>6.03</v>
      </c>
      <c r="H12" s="6">
        <v>0</v>
      </c>
    </row>
    <row r="13" spans="1:8" x14ac:dyDescent="0.25">
      <c r="A13" s="1">
        <v>92</v>
      </c>
      <c r="B13" s="1">
        <v>95</v>
      </c>
      <c r="C13" s="4">
        <v>43658</v>
      </c>
      <c r="D13" s="5">
        <f t="shared" si="0"/>
        <v>0.68958333333333321</v>
      </c>
      <c r="E13" s="6">
        <f t="shared" si="2"/>
        <v>24.846727499999989</v>
      </c>
      <c r="F13" s="6">
        <f t="shared" si="1"/>
        <v>76869.56320312497</v>
      </c>
      <c r="G13" s="6">
        <f t="shared" si="3"/>
        <v>8.5499999999999989</v>
      </c>
      <c r="H13" s="6">
        <v>0</v>
      </c>
    </row>
    <row r="14" spans="1:8" x14ac:dyDescent="0.25">
      <c r="A14" s="1">
        <v>90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78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7.5275020800000014</v>
      </c>
      <c r="F20" s="6">
        <f t="shared" si="1"/>
        <v>23288.209560000003</v>
      </c>
      <c r="G20" s="6">
        <f t="shared" si="3"/>
        <v>6.12</v>
      </c>
      <c r="H20" s="6">
        <v>0</v>
      </c>
    </row>
    <row r="21" spans="1:8" x14ac:dyDescent="0.25">
      <c r="A21" s="1">
        <v>82</v>
      </c>
      <c r="B21" s="1">
        <v>55</v>
      </c>
      <c r="C21" s="4">
        <v>43666</v>
      </c>
      <c r="D21" s="5">
        <f t="shared" si="0"/>
        <v>0.5395833333333333</v>
      </c>
      <c r="E21" s="6">
        <f t="shared" si="2"/>
        <v>4.2974662500000012</v>
      </c>
      <c r="F21" s="6">
        <f t="shared" si="1"/>
        <v>13295.286210937504</v>
      </c>
      <c r="G21" s="6">
        <f t="shared" si="3"/>
        <v>4.95</v>
      </c>
      <c r="H21" s="6">
        <v>0</v>
      </c>
    </row>
    <row r="22" spans="1:8" x14ac:dyDescent="0.25">
      <c r="A22" s="1">
        <v>87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82</v>
      </c>
      <c r="B27" s="1">
        <v>55</v>
      </c>
      <c r="C27" s="4">
        <v>43672</v>
      </c>
      <c r="D27" s="5">
        <f t="shared" si="0"/>
        <v>0.5395833333333333</v>
      </c>
      <c r="E27" s="6">
        <f t="shared" si="2"/>
        <v>4.2974662500000012</v>
      </c>
      <c r="F27" s="6">
        <f t="shared" si="1"/>
        <v>13295.286210937504</v>
      </c>
      <c r="G27" s="6">
        <f t="shared" si="3"/>
        <v>4.95</v>
      </c>
      <c r="H27" s="6">
        <v>0</v>
      </c>
    </row>
    <row r="28" spans="1:8" x14ac:dyDescent="0.25">
      <c r="A28" s="1">
        <v>85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91</v>
      </c>
      <c r="C29" s="4">
        <v>43674</v>
      </c>
      <c r="D29" s="5">
        <f t="shared" si="0"/>
        <v>0.6745833333333332</v>
      </c>
      <c r="E29" s="6">
        <f t="shared" si="2"/>
        <v>18.040489739999995</v>
      </c>
      <c r="F29" s="6">
        <f t="shared" si="1"/>
        <v>55812.76513312498</v>
      </c>
      <c r="G29" s="6">
        <f t="shared" si="3"/>
        <v>8.19</v>
      </c>
      <c r="H29" s="6">
        <v>0</v>
      </c>
    </row>
    <row r="30" spans="1:8" x14ac:dyDescent="0.25">
      <c r="A30" s="1">
        <v>82</v>
      </c>
      <c r="B30" s="1">
        <v>45</v>
      </c>
      <c r="C30" s="4">
        <v>43675</v>
      </c>
      <c r="D30" s="5">
        <f t="shared" si="0"/>
        <v>0.50208333333333333</v>
      </c>
      <c r="E30" s="6">
        <f t="shared" si="2"/>
        <v>2.3537587499999995</v>
      </c>
      <c r="F30" s="6">
        <f t="shared" si="1"/>
        <v>7281.9411328124979</v>
      </c>
      <c r="G30" s="6">
        <f t="shared" si="3"/>
        <v>4.05</v>
      </c>
      <c r="H30" s="6">
        <v>0</v>
      </c>
    </row>
    <row r="31" spans="1:8" x14ac:dyDescent="0.25">
      <c r="A31" s="1">
        <v>92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0.45281250000000001</v>
      </c>
      <c r="F31" s="6">
        <f t="shared" si="1"/>
        <v>1400.888671875</v>
      </c>
      <c r="G31" s="6">
        <f t="shared" si="3"/>
        <v>2.25</v>
      </c>
      <c r="H31" s="6">
        <v>0</v>
      </c>
    </row>
    <row r="32" spans="1:8" x14ac:dyDescent="0.25">
      <c r="A32" s="1">
        <v>92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82</v>
      </c>
      <c r="B36" s="1">
        <v>55</v>
      </c>
      <c r="C36" s="4">
        <v>43681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85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91</v>
      </c>
      <c r="C38" s="4">
        <v>43683</v>
      </c>
      <c r="D38" s="5">
        <f t="shared" si="0"/>
        <v>0.6745833333333332</v>
      </c>
      <c r="E38" s="6">
        <f t="shared" si="2"/>
        <v>18.040489739999995</v>
      </c>
      <c r="F38" s="6">
        <f t="shared" si="1"/>
        <v>55812.76513312498</v>
      </c>
      <c r="G38" s="6">
        <f t="shared" si="3"/>
        <v>8.19</v>
      </c>
      <c r="H38" s="6">
        <v>0</v>
      </c>
    </row>
    <row r="39" spans="1:8" x14ac:dyDescent="0.25">
      <c r="A39" s="1">
        <v>82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2.3537587499999995</v>
      </c>
      <c r="F39" s="6">
        <f t="shared" si="1"/>
        <v>7281.9411328124979</v>
      </c>
      <c r="G39" s="6">
        <f t="shared" si="3"/>
        <v>4.05</v>
      </c>
      <c r="H39" s="6">
        <v>0</v>
      </c>
    </row>
    <row r="40" spans="1:8" x14ac:dyDescent="0.25">
      <c r="A40" s="1">
        <v>86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14.936559119999997</v>
      </c>
      <c r="F40" s="6">
        <f t="shared" si="1"/>
        <v>46209.97977749999</v>
      </c>
      <c r="G40" s="6">
        <f t="shared" si="3"/>
        <v>7.38</v>
      </c>
      <c r="H40" s="6">
        <v>0</v>
      </c>
    </row>
    <row r="41" spans="1:8" x14ac:dyDescent="0.25">
      <c r="A41" s="1">
        <v>68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15.615179999999999</v>
      </c>
      <c r="F41" s="6">
        <f t="shared" si="1"/>
        <v>48309.463124999995</v>
      </c>
      <c r="G41" s="6">
        <f t="shared" si="3"/>
        <v>8.1</v>
      </c>
      <c r="H41" s="6">
        <v>0</v>
      </c>
    </row>
    <row r="42" spans="1:8" x14ac:dyDescent="0.25">
      <c r="A42" s="1">
        <v>68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13.154557500000001</v>
      </c>
      <c r="F42" s="6">
        <f t="shared" si="1"/>
        <v>40696.912265625004</v>
      </c>
      <c r="G42" s="6">
        <f t="shared" si="3"/>
        <v>7.6499999999999995</v>
      </c>
      <c r="H42" s="6">
        <v>0</v>
      </c>
    </row>
    <row r="43" spans="1:8" x14ac:dyDescent="0.25">
      <c r="A43" s="1">
        <v>92</v>
      </c>
      <c r="B43" s="1">
        <v>67</v>
      </c>
      <c r="C43" s="4">
        <v>43688</v>
      </c>
      <c r="D43" s="5">
        <f t="shared" si="0"/>
        <v>0.58458333333333334</v>
      </c>
      <c r="E43" s="6">
        <f t="shared" si="2"/>
        <v>8.7161117400000006</v>
      </c>
      <c r="F43" s="6">
        <f t="shared" si="1"/>
        <v>26965.470695625001</v>
      </c>
      <c r="G43" s="6">
        <f t="shared" si="3"/>
        <v>6.03</v>
      </c>
      <c r="H43" s="6">
        <v>0</v>
      </c>
    </row>
    <row r="44" spans="1:8" x14ac:dyDescent="0.25">
      <c r="A44" s="1">
        <v>92</v>
      </c>
      <c r="B44" s="1">
        <v>95</v>
      </c>
      <c r="C44" s="4">
        <v>43689</v>
      </c>
      <c r="D44" s="5">
        <f t="shared" si="0"/>
        <v>0.68958333333333321</v>
      </c>
      <c r="E44" s="6">
        <f t="shared" si="2"/>
        <v>24.846727499999989</v>
      </c>
      <c r="F44" s="6">
        <f t="shared" si="1"/>
        <v>76869.56320312497</v>
      </c>
      <c r="G44" s="6">
        <f t="shared" si="3"/>
        <v>8.5499999999999989</v>
      </c>
      <c r="H44" s="6">
        <v>0</v>
      </c>
    </row>
    <row r="45" spans="1:8" x14ac:dyDescent="0.25">
      <c r="A45" s="1">
        <v>90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69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15.844814999999997</v>
      </c>
      <c r="F49" s="6">
        <f t="shared" si="1"/>
        <v>49019.896406249987</v>
      </c>
      <c r="G49" s="6">
        <f t="shared" si="3"/>
        <v>8.1</v>
      </c>
      <c r="H49" s="6">
        <v>0</v>
      </c>
    </row>
    <row r="50" spans="1:8" x14ac:dyDescent="0.25">
      <c r="A50" s="1">
        <v>86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14.936559119999997</v>
      </c>
      <c r="F50" s="6">
        <f t="shared" si="1"/>
        <v>46209.97977749999</v>
      </c>
      <c r="G50" s="6">
        <f t="shared" si="3"/>
        <v>7.38</v>
      </c>
      <c r="H50" s="6">
        <v>0</v>
      </c>
    </row>
    <row r="51" spans="1:8" x14ac:dyDescent="0.25">
      <c r="A51" s="1">
        <v>68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15.615179999999999</v>
      </c>
      <c r="F51" s="6">
        <f t="shared" si="1"/>
        <v>48309.463124999995</v>
      </c>
      <c r="G51" s="6">
        <f t="shared" si="3"/>
        <v>8.1</v>
      </c>
      <c r="H51" s="6">
        <v>0</v>
      </c>
    </row>
    <row r="52" spans="1:8" x14ac:dyDescent="0.25">
      <c r="A52" s="1">
        <v>68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13.154557500000001</v>
      </c>
      <c r="F52" s="6">
        <f t="shared" si="1"/>
        <v>40696.912265625004</v>
      </c>
      <c r="G52" s="6">
        <f t="shared" si="3"/>
        <v>7.6499999999999995</v>
      </c>
      <c r="H52" s="6">
        <v>0</v>
      </c>
    </row>
    <row r="53" spans="1:8" x14ac:dyDescent="0.25">
      <c r="A53" s="1">
        <v>92</v>
      </c>
      <c r="B53" s="1">
        <v>67</v>
      </c>
      <c r="C53" s="4">
        <v>43698</v>
      </c>
      <c r="D53" s="5">
        <f t="shared" si="0"/>
        <v>0.58458333333333334</v>
      </c>
      <c r="E53" s="6">
        <f t="shared" si="2"/>
        <v>8.7161117400000006</v>
      </c>
      <c r="F53" s="6">
        <f t="shared" si="1"/>
        <v>26965.470695625001</v>
      </c>
      <c r="G53" s="6">
        <f t="shared" si="3"/>
        <v>6.03</v>
      </c>
      <c r="H53" s="6">
        <v>0</v>
      </c>
    </row>
    <row r="54" spans="1:8" x14ac:dyDescent="0.25">
      <c r="A54" s="1">
        <v>92</v>
      </c>
      <c r="B54" s="1">
        <v>95</v>
      </c>
      <c r="C54" s="4">
        <v>43699</v>
      </c>
      <c r="D54" s="5">
        <f t="shared" si="0"/>
        <v>0.68958333333333321</v>
      </c>
      <c r="E54" s="6">
        <f t="shared" si="2"/>
        <v>24.846727499999989</v>
      </c>
      <c r="F54" s="6">
        <f t="shared" si="1"/>
        <v>76869.56320312497</v>
      </c>
      <c r="G54" s="6">
        <f t="shared" si="3"/>
        <v>8.5499999999999989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82</v>
      </c>
      <c r="B57" s="1">
        <v>55</v>
      </c>
      <c r="C57" s="4">
        <v>43702</v>
      </c>
      <c r="D57" s="5">
        <f t="shared" si="0"/>
        <v>0.5395833333333333</v>
      </c>
      <c r="E57" s="6">
        <f t="shared" si="2"/>
        <v>4.2974662500000012</v>
      </c>
      <c r="F57" s="6">
        <f t="shared" si="1"/>
        <v>13295.286210937504</v>
      </c>
      <c r="G57" s="6">
        <f t="shared" si="3"/>
        <v>4.95</v>
      </c>
      <c r="H57" s="6">
        <v>0</v>
      </c>
    </row>
    <row r="58" spans="1:8" x14ac:dyDescent="0.25">
      <c r="A58" s="1">
        <v>87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82</v>
      </c>
      <c r="B63" s="1">
        <v>55</v>
      </c>
      <c r="C63" s="4">
        <v>44106</v>
      </c>
      <c r="D63" s="5">
        <f t="shared" si="0"/>
        <v>0.5395833333333333</v>
      </c>
      <c r="E63" s="6">
        <f t="shared" si="2"/>
        <v>4.2974662500000012</v>
      </c>
      <c r="F63" s="6">
        <f t="shared" si="1"/>
        <v>13295.286210937504</v>
      </c>
      <c r="G63" s="6">
        <f t="shared" si="3"/>
        <v>4.95</v>
      </c>
      <c r="H63" s="6">
        <v>0</v>
      </c>
    </row>
    <row r="64" spans="1:8" x14ac:dyDescent="0.25">
      <c r="A64" s="1">
        <v>85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91</v>
      </c>
      <c r="C65" s="4">
        <v>44108</v>
      </c>
      <c r="D65" s="5">
        <f t="shared" si="0"/>
        <v>0.6745833333333332</v>
      </c>
      <c r="E65" s="6">
        <f t="shared" si="2"/>
        <v>18.040489739999995</v>
      </c>
      <c r="F65" s="6">
        <f t="shared" si="1"/>
        <v>55812.76513312498</v>
      </c>
      <c r="G65" s="6">
        <f t="shared" si="3"/>
        <v>8.19</v>
      </c>
      <c r="H65" s="6">
        <v>0</v>
      </c>
    </row>
    <row r="66" spans="1:8" x14ac:dyDescent="0.25">
      <c r="A66" s="1">
        <v>82</v>
      </c>
      <c r="B66" s="1">
        <v>45</v>
      </c>
      <c r="C66" s="4">
        <v>44109</v>
      </c>
      <c r="D66" s="5">
        <f t="shared" ref="D66:D122" si="4">(8+G66)/24</f>
        <v>0.50208333333333333</v>
      </c>
      <c r="E66" s="6">
        <f t="shared" si="2"/>
        <v>2.3537587499999995</v>
      </c>
      <c r="F66" s="6">
        <f t="shared" ref="F66:F123" si="5">(E66/32)*99000</f>
        <v>7281.9411328124979</v>
      </c>
      <c r="G66" s="6">
        <f t="shared" si="3"/>
        <v>4.05</v>
      </c>
      <c r="H66" s="6">
        <v>0</v>
      </c>
    </row>
    <row r="67" spans="1:8" x14ac:dyDescent="0.25">
      <c r="A67" s="1">
        <v>92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0.45281250000000001</v>
      </c>
      <c r="F67" s="6">
        <f t="shared" si="5"/>
        <v>1400.888671875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92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65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0.31992187500000002</v>
      </c>
      <c r="F69" s="6">
        <f t="shared" si="5"/>
        <v>989.75830078125011</v>
      </c>
      <c r="G69" s="6">
        <f t="shared" si="7"/>
        <v>2.25</v>
      </c>
      <c r="H69" s="6">
        <v>0</v>
      </c>
    </row>
    <row r="70" spans="1:8" x14ac:dyDescent="0.25">
      <c r="A70" s="1">
        <v>90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78</v>
      </c>
      <c r="B71" s="1">
        <v>68</v>
      </c>
      <c r="C71" s="4">
        <v>44114</v>
      </c>
      <c r="D71" s="5">
        <f t="shared" si="4"/>
        <v>0.58833333333333337</v>
      </c>
      <c r="E71" s="6">
        <f t="shared" si="6"/>
        <v>7.7255942400000013</v>
      </c>
      <c r="F71" s="6">
        <f t="shared" si="5"/>
        <v>23901.057180000003</v>
      </c>
      <c r="G71" s="6">
        <f t="shared" si="7"/>
        <v>6.12</v>
      </c>
      <c r="H71" s="6">
        <v>0</v>
      </c>
    </row>
    <row r="72" spans="1:8" x14ac:dyDescent="0.25">
      <c r="A72" s="1">
        <v>77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90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78</v>
      </c>
      <c r="B76" s="1">
        <v>68</v>
      </c>
      <c r="C76" s="4">
        <v>44119</v>
      </c>
      <c r="D76" s="5">
        <f t="shared" si="4"/>
        <v>0.58833333333333337</v>
      </c>
      <c r="E76" s="6">
        <f t="shared" si="6"/>
        <v>7.7255942400000013</v>
      </c>
      <c r="F76" s="6">
        <f t="shared" si="5"/>
        <v>23901.057180000003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7.5275020800000014</v>
      </c>
      <c r="F79" s="6">
        <f t="shared" si="5"/>
        <v>23288.209560000003</v>
      </c>
      <c r="G79" s="6">
        <f t="shared" si="7"/>
        <v>6.12</v>
      </c>
      <c r="H79" s="6">
        <v>0</v>
      </c>
    </row>
    <row r="80" spans="1:8" x14ac:dyDescent="0.25">
      <c r="A80" s="1">
        <v>82</v>
      </c>
      <c r="B80" s="1">
        <v>55</v>
      </c>
      <c r="C80" s="4">
        <v>44123</v>
      </c>
      <c r="D80" s="5">
        <f t="shared" si="4"/>
        <v>0.5395833333333333</v>
      </c>
      <c r="E80" s="6">
        <f t="shared" si="6"/>
        <v>4.2974662500000012</v>
      </c>
      <c r="F80" s="6">
        <f t="shared" si="5"/>
        <v>13295.286210937504</v>
      </c>
      <c r="G80" s="6">
        <f t="shared" si="7"/>
        <v>4.95</v>
      </c>
      <c r="H80" s="6">
        <v>0</v>
      </c>
    </row>
    <row r="81" spans="1:8" x14ac:dyDescent="0.25">
      <c r="A81" s="1">
        <v>87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57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44129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85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91</v>
      </c>
      <c r="C88" s="4">
        <v>44131</v>
      </c>
      <c r="D88" s="5">
        <f t="shared" si="4"/>
        <v>0.6745833333333332</v>
      </c>
      <c r="E88" s="6">
        <f t="shared" si="6"/>
        <v>18.040489739999995</v>
      </c>
      <c r="F88" s="6">
        <f t="shared" si="5"/>
        <v>55812.76513312498</v>
      </c>
      <c r="G88" s="6">
        <f t="shared" si="7"/>
        <v>8.19</v>
      </c>
      <c r="H88" s="6">
        <v>0</v>
      </c>
    </row>
    <row r="89" spans="1:8" x14ac:dyDescent="0.25">
      <c r="A89" s="1">
        <v>82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2.3537587499999995</v>
      </c>
      <c r="F89" s="6">
        <f t="shared" si="5"/>
        <v>7281.9411328124979</v>
      </c>
      <c r="G89" s="6">
        <f t="shared" si="7"/>
        <v>4.05</v>
      </c>
      <c r="H89" s="6">
        <v>0</v>
      </c>
    </row>
    <row r="90" spans="1:8" x14ac:dyDescent="0.25">
      <c r="A90" s="1">
        <v>92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0.45281250000000001</v>
      </c>
      <c r="F90" s="6">
        <f t="shared" si="5"/>
        <v>1400.888671875</v>
      </c>
      <c r="G90" s="6">
        <f t="shared" si="7"/>
        <v>2.25</v>
      </c>
      <c r="H90" s="6">
        <v>0</v>
      </c>
    </row>
    <row r="91" spans="1:8" x14ac:dyDescent="0.25">
      <c r="A91" s="1">
        <v>92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65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0.31992187500000002</v>
      </c>
      <c r="F92" s="6">
        <f t="shared" si="5"/>
        <v>989.75830078125011</v>
      </c>
      <c r="G92" s="6">
        <f t="shared" si="7"/>
        <v>2.25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90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78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7.7255942400000013</v>
      </c>
      <c r="F99" s="6">
        <f t="shared" si="5"/>
        <v>23901.057180000003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68</v>
      </c>
      <c r="B101" s="1">
        <v>85</v>
      </c>
      <c r="C101" s="4">
        <v>44144</v>
      </c>
      <c r="D101" s="5">
        <f t="shared" si="4"/>
        <v>0.65208333333333324</v>
      </c>
      <c r="E101" s="6">
        <f t="shared" si="6"/>
        <v>13.154557500000001</v>
      </c>
      <c r="F101" s="6">
        <f t="shared" si="5"/>
        <v>40696.912265625004</v>
      </c>
      <c r="G101" s="6">
        <f t="shared" si="7"/>
        <v>7.6499999999999995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82</v>
      </c>
      <c r="B105" s="1">
        <v>55</v>
      </c>
      <c r="C105" s="4">
        <v>44148</v>
      </c>
      <c r="D105" s="5">
        <f t="shared" si="4"/>
        <v>0.5395833333333333</v>
      </c>
      <c r="E105" s="6">
        <f t="shared" si="6"/>
        <v>4.2974662500000012</v>
      </c>
      <c r="F105" s="6">
        <f t="shared" si="5"/>
        <v>13295.286210937504</v>
      </c>
      <c r="G105" s="6">
        <f t="shared" si="7"/>
        <v>4.95</v>
      </c>
      <c r="H105" s="6">
        <v>0</v>
      </c>
    </row>
    <row r="106" spans="1:8" x14ac:dyDescent="0.25">
      <c r="A106" s="1">
        <v>85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76</v>
      </c>
      <c r="B107" s="1">
        <v>91</v>
      </c>
      <c r="C107" s="4">
        <v>44150</v>
      </c>
      <c r="D107" s="5">
        <f t="shared" si="4"/>
        <v>0.6745833333333332</v>
      </c>
      <c r="E107" s="6">
        <f t="shared" si="6"/>
        <v>18.040489739999995</v>
      </c>
      <c r="F107" s="6">
        <f t="shared" si="5"/>
        <v>55812.76513312498</v>
      </c>
      <c r="G107" s="6">
        <f t="shared" si="7"/>
        <v>8.19</v>
      </c>
      <c r="H107" s="6">
        <v>0</v>
      </c>
    </row>
    <row r="108" spans="1:8" x14ac:dyDescent="0.25">
      <c r="A108" s="1">
        <v>82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2.3537587499999995</v>
      </c>
      <c r="F108" s="6">
        <f t="shared" si="5"/>
        <v>7281.9411328124979</v>
      </c>
      <c r="G108" s="6">
        <f t="shared" si="7"/>
        <v>4.05</v>
      </c>
      <c r="H108" s="6">
        <v>0</v>
      </c>
    </row>
    <row r="109" spans="1:8" x14ac:dyDescent="0.25">
      <c r="A109" s="1">
        <v>92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0.45281250000000001</v>
      </c>
      <c r="F109" s="6">
        <f t="shared" si="5"/>
        <v>1400.888671875</v>
      </c>
      <c r="G109" s="6">
        <f t="shared" si="7"/>
        <v>2.25</v>
      </c>
      <c r="H109" s="6">
        <v>0</v>
      </c>
    </row>
    <row r="110" spans="1:8" x14ac:dyDescent="0.25">
      <c r="A110" s="1">
        <v>92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65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0.31992187500000002</v>
      </c>
      <c r="F111" s="6">
        <f t="shared" si="5"/>
        <v>989.75830078125011</v>
      </c>
      <c r="G111" s="6">
        <f t="shared" si="7"/>
        <v>2.25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785.39678909999964</v>
      </c>
      <c r="F123" s="10">
        <f t="shared" si="5"/>
        <v>2429821.3162781238</v>
      </c>
      <c r="G123" s="10">
        <f>SUM(G2:G122)</f>
        <v>469.62000000000018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opLeftCell="A94" zoomScaleNormal="100" workbookViewId="0">
      <selection activeCell="B80" sqref="B80:B8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15.844814999999997</v>
      </c>
      <c r="F3" s="6">
        <f t="shared" si="1"/>
        <v>49019.896406249987</v>
      </c>
      <c r="G3" s="6">
        <f t="shared" ref="G3:G66" si="3">9*(B3/100)</f>
        <v>8.1</v>
      </c>
      <c r="H3" s="6">
        <v>0</v>
      </c>
    </row>
    <row r="4" spans="1:8" x14ac:dyDescent="0.25">
      <c r="A4" s="1">
        <v>76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87</v>
      </c>
      <c r="B6" s="1">
        <v>55</v>
      </c>
      <c r="C6" s="4">
        <v>43651</v>
      </c>
      <c r="D6" s="5">
        <f t="shared" si="0"/>
        <v>0.5395833333333333</v>
      </c>
      <c r="E6" s="6">
        <f t="shared" si="2"/>
        <v>4.5595068750000012</v>
      </c>
      <c r="F6" s="6">
        <f t="shared" si="1"/>
        <v>14105.974394531253</v>
      </c>
      <c r="G6" s="6">
        <f t="shared" si="3"/>
        <v>4.95</v>
      </c>
      <c r="H6" s="6">
        <v>0</v>
      </c>
    </row>
    <row r="7" spans="1:8" x14ac:dyDescent="0.25">
      <c r="A7" s="1">
        <v>57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82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85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19.518974999999998</v>
      </c>
      <c r="F12" s="6">
        <f t="shared" si="1"/>
        <v>60386.82890624999</v>
      </c>
      <c r="G12" s="6">
        <f t="shared" si="3"/>
        <v>8.1</v>
      </c>
      <c r="H12" s="6">
        <v>0</v>
      </c>
    </row>
    <row r="13" spans="1:8" x14ac:dyDescent="0.25">
      <c r="A13" s="1">
        <v>76</v>
      </c>
      <c r="B13" s="1">
        <v>55</v>
      </c>
      <c r="C13" s="4">
        <v>43658</v>
      </c>
      <c r="D13" s="5">
        <f t="shared" si="0"/>
        <v>0.5395833333333333</v>
      </c>
      <c r="E13" s="6">
        <f t="shared" si="2"/>
        <v>3.9830175000000008</v>
      </c>
      <c r="F13" s="6">
        <f t="shared" si="1"/>
        <v>12322.460390625003</v>
      </c>
      <c r="G13" s="6">
        <f t="shared" si="3"/>
        <v>4.95</v>
      </c>
      <c r="H13" s="6">
        <v>0</v>
      </c>
    </row>
    <row r="14" spans="1:8" x14ac:dyDescent="0.25">
      <c r="A14" s="1">
        <v>82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92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0.45281250000000001</v>
      </c>
      <c r="F15" s="6">
        <f t="shared" si="1"/>
        <v>1400.888671875</v>
      </c>
      <c r="G15" s="6">
        <f t="shared" si="3"/>
        <v>2.25</v>
      </c>
      <c r="H15" s="6">
        <v>0</v>
      </c>
    </row>
    <row r="16" spans="1:8" x14ac:dyDescent="0.25">
      <c r="A16" s="1">
        <v>92</v>
      </c>
      <c r="B16" s="1">
        <v>95</v>
      </c>
      <c r="C16" s="4">
        <v>43661</v>
      </c>
      <c r="D16" s="5">
        <f t="shared" si="0"/>
        <v>0.68958333333333321</v>
      </c>
      <c r="E16" s="6">
        <f t="shared" si="2"/>
        <v>24.846727499999989</v>
      </c>
      <c r="F16" s="6">
        <f t="shared" si="1"/>
        <v>76869.56320312497</v>
      </c>
      <c r="G16" s="6">
        <f t="shared" si="3"/>
        <v>8.5499999999999989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7.5275020800000014</v>
      </c>
      <c r="F23" s="6">
        <f t="shared" si="1"/>
        <v>23288.209560000003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43673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87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19.978244999999998</v>
      </c>
      <c r="F29" s="6">
        <f t="shared" si="1"/>
        <v>61807.695468749989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55</v>
      </c>
      <c r="C32" s="4">
        <v>43677</v>
      </c>
      <c r="D32" s="5">
        <f t="shared" si="0"/>
        <v>0.5395833333333333</v>
      </c>
      <c r="E32" s="6">
        <f t="shared" si="2"/>
        <v>3.6161606250000009</v>
      </c>
      <c r="F32" s="6">
        <f t="shared" si="1"/>
        <v>11187.496933593753</v>
      </c>
      <c r="G32" s="6">
        <f t="shared" si="3"/>
        <v>4.95</v>
      </c>
      <c r="H32" s="6">
        <v>0</v>
      </c>
    </row>
    <row r="33" spans="1:8" x14ac:dyDescent="0.25">
      <c r="A33" s="1">
        <v>76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82</v>
      </c>
      <c r="B34" s="1">
        <v>55</v>
      </c>
      <c r="C34" s="4">
        <v>43679</v>
      </c>
      <c r="D34" s="5">
        <f t="shared" si="0"/>
        <v>0.5395833333333333</v>
      </c>
      <c r="E34" s="6">
        <f t="shared" si="2"/>
        <v>4.2974662500000012</v>
      </c>
      <c r="F34" s="6">
        <f t="shared" si="1"/>
        <v>13295.286210937504</v>
      </c>
      <c r="G34" s="6">
        <f t="shared" si="3"/>
        <v>4.95</v>
      </c>
      <c r="H34" s="6">
        <v>0</v>
      </c>
    </row>
    <row r="35" spans="1:8" x14ac:dyDescent="0.25">
      <c r="A35" s="1">
        <v>85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91</v>
      </c>
      <c r="C36" s="4">
        <v>43681</v>
      </c>
      <c r="D36" s="5">
        <f t="shared" si="0"/>
        <v>0.6745833333333332</v>
      </c>
      <c r="E36" s="6">
        <f t="shared" si="2"/>
        <v>18.040489739999995</v>
      </c>
      <c r="F36" s="6">
        <f t="shared" si="1"/>
        <v>55812.76513312498</v>
      </c>
      <c r="G36" s="6">
        <f t="shared" si="3"/>
        <v>8.19</v>
      </c>
      <c r="H36" s="6">
        <v>0</v>
      </c>
    </row>
    <row r="37" spans="1:8" x14ac:dyDescent="0.25">
      <c r="A37" s="1">
        <v>82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2.3537587499999995</v>
      </c>
      <c r="F37" s="6">
        <f t="shared" si="1"/>
        <v>7281.9411328124979</v>
      </c>
      <c r="G37" s="6">
        <f t="shared" si="3"/>
        <v>4.05</v>
      </c>
      <c r="H37" s="6">
        <v>0</v>
      </c>
    </row>
    <row r="38" spans="1:8" x14ac:dyDescent="0.25">
      <c r="A38" s="1">
        <v>92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0.45281250000000001</v>
      </c>
      <c r="F38" s="6">
        <f t="shared" si="1"/>
        <v>1400.888671875</v>
      </c>
      <c r="G38" s="6">
        <f t="shared" si="3"/>
        <v>2.25</v>
      </c>
      <c r="H38" s="6">
        <v>0</v>
      </c>
    </row>
    <row r="39" spans="1:8" x14ac:dyDescent="0.25">
      <c r="A39" s="1">
        <v>85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91</v>
      </c>
      <c r="C40" s="4">
        <v>43685</v>
      </c>
      <c r="D40" s="5">
        <f t="shared" si="0"/>
        <v>0.6745833333333332</v>
      </c>
      <c r="E40" s="6">
        <f t="shared" si="2"/>
        <v>18.040489739999995</v>
      </c>
      <c r="F40" s="6">
        <f t="shared" si="1"/>
        <v>55812.76513312498</v>
      </c>
      <c r="G40" s="6">
        <f t="shared" si="3"/>
        <v>8.19</v>
      </c>
      <c r="H40" s="6">
        <v>0</v>
      </c>
    </row>
    <row r="41" spans="1:8" x14ac:dyDescent="0.25">
      <c r="A41" s="1">
        <v>82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2.3537587499999995</v>
      </c>
      <c r="F41" s="6">
        <f t="shared" si="1"/>
        <v>7281.9411328124979</v>
      </c>
      <c r="G41" s="6">
        <f t="shared" si="3"/>
        <v>4.05</v>
      </c>
      <c r="H41" s="6">
        <v>0</v>
      </c>
    </row>
    <row r="42" spans="1:8" x14ac:dyDescent="0.25">
      <c r="A42" s="1">
        <v>92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0.45281250000000001</v>
      </c>
      <c r="F42" s="6">
        <f t="shared" si="1"/>
        <v>1400.888671875</v>
      </c>
      <c r="G42" s="6">
        <f t="shared" si="3"/>
        <v>2.25</v>
      </c>
      <c r="H42" s="6">
        <v>0</v>
      </c>
    </row>
    <row r="43" spans="1:8" x14ac:dyDescent="0.25">
      <c r="A43" s="1">
        <v>92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0.31992187500000002</v>
      </c>
      <c r="F44" s="6">
        <f t="shared" si="1"/>
        <v>989.75830078125011</v>
      </c>
      <c r="G44" s="6">
        <f t="shared" si="3"/>
        <v>2.25</v>
      </c>
      <c r="H44" s="6">
        <v>0</v>
      </c>
    </row>
    <row r="45" spans="1:8" x14ac:dyDescent="0.25">
      <c r="A45" s="1">
        <v>90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20.667149999999996</v>
      </c>
      <c r="F45" s="6">
        <f t="shared" si="1"/>
        <v>63938.995312499988</v>
      </c>
      <c r="G45" s="6">
        <f t="shared" si="3"/>
        <v>8.1</v>
      </c>
      <c r="H45" s="6">
        <v>0</v>
      </c>
    </row>
    <row r="46" spans="1:8" x14ac:dyDescent="0.25">
      <c r="A46" s="1">
        <v>78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77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17.681894999999997</v>
      </c>
      <c r="F47" s="6">
        <f t="shared" si="1"/>
        <v>54703.362656249992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55</v>
      </c>
      <c r="C48" s="4">
        <v>43693</v>
      </c>
      <c r="D48" s="5">
        <f t="shared" si="0"/>
        <v>0.5395833333333333</v>
      </c>
      <c r="E48" s="6">
        <f t="shared" si="2"/>
        <v>2.9872631250000006</v>
      </c>
      <c r="F48" s="6">
        <f t="shared" si="1"/>
        <v>9241.8452929687519</v>
      </c>
      <c r="G48" s="6">
        <f t="shared" si="3"/>
        <v>4.95</v>
      </c>
      <c r="H48" s="6">
        <v>0</v>
      </c>
    </row>
    <row r="49" spans="1:8" x14ac:dyDescent="0.25">
      <c r="A49" s="1">
        <v>88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90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36</v>
      </c>
      <c r="C56" s="4">
        <v>43701</v>
      </c>
      <c r="D56" s="5">
        <f t="shared" si="0"/>
        <v>0.46833333333333332</v>
      </c>
      <c r="E56" s="6">
        <f t="shared" si="2"/>
        <v>1.1169446399999998</v>
      </c>
      <c r="F56" s="6">
        <f t="shared" si="1"/>
        <v>3455.5474799999993</v>
      </c>
      <c r="G56" s="6">
        <f t="shared" si="3"/>
        <v>3.2399999999999998</v>
      </c>
      <c r="H56" s="6">
        <v>0</v>
      </c>
    </row>
    <row r="57" spans="1:8" x14ac:dyDescent="0.25">
      <c r="A57" s="1">
        <v>82</v>
      </c>
      <c r="B57" s="1">
        <v>44</v>
      </c>
      <c r="C57" s="4">
        <v>43702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87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55</v>
      </c>
      <c r="C64" s="4">
        <v>44107</v>
      </c>
      <c r="D64" s="5">
        <f t="shared" si="0"/>
        <v>0.5395833333333333</v>
      </c>
      <c r="E64" s="6">
        <f t="shared" si="2"/>
        <v>4.2974662500000012</v>
      </c>
      <c r="F64" s="6">
        <f t="shared" si="1"/>
        <v>13295.286210937504</v>
      </c>
      <c r="G64" s="6">
        <f t="shared" si="3"/>
        <v>4.95</v>
      </c>
      <c r="H64" s="6">
        <v>0</v>
      </c>
    </row>
    <row r="65" spans="1:8" x14ac:dyDescent="0.25">
      <c r="A65" s="1">
        <v>85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76</v>
      </c>
      <c r="B66" s="1">
        <v>91</v>
      </c>
      <c r="C66" s="4">
        <v>44109</v>
      </c>
      <c r="D66" s="5">
        <f t="shared" ref="D66:D122" si="4">(8+G66)/24</f>
        <v>0.6745833333333332</v>
      </c>
      <c r="E66" s="6">
        <f t="shared" si="2"/>
        <v>18.040489739999995</v>
      </c>
      <c r="F66" s="6">
        <f t="shared" ref="F66:F123" si="5">(E66/32)*99000</f>
        <v>55812.76513312498</v>
      </c>
      <c r="G66" s="6">
        <f t="shared" si="3"/>
        <v>8.19</v>
      </c>
      <c r="H66" s="6">
        <v>0</v>
      </c>
    </row>
    <row r="67" spans="1:8" x14ac:dyDescent="0.25">
      <c r="A67" s="1">
        <v>82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2.3537587499999995</v>
      </c>
      <c r="F67" s="6">
        <f t="shared" si="5"/>
        <v>7281.9411328124979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92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0.45281250000000001</v>
      </c>
      <c r="F68" s="6">
        <f t="shared" si="5"/>
        <v>1400.888671875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55</v>
      </c>
      <c r="C69" s="4">
        <v>44112</v>
      </c>
      <c r="D69" s="5">
        <f t="shared" si="4"/>
        <v>0.5395833333333333</v>
      </c>
      <c r="E69" s="6">
        <f t="shared" si="6"/>
        <v>4.2974662500000012</v>
      </c>
      <c r="F69" s="6">
        <f t="shared" si="5"/>
        <v>13295.286210937504</v>
      </c>
      <c r="G69" s="6">
        <f t="shared" si="7"/>
        <v>4.95</v>
      </c>
      <c r="H69" s="6">
        <v>0</v>
      </c>
    </row>
    <row r="70" spans="1:8" x14ac:dyDescent="0.25">
      <c r="A70" s="1">
        <v>85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91</v>
      </c>
      <c r="C71" s="4">
        <v>44114</v>
      </c>
      <c r="D71" s="5">
        <f t="shared" si="4"/>
        <v>0.6745833333333332</v>
      </c>
      <c r="E71" s="6">
        <f t="shared" si="6"/>
        <v>18.040489739999995</v>
      </c>
      <c r="F71" s="6">
        <f t="shared" si="5"/>
        <v>55812.76513312498</v>
      </c>
      <c r="G71" s="6">
        <f t="shared" si="7"/>
        <v>8.19</v>
      </c>
      <c r="H71" s="6">
        <v>0</v>
      </c>
    </row>
    <row r="72" spans="1:8" x14ac:dyDescent="0.25">
      <c r="A72" s="1">
        <v>82</v>
      </c>
      <c r="B72" s="1">
        <v>45</v>
      </c>
      <c r="C72" s="4">
        <v>44115</v>
      </c>
      <c r="D72" s="5">
        <f t="shared" si="4"/>
        <v>0.50208333333333333</v>
      </c>
      <c r="E72" s="6">
        <f t="shared" si="6"/>
        <v>2.3537587499999995</v>
      </c>
      <c r="F72" s="6">
        <f t="shared" si="5"/>
        <v>7281.9411328124979</v>
      </c>
      <c r="G72" s="6">
        <f t="shared" si="7"/>
        <v>4.05</v>
      </c>
      <c r="H72" s="6">
        <v>0</v>
      </c>
    </row>
    <row r="73" spans="1:8" x14ac:dyDescent="0.25">
      <c r="A73" s="1">
        <v>86</v>
      </c>
      <c r="B73" s="1">
        <v>82</v>
      </c>
      <c r="C73" s="4">
        <v>44116</v>
      </c>
      <c r="D73" s="5">
        <f t="shared" si="4"/>
        <v>0.64083333333333325</v>
      </c>
      <c r="E73" s="6">
        <f t="shared" si="6"/>
        <v>14.936559119999997</v>
      </c>
      <c r="F73" s="6">
        <f t="shared" si="5"/>
        <v>46209.97977749999</v>
      </c>
      <c r="G73" s="6">
        <f t="shared" si="7"/>
        <v>7.38</v>
      </c>
      <c r="H73" s="6">
        <v>0</v>
      </c>
    </row>
    <row r="74" spans="1:8" x14ac:dyDescent="0.25">
      <c r="A74" s="1">
        <v>68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15.615179999999999</v>
      </c>
      <c r="F74" s="6">
        <f t="shared" si="5"/>
        <v>48309.463124999995</v>
      </c>
      <c r="G74" s="6">
        <f t="shared" si="7"/>
        <v>8.1</v>
      </c>
      <c r="H74" s="6">
        <v>0</v>
      </c>
    </row>
    <row r="75" spans="1:8" x14ac:dyDescent="0.25">
      <c r="A75" s="1">
        <v>68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13.154557500000001</v>
      </c>
      <c r="F75" s="6">
        <f t="shared" si="5"/>
        <v>40696.912265625004</v>
      </c>
      <c r="G75" s="6">
        <f t="shared" si="7"/>
        <v>7.6499999999999995</v>
      </c>
      <c r="H75" s="6">
        <v>0</v>
      </c>
    </row>
    <row r="76" spans="1:8" x14ac:dyDescent="0.25">
      <c r="A76" s="1">
        <v>92</v>
      </c>
      <c r="B76" s="1">
        <v>67</v>
      </c>
      <c r="C76" s="4">
        <v>44119</v>
      </c>
      <c r="D76" s="5">
        <f t="shared" si="4"/>
        <v>0.58458333333333334</v>
      </c>
      <c r="E76" s="6">
        <f t="shared" si="6"/>
        <v>8.7161117400000006</v>
      </c>
      <c r="F76" s="6">
        <f t="shared" si="5"/>
        <v>26965.470695625001</v>
      </c>
      <c r="G76" s="6">
        <f t="shared" si="7"/>
        <v>6.03</v>
      </c>
      <c r="H76" s="6">
        <v>0</v>
      </c>
    </row>
    <row r="77" spans="1:8" x14ac:dyDescent="0.25">
      <c r="A77" s="1">
        <v>92</v>
      </c>
      <c r="B77" s="1">
        <v>95</v>
      </c>
      <c r="C77" s="4">
        <v>44120</v>
      </c>
      <c r="D77" s="5">
        <f t="shared" si="4"/>
        <v>0.68958333333333321</v>
      </c>
      <c r="E77" s="6">
        <f t="shared" si="6"/>
        <v>24.846727499999989</v>
      </c>
      <c r="F77" s="6">
        <f t="shared" si="5"/>
        <v>76869.56320312497</v>
      </c>
      <c r="G77" s="6">
        <f t="shared" si="7"/>
        <v>8.5499999999999989</v>
      </c>
      <c r="H77" s="6">
        <v>0</v>
      </c>
    </row>
    <row r="78" spans="1:8" x14ac:dyDescent="0.25">
      <c r="A78" s="1">
        <v>90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77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17.681894999999997</v>
      </c>
      <c r="F80" s="6">
        <f t="shared" si="5"/>
        <v>54703.362656249992</v>
      </c>
      <c r="G80" s="6">
        <f t="shared" si="7"/>
        <v>8.1</v>
      </c>
      <c r="H80" s="6">
        <v>0</v>
      </c>
    </row>
    <row r="81" spans="1:8" x14ac:dyDescent="0.25">
      <c r="A81" s="1">
        <v>57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55</v>
      </c>
      <c r="C83" s="4">
        <v>44126</v>
      </c>
      <c r="D83" s="5">
        <f t="shared" si="4"/>
        <v>0.5395833333333333</v>
      </c>
      <c r="E83" s="6">
        <f t="shared" si="6"/>
        <v>3.6161606250000009</v>
      </c>
      <c r="F83" s="6">
        <f t="shared" si="5"/>
        <v>11187.496933593753</v>
      </c>
      <c r="G83" s="6">
        <f t="shared" si="7"/>
        <v>4.95</v>
      </c>
      <c r="H83" s="6">
        <v>0</v>
      </c>
    </row>
    <row r="84" spans="1:8" x14ac:dyDescent="0.25">
      <c r="A84" s="1">
        <v>76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44132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18.830069999999996</v>
      </c>
      <c r="F90" s="6">
        <f t="shared" si="5"/>
        <v>58255.529062499983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57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13.089194999999997</v>
      </c>
      <c r="F92" s="6">
        <f t="shared" si="5"/>
        <v>40494.697031249991</v>
      </c>
      <c r="G92" s="6">
        <f t="shared" si="7"/>
        <v>8.1</v>
      </c>
      <c r="H92" s="6">
        <v>0</v>
      </c>
    </row>
    <row r="93" spans="1:8" x14ac:dyDescent="0.25">
      <c r="A93" s="1">
        <v>82</v>
      </c>
      <c r="B93" s="1">
        <v>55</v>
      </c>
      <c r="C93" s="4">
        <v>44136</v>
      </c>
      <c r="D93" s="5">
        <f t="shared" si="4"/>
        <v>0.5395833333333333</v>
      </c>
      <c r="E93" s="6">
        <f t="shared" si="6"/>
        <v>4.2974662500000012</v>
      </c>
      <c r="F93" s="6">
        <f t="shared" si="5"/>
        <v>13295.286210937504</v>
      </c>
      <c r="G93" s="6">
        <f t="shared" si="7"/>
        <v>4.95</v>
      </c>
      <c r="H93" s="6">
        <v>0</v>
      </c>
    </row>
    <row r="94" spans="1:8" x14ac:dyDescent="0.25">
      <c r="A94" s="1">
        <v>87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57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55</v>
      </c>
      <c r="C99" s="4">
        <v>44142</v>
      </c>
      <c r="D99" s="5">
        <f t="shared" si="4"/>
        <v>0.5395833333333333</v>
      </c>
      <c r="E99" s="6">
        <f t="shared" si="6"/>
        <v>4.2974662500000012</v>
      </c>
      <c r="F99" s="6">
        <f t="shared" si="5"/>
        <v>13295.286210937504</v>
      </c>
      <c r="G99" s="6">
        <f t="shared" si="7"/>
        <v>4.95</v>
      </c>
      <c r="H99" s="6">
        <v>0</v>
      </c>
    </row>
    <row r="100" spans="1:8" x14ac:dyDescent="0.25">
      <c r="A100" s="1">
        <v>85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91</v>
      </c>
      <c r="C101" s="4">
        <v>44144</v>
      </c>
      <c r="D101" s="5">
        <f t="shared" si="4"/>
        <v>0.6745833333333332</v>
      </c>
      <c r="E101" s="6">
        <f t="shared" si="6"/>
        <v>18.040489739999995</v>
      </c>
      <c r="F101" s="6">
        <f t="shared" si="5"/>
        <v>55812.76513312498</v>
      </c>
      <c r="G101" s="6">
        <f t="shared" si="7"/>
        <v>8.19</v>
      </c>
      <c r="H101" s="6">
        <v>0</v>
      </c>
    </row>
    <row r="102" spans="1:8" x14ac:dyDescent="0.25">
      <c r="A102" s="1">
        <v>82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2.3537587499999995</v>
      </c>
      <c r="F102" s="6">
        <f t="shared" si="5"/>
        <v>7281.9411328124979</v>
      </c>
      <c r="G102" s="6">
        <f t="shared" si="7"/>
        <v>4.05</v>
      </c>
      <c r="H102" s="6">
        <v>0</v>
      </c>
    </row>
    <row r="103" spans="1:8" x14ac:dyDescent="0.25">
      <c r="A103" s="1">
        <v>92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0.45281250000000001</v>
      </c>
      <c r="F103" s="6">
        <f t="shared" si="5"/>
        <v>1400.888671875</v>
      </c>
      <c r="G103" s="6">
        <f t="shared" si="7"/>
        <v>2.25</v>
      </c>
      <c r="H103" s="6">
        <v>0</v>
      </c>
    </row>
    <row r="104" spans="1:8" x14ac:dyDescent="0.25">
      <c r="A104" s="1">
        <v>92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65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0.31992187500000002</v>
      </c>
      <c r="F105" s="6">
        <f t="shared" si="5"/>
        <v>989.75830078125011</v>
      </c>
      <c r="G105" s="6">
        <f t="shared" si="7"/>
        <v>2.25</v>
      </c>
      <c r="H105" s="6">
        <v>0</v>
      </c>
    </row>
    <row r="106" spans="1:8" x14ac:dyDescent="0.25">
      <c r="A106" s="1">
        <v>90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90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17.911529999999999</v>
      </c>
      <c r="F112" s="6">
        <f t="shared" si="5"/>
        <v>55413.795937499999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57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13.089194999999997</v>
      </c>
      <c r="F114" s="6">
        <f t="shared" si="5"/>
        <v>40494.697031249991</v>
      </c>
      <c r="G114" s="6">
        <f t="shared" si="7"/>
        <v>8.1</v>
      </c>
      <c r="H114" s="6">
        <v>0</v>
      </c>
    </row>
    <row r="115" spans="1:8" x14ac:dyDescent="0.25">
      <c r="A115" s="1">
        <v>88</v>
      </c>
      <c r="B115" s="1">
        <v>55</v>
      </c>
      <c r="C115" s="4">
        <v>44158</v>
      </c>
      <c r="D115" s="5">
        <f t="shared" si="4"/>
        <v>0.5395833333333333</v>
      </c>
      <c r="E115" s="6">
        <f t="shared" si="6"/>
        <v>4.6119150000000015</v>
      </c>
      <c r="F115" s="6">
        <f t="shared" si="5"/>
        <v>14268.112031250004</v>
      </c>
      <c r="G115" s="6">
        <f t="shared" si="7"/>
        <v>4.95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44160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82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18.830069999999996</v>
      </c>
      <c r="F118" s="6">
        <f t="shared" si="5"/>
        <v>58255.529062499983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57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13.089194999999997</v>
      </c>
      <c r="F120" s="6">
        <f t="shared" si="5"/>
        <v>40494.697031249991</v>
      </c>
      <c r="G120" s="6">
        <f t="shared" si="7"/>
        <v>8.1</v>
      </c>
      <c r="H120" s="6">
        <v>0</v>
      </c>
    </row>
    <row r="121" spans="1:8" x14ac:dyDescent="0.25">
      <c r="A121" s="1">
        <v>82</v>
      </c>
      <c r="B121" s="1">
        <v>55</v>
      </c>
      <c r="C121" s="4">
        <v>44164</v>
      </c>
      <c r="D121" s="5">
        <f t="shared" si="4"/>
        <v>0.5395833333333333</v>
      </c>
      <c r="E121" s="6">
        <f t="shared" si="6"/>
        <v>4.2974662500000012</v>
      </c>
      <c r="F121" s="6">
        <f t="shared" si="5"/>
        <v>13295.286210937504</v>
      </c>
      <c r="G121" s="6">
        <f t="shared" si="7"/>
        <v>4.95</v>
      </c>
      <c r="H121" s="6">
        <v>0</v>
      </c>
    </row>
    <row r="122" spans="1:8" x14ac:dyDescent="0.25">
      <c r="A122" s="1">
        <v>87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766.81287175499995</v>
      </c>
      <c r="F123" s="10">
        <f t="shared" si="5"/>
        <v>2372327.3219920313</v>
      </c>
      <c r="G123" s="10">
        <f>SUM(G2:G122)</f>
        <v>452.43000000000023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9" zoomScaleNormal="100" workbookViewId="0">
      <selection activeCell="E126" sqref="E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68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13.154557500000001</v>
      </c>
      <c r="F2" s="6">
        <f t="shared" ref="F2:F65" si="1">(E2/32)*99000</f>
        <v>40696.912265625004</v>
      </c>
      <c r="G2" s="6">
        <f>9*(B2/100)</f>
        <v>7.6499999999999995</v>
      </c>
      <c r="H2" s="6">
        <v>0</v>
      </c>
    </row>
    <row r="3" spans="1:8" x14ac:dyDescent="0.25">
      <c r="A3" s="1">
        <v>92</v>
      </c>
      <c r="B3" s="1">
        <v>67</v>
      </c>
      <c r="C3" s="4">
        <v>43648</v>
      </c>
      <c r="D3" s="5">
        <f t="shared" si="0"/>
        <v>0.58458333333333334</v>
      </c>
      <c r="E3" s="6">
        <f t="shared" ref="E3:E66" si="2">(G3/9)*3.5*(B3/100)*G3*A3/100</f>
        <v>8.7161117400000006</v>
      </c>
      <c r="F3" s="6">
        <f t="shared" si="1"/>
        <v>26965.470695625001</v>
      </c>
      <c r="G3" s="6">
        <f t="shared" ref="G3:G66" si="3">9*(B3/100)</f>
        <v>6.03</v>
      </c>
      <c r="H3" s="6">
        <v>0</v>
      </c>
    </row>
    <row r="4" spans="1:8" x14ac:dyDescent="0.25">
      <c r="A4" s="1">
        <v>92</v>
      </c>
      <c r="B4" s="1">
        <v>95</v>
      </c>
      <c r="C4" s="4">
        <v>43649</v>
      </c>
      <c r="D4" s="5">
        <f t="shared" si="0"/>
        <v>0.68958333333333321</v>
      </c>
      <c r="E4" s="6">
        <f t="shared" si="2"/>
        <v>24.846727499999989</v>
      </c>
      <c r="F4" s="6">
        <f t="shared" si="1"/>
        <v>76869.56320312497</v>
      </c>
      <c r="G4" s="6">
        <f t="shared" si="3"/>
        <v>8.5499999999999989</v>
      </c>
      <c r="H4" s="6">
        <v>0</v>
      </c>
    </row>
    <row r="5" spans="1:8" x14ac:dyDescent="0.25">
      <c r="A5" s="1">
        <v>90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87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57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1.9806018749999996</v>
      </c>
      <c r="F9" s="6">
        <f t="shared" si="1"/>
        <v>6127.4870507812484</v>
      </c>
      <c r="G9" s="6">
        <f t="shared" si="3"/>
        <v>4.05</v>
      </c>
      <c r="H9" s="6">
        <v>0</v>
      </c>
    </row>
    <row r="10" spans="1:8" x14ac:dyDescent="0.25">
      <c r="A10" s="1">
        <v>65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11.289259799999998</v>
      </c>
      <c r="F10" s="6">
        <f t="shared" si="1"/>
        <v>34926.147506249996</v>
      </c>
      <c r="G10" s="6">
        <f t="shared" si="3"/>
        <v>7.38</v>
      </c>
      <c r="H10" s="6">
        <v>0</v>
      </c>
    </row>
    <row r="11" spans="1:8" x14ac:dyDescent="0.25">
      <c r="A11" s="1">
        <v>90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20.667149999999996</v>
      </c>
      <c r="F11" s="6">
        <f t="shared" si="1"/>
        <v>63938.995312499988</v>
      </c>
      <c r="G11" s="6">
        <f t="shared" si="3"/>
        <v>8.1</v>
      </c>
      <c r="H11" s="6">
        <v>0</v>
      </c>
    </row>
    <row r="12" spans="1:8" x14ac:dyDescent="0.25">
      <c r="A12" s="1">
        <v>78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15.089051250000001</v>
      </c>
      <c r="F12" s="6">
        <f t="shared" si="1"/>
        <v>46681.752304687499</v>
      </c>
      <c r="G12" s="6">
        <f t="shared" si="3"/>
        <v>7.6499999999999995</v>
      </c>
      <c r="H12" s="6">
        <v>0</v>
      </c>
    </row>
    <row r="13" spans="1:8" x14ac:dyDescent="0.25">
      <c r="A13" s="1">
        <v>77</v>
      </c>
      <c r="B13" s="1">
        <v>67</v>
      </c>
      <c r="C13" s="4">
        <v>43658</v>
      </c>
      <c r="D13" s="5">
        <f t="shared" si="0"/>
        <v>0.58458333333333334</v>
      </c>
      <c r="E13" s="6">
        <f t="shared" si="2"/>
        <v>7.2950065650000013</v>
      </c>
      <c r="F13" s="6">
        <f t="shared" si="1"/>
        <v>22568.926560468753</v>
      </c>
      <c r="G13" s="6">
        <f t="shared" si="3"/>
        <v>6.03</v>
      </c>
      <c r="H13" s="6">
        <v>0</v>
      </c>
    </row>
    <row r="14" spans="1:8" x14ac:dyDescent="0.25">
      <c r="A14" s="1">
        <v>57</v>
      </c>
      <c r="B14" s="1">
        <v>95</v>
      </c>
      <c r="C14" s="4">
        <v>43659</v>
      </c>
      <c r="D14" s="5">
        <f t="shared" si="0"/>
        <v>0.68958333333333321</v>
      </c>
      <c r="E14" s="6">
        <f t="shared" si="2"/>
        <v>15.394168124999991</v>
      </c>
      <c r="F14" s="6">
        <f t="shared" si="1"/>
        <v>47625.707636718726</v>
      </c>
      <c r="G14" s="6">
        <f t="shared" si="3"/>
        <v>8.5499999999999989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90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69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68</v>
      </c>
      <c r="C19" s="4">
        <v>43664</v>
      </c>
      <c r="D19" s="5">
        <f t="shared" si="0"/>
        <v>0.58833333333333337</v>
      </c>
      <c r="E19" s="6">
        <f t="shared" si="2"/>
        <v>7.5275020800000014</v>
      </c>
      <c r="F19" s="6">
        <f t="shared" si="1"/>
        <v>23288.209560000003</v>
      </c>
      <c r="G19" s="6">
        <f t="shared" si="3"/>
        <v>6.12</v>
      </c>
      <c r="H19" s="6">
        <v>0</v>
      </c>
    </row>
    <row r="20" spans="1:8" x14ac:dyDescent="0.25">
      <c r="A20" s="1">
        <v>88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82</v>
      </c>
      <c r="B23" s="1">
        <v>55</v>
      </c>
      <c r="C23" s="4">
        <v>43668</v>
      </c>
      <c r="D23" s="5">
        <f t="shared" si="0"/>
        <v>0.5395833333333333</v>
      </c>
      <c r="E23" s="6">
        <f t="shared" si="2"/>
        <v>4.2974662500000012</v>
      </c>
      <c r="F23" s="6">
        <f t="shared" si="1"/>
        <v>13295.286210937504</v>
      </c>
      <c r="G23" s="6">
        <f t="shared" si="3"/>
        <v>4.95</v>
      </c>
      <c r="H23" s="6">
        <v>0</v>
      </c>
    </row>
    <row r="24" spans="1:8" x14ac:dyDescent="0.25">
      <c r="A24" s="1">
        <v>85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91</v>
      </c>
      <c r="C25" s="4">
        <v>43670</v>
      </c>
      <c r="D25" s="5">
        <f t="shared" si="0"/>
        <v>0.6745833333333332</v>
      </c>
      <c r="E25" s="6">
        <f t="shared" si="2"/>
        <v>18.040489739999995</v>
      </c>
      <c r="F25" s="6">
        <f t="shared" si="1"/>
        <v>55812.76513312498</v>
      </c>
      <c r="G25" s="6">
        <f t="shared" si="3"/>
        <v>8.19</v>
      </c>
      <c r="H25" s="6">
        <v>0</v>
      </c>
    </row>
    <row r="26" spans="1:8" x14ac:dyDescent="0.25">
      <c r="A26" s="1">
        <v>82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2.3537587499999995</v>
      </c>
      <c r="F26" s="6">
        <f t="shared" si="1"/>
        <v>7281.9411328124979</v>
      </c>
      <c r="G26" s="6">
        <f t="shared" si="3"/>
        <v>4.05</v>
      </c>
      <c r="H26" s="6">
        <v>0</v>
      </c>
    </row>
    <row r="27" spans="1:8" x14ac:dyDescent="0.25">
      <c r="A27" s="1">
        <v>86</v>
      </c>
      <c r="B27" s="1">
        <v>82</v>
      </c>
      <c r="C27" s="4">
        <v>43672</v>
      </c>
      <c r="D27" s="5">
        <f t="shared" si="0"/>
        <v>0.64083333333333325</v>
      </c>
      <c r="E27" s="6">
        <f t="shared" si="2"/>
        <v>14.936559119999997</v>
      </c>
      <c r="F27" s="6">
        <f t="shared" si="1"/>
        <v>46209.97977749999</v>
      </c>
      <c r="G27" s="6">
        <f t="shared" si="3"/>
        <v>7.38</v>
      </c>
      <c r="H27" s="6">
        <v>0</v>
      </c>
    </row>
    <row r="28" spans="1:8" x14ac:dyDescent="0.25">
      <c r="A28" s="1">
        <v>68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15.615179999999999</v>
      </c>
      <c r="F28" s="6">
        <f t="shared" si="1"/>
        <v>48309.463124999995</v>
      </c>
      <c r="G28" s="6">
        <f t="shared" si="3"/>
        <v>8.1</v>
      </c>
      <c r="H28" s="6">
        <v>0</v>
      </c>
    </row>
    <row r="29" spans="1:8" x14ac:dyDescent="0.25">
      <c r="A29" s="1">
        <v>68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13.154557500000001</v>
      </c>
      <c r="F29" s="6">
        <f t="shared" si="1"/>
        <v>40696.912265625004</v>
      </c>
      <c r="G29" s="6">
        <f t="shared" si="3"/>
        <v>7.6499999999999995</v>
      </c>
      <c r="H29" s="6">
        <v>0</v>
      </c>
    </row>
    <row r="30" spans="1:8" x14ac:dyDescent="0.25">
      <c r="A30" s="1">
        <v>92</v>
      </c>
      <c r="B30" s="1">
        <v>67</v>
      </c>
      <c r="C30" s="4">
        <v>43675</v>
      </c>
      <c r="D30" s="5">
        <f t="shared" si="0"/>
        <v>0.58458333333333334</v>
      </c>
      <c r="E30" s="6">
        <f t="shared" si="2"/>
        <v>8.7161117400000006</v>
      </c>
      <c r="F30" s="6">
        <f t="shared" si="1"/>
        <v>26965.470695625001</v>
      </c>
      <c r="G30" s="6">
        <f t="shared" si="3"/>
        <v>6.03</v>
      </c>
      <c r="H30" s="6">
        <v>0</v>
      </c>
    </row>
    <row r="31" spans="1:8" x14ac:dyDescent="0.25">
      <c r="A31" s="1">
        <v>92</v>
      </c>
      <c r="B31" s="1">
        <v>95</v>
      </c>
      <c r="C31" s="4">
        <v>43676</v>
      </c>
      <c r="D31" s="5">
        <f t="shared" si="0"/>
        <v>0.68958333333333321</v>
      </c>
      <c r="E31" s="6">
        <f t="shared" si="2"/>
        <v>24.846727499999989</v>
      </c>
      <c r="F31" s="6">
        <f t="shared" si="1"/>
        <v>76869.56320312497</v>
      </c>
      <c r="G31" s="6">
        <f t="shared" si="3"/>
        <v>8.5499999999999989</v>
      </c>
      <c r="H31" s="6">
        <v>0</v>
      </c>
    </row>
    <row r="32" spans="1:8" x14ac:dyDescent="0.25">
      <c r="A32" s="1">
        <v>90</v>
      </c>
      <c r="B32" s="1">
        <v>45</v>
      </c>
      <c r="C32" s="4">
        <v>43677</v>
      </c>
      <c r="D32" s="5">
        <f t="shared" si="0"/>
        <v>0.50208333333333333</v>
      </c>
      <c r="E32" s="6">
        <f t="shared" si="2"/>
        <v>2.5833937499999995</v>
      </c>
      <c r="F32" s="6">
        <f t="shared" si="1"/>
        <v>7992.3744140624985</v>
      </c>
      <c r="G32" s="6">
        <f t="shared" si="3"/>
        <v>4.05</v>
      </c>
      <c r="H32" s="6">
        <v>0</v>
      </c>
    </row>
    <row r="33" spans="1:8" x14ac:dyDescent="0.25">
      <c r="A33" s="1">
        <v>87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15.110240039999997</v>
      </c>
      <c r="F33" s="6">
        <f t="shared" si="1"/>
        <v>46747.305123749989</v>
      </c>
      <c r="G33" s="6">
        <f t="shared" si="3"/>
        <v>7.38</v>
      </c>
      <c r="H33" s="6">
        <v>0</v>
      </c>
    </row>
    <row r="34" spans="1:8" x14ac:dyDescent="0.25">
      <c r="A34" s="1">
        <v>57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13.089194999999997</v>
      </c>
      <c r="F34" s="6">
        <f t="shared" si="1"/>
        <v>40494.697031249991</v>
      </c>
      <c r="G34" s="6">
        <f t="shared" si="3"/>
        <v>8.1</v>
      </c>
      <c r="H34" s="6">
        <v>0</v>
      </c>
    </row>
    <row r="35" spans="1:8" x14ac:dyDescent="0.25">
      <c r="A35" s="1">
        <v>88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17.023544999999999</v>
      </c>
      <c r="F35" s="6">
        <f t="shared" si="1"/>
        <v>52666.592343749995</v>
      </c>
      <c r="G35" s="6">
        <f t="shared" si="3"/>
        <v>7.6499999999999995</v>
      </c>
      <c r="H35" s="6">
        <v>0</v>
      </c>
    </row>
    <row r="36" spans="1:8" x14ac:dyDescent="0.25">
      <c r="A36" s="1">
        <v>69</v>
      </c>
      <c r="B36" s="1">
        <v>67</v>
      </c>
      <c r="C36" s="4">
        <v>43681</v>
      </c>
      <c r="D36" s="5">
        <f t="shared" si="0"/>
        <v>0.58458333333333334</v>
      </c>
      <c r="E36" s="6">
        <f t="shared" si="2"/>
        <v>6.5370838050000009</v>
      </c>
      <c r="F36" s="6">
        <f t="shared" si="1"/>
        <v>20224.103021718754</v>
      </c>
      <c r="G36" s="6">
        <f t="shared" si="3"/>
        <v>6.03</v>
      </c>
      <c r="H36" s="6">
        <v>0</v>
      </c>
    </row>
    <row r="37" spans="1:8" x14ac:dyDescent="0.25">
      <c r="A37" s="1">
        <v>65</v>
      </c>
      <c r="B37" s="1">
        <v>95</v>
      </c>
      <c r="C37" s="4">
        <v>43682</v>
      </c>
      <c r="D37" s="5">
        <f t="shared" si="0"/>
        <v>0.68958333333333321</v>
      </c>
      <c r="E37" s="6">
        <f t="shared" si="2"/>
        <v>17.554753124999991</v>
      </c>
      <c r="F37" s="6">
        <f t="shared" si="1"/>
        <v>54310.017480468719</v>
      </c>
      <c r="G37" s="6">
        <f t="shared" si="3"/>
        <v>8.5499999999999989</v>
      </c>
      <c r="H37" s="6">
        <v>0</v>
      </c>
    </row>
    <row r="38" spans="1:8" x14ac:dyDescent="0.25">
      <c r="A38" s="1">
        <v>90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90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78</v>
      </c>
      <c r="B44" s="1">
        <v>68</v>
      </c>
      <c r="C44" s="4">
        <v>43689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77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68</v>
      </c>
      <c r="C47" s="4">
        <v>43692</v>
      </c>
      <c r="D47" s="5">
        <f t="shared" si="0"/>
        <v>0.58833333333333337</v>
      </c>
      <c r="E47" s="6">
        <f t="shared" si="2"/>
        <v>7.5275020800000014</v>
      </c>
      <c r="F47" s="6">
        <f t="shared" si="1"/>
        <v>23288.209560000003</v>
      </c>
      <c r="G47" s="6">
        <f t="shared" si="3"/>
        <v>6.12</v>
      </c>
      <c r="H47" s="6">
        <v>0</v>
      </c>
    </row>
    <row r="48" spans="1:8" x14ac:dyDescent="0.25">
      <c r="A48" s="1">
        <v>88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15.283920959999998</v>
      </c>
      <c r="F48" s="6">
        <f t="shared" si="1"/>
        <v>47284.630469999996</v>
      </c>
      <c r="G48" s="6">
        <f t="shared" si="3"/>
        <v>7.38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90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7.5275020800000014</v>
      </c>
      <c r="F54" s="6">
        <f t="shared" si="1"/>
        <v>23288.209560000003</v>
      </c>
      <c r="G54" s="6">
        <f t="shared" si="3"/>
        <v>6.12</v>
      </c>
      <c r="H54" s="6">
        <v>0</v>
      </c>
    </row>
    <row r="55" spans="1:8" x14ac:dyDescent="0.25">
      <c r="A55" s="1">
        <v>88</v>
      </c>
      <c r="B55" s="1">
        <v>82</v>
      </c>
      <c r="C55" s="4">
        <v>43700</v>
      </c>
      <c r="D55" s="5">
        <f t="shared" si="0"/>
        <v>0.64083333333333325</v>
      </c>
      <c r="E55" s="6">
        <f t="shared" si="2"/>
        <v>15.283920959999998</v>
      </c>
      <c r="F55" s="6">
        <f t="shared" si="1"/>
        <v>47284.630469999996</v>
      </c>
      <c r="G55" s="6">
        <f t="shared" si="3"/>
        <v>7.38</v>
      </c>
      <c r="H55" s="6">
        <v>0</v>
      </c>
    </row>
    <row r="56" spans="1:8" x14ac:dyDescent="0.25">
      <c r="A56" s="1">
        <v>69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7.5275020800000014</v>
      </c>
      <c r="F57" s="6">
        <f t="shared" si="1"/>
        <v>23288.209560000003</v>
      </c>
      <c r="G57" s="6">
        <f t="shared" si="3"/>
        <v>6.12</v>
      </c>
      <c r="H57" s="6">
        <v>0</v>
      </c>
    </row>
    <row r="58" spans="1:8" x14ac:dyDescent="0.25">
      <c r="A58" s="1">
        <v>88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82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2.3537587499999995</v>
      </c>
      <c r="F61" s="6">
        <f t="shared" si="1"/>
        <v>7281.9411328124979</v>
      </c>
      <c r="G61" s="6">
        <f t="shared" si="3"/>
        <v>4.05</v>
      </c>
      <c r="H61" s="6">
        <v>0</v>
      </c>
    </row>
    <row r="62" spans="1:8" x14ac:dyDescent="0.25">
      <c r="A62" s="1">
        <v>86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14.936559119999997</v>
      </c>
      <c r="F62" s="6">
        <f t="shared" si="1"/>
        <v>46209.97977749999</v>
      </c>
      <c r="G62" s="6">
        <f t="shared" si="3"/>
        <v>7.38</v>
      </c>
      <c r="H62" s="6">
        <v>0</v>
      </c>
    </row>
    <row r="63" spans="1:8" x14ac:dyDescent="0.25">
      <c r="A63" s="1">
        <v>68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15.615179999999999</v>
      </c>
      <c r="F63" s="6">
        <f t="shared" si="1"/>
        <v>48309.463124999995</v>
      </c>
      <c r="G63" s="6">
        <f t="shared" si="3"/>
        <v>8.1</v>
      </c>
      <c r="H63" s="6">
        <v>0</v>
      </c>
    </row>
    <row r="64" spans="1:8" x14ac:dyDescent="0.25">
      <c r="A64" s="1">
        <v>68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13.154557500000001</v>
      </c>
      <c r="F64" s="6">
        <f t="shared" si="1"/>
        <v>40696.912265625004</v>
      </c>
      <c r="G64" s="6">
        <f t="shared" si="3"/>
        <v>7.6499999999999995</v>
      </c>
      <c r="H64" s="6">
        <v>0</v>
      </c>
    </row>
    <row r="65" spans="1:8" x14ac:dyDescent="0.25">
      <c r="A65" s="1">
        <v>92</v>
      </c>
      <c r="B65" s="1">
        <v>67</v>
      </c>
      <c r="C65" s="4">
        <v>44108</v>
      </c>
      <c r="D65" s="5">
        <f t="shared" si="0"/>
        <v>0.58458333333333334</v>
      </c>
      <c r="E65" s="6">
        <f t="shared" si="2"/>
        <v>8.7161117400000006</v>
      </c>
      <c r="F65" s="6">
        <f t="shared" si="1"/>
        <v>26965.470695625001</v>
      </c>
      <c r="G65" s="6">
        <f t="shared" si="3"/>
        <v>6.03</v>
      </c>
      <c r="H65" s="6">
        <v>0</v>
      </c>
    </row>
    <row r="66" spans="1:8" x14ac:dyDescent="0.25">
      <c r="A66" s="1">
        <v>92</v>
      </c>
      <c r="B66" s="1">
        <v>95</v>
      </c>
      <c r="C66" s="4">
        <v>44109</v>
      </c>
      <c r="D66" s="5">
        <f t="shared" ref="D66:D122" si="4">(8+G66)/24</f>
        <v>0.68958333333333321</v>
      </c>
      <c r="E66" s="6">
        <f t="shared" si="2"/>
        <v>24.846727499999989</v>
      </c>
      <c r="F66" s="6">
        <f t="shared" ref="F66:F123" si="5">(E66/32)*99000</f>
        <v>76869.56320312497</v>
      </c>
      <c r="G66" s="6">
        <f t="shared" si="3"/>
        <v>8.5499999999999989</v>
      </c>
      <c r="H66" s="6">
        <v>0</v>
      </c>
    </row>
    <row r="67" spans="1:8" x14ac:dyDescent="0.25">
      <c r="A67" s="1">
        <v>90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1.9806018749999996</v>
      </c>
      <c r="F71" s="6">
        <f t="shared" si="5"/>
        <v>6127.4870507812484</v>
      </c>
      <c r="G71" s="6">
        <f t="shared" si="7"/>
        <v>4.05</v>
      </c>
      <c r="H71" s="6">
        <v>0</v>
      </c>
    </row>
    <row r="72" spans="1:8" x14ac:dyDescent="0.25">
      <c r="A72" s="1">
        <v>65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11.289259799999998</v>
      </c>
      <c r="F72" s="6">
        <f t="shared" si="5"/>
        <v>34926.147506249996</v>
      </c>
      <c r="G72" s="6">
        <f t="shared" si="7"/>
        <v>7.38</v>
      </c>
      <c r="H72" s="6">
        <v>0</v>
      </c>
    </row>
    <row r="73" spans="1:8" x14ac:dyDescent="0.25">
      <c r="A73" s="1">
        <v>68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15.615179999999999</v>
      </c>
      <c r="F73" s="6">
        <f t="shared" si="5"/>
        <v>48309.463124999995</v>
      </c>
      <c r="G73" s="6">
        <f t="shared" si="7"/>
        <v>8.1</v>
      </c>
      <c r="H73" s="6">
        <v>0</v>
      </c>
    </row>
    <row r="74" spans="1:8" x14ac:dyDescent="0.25">
      <c r="A74" s="1">
        <v>68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13.154557500000001</v>
      </c>
      <c r="F74" s="6">
        <f t="shared" si="5"/>
        <v>40696.912265625004</v>
      </c>
      <c r="G74" s="6">
        <f t="shared" si="7"/>
        <v>7.6499999999999995</v>
      </c>
      <c r="H74" s="6">
        <v>0</v>
      </c>
    </row>
    <row r="75" spans="1:8" x14ac:dyDescent="0.25">
      <c r="A75" s="1">
        <v>92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8.7161117400000006</v>
      </c>
      <c r="F75" s="6">
        <f t="shared" si="5"/>
        <v>26965.470695625001</v>
      </c>
      <c r="G75" s="6">
        <f t="shared" si="7"/>
        <v>6.03</v>
      </c>
      <c r="H75" s="6">
        <v>0</v>
      </c>
    </row>
    <row r="76" spans="1:8" x14ac:dyDescent="0.25">
      <c r="A76" s="1">
        <v>92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24.846727499999989</v>
      </c>
      <c r="F76" s="6">
        <f t="shared" si="5"/>
        <v>76869.56320312497</v>
      </c>
      <c r="G76" s="6">
        <f t="shared" si="7"/>
        <v>8.5499999999999989</v>
      </c>
      <c r="H76" s="6">
        <v>0</v>
      </c>
    </row>
    <row r="77" spans="1:8" x14ac:dyDescent="0.25">
      <c r="A77" s="1">
        <v>90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2.5833937499999995</v>
      </c>
      <c r="F77" s="6">
        <f t="shared" si="5"/>
        <v>7992.3744140624985</v>
      </c>
      <c r="G77" s="6">
        <f t="shared" si="7"/>
        <v>4.05</v>
      </c>
      <c r="H77" s="6">
        <v>0</v>
      </c>
    </row>
    <row r="78" spans="1:8" x14ac:dyDescent="0.25">
      <c r="A78" s="1">
        <v>87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15.110240039999997</v>
      </c>
      <c r="F78" s="6">
        <f t="shared" si="5"/>
        <v>46747.305123749989</v>
      </c>
      <c r="G78" s="6">
        <f t="shared" si="7"/>
        <v>7.38</v>
      </c>
      <c r="H78" s="6">
        <v>0</v>
      </c>
    </row>
    <row r="79" spans="1:8" x14ac:dyDescent="0.25">
      <c r="A79" s="1">
        <v>57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13.089194999999997</v>
      </c>
      <c r="F79" s="6">
        <f t="shared" si="5"/>
        <v>40494.697031249991</v>
      </c>
      <c r="G79" s="6">
        <f t="shared" si="7"/>
        <v>8.1</v>
      </c>
      <c r="H79" s="6">
        <v>0</v>
      </c>
    </row>
    <row r="80" spans="1:8" x14ac:dyDescent="0.25">
      <c r="A80" s="1">
        <v>88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17.023544999999999</v>
      </c>
      <c r="F80" s="6">
        <f t="shared" si="5"/>
        <v>52666.592343749995</v>
      </c>
      <c r="G80" s="6">
        <f t="shared" si="7"/>
        <v>7.6499999999999995</v>
      </c>
      <c r="H80" s="6">
        <v>0</v>
      </c>
    </row>
    <row r="81" spans="1:8" x14ac:dyDescent="0.25">
      <c r="A81" s="1">
        <v>69</v>
      </c>
      <c r="B81" s="1">
        <v>67</v>
      </c>
      <c r="C81" s="4">
        <v>44124</v>
      </c>
      <c r="D81" s="5">
        <f t="shared" si="4"/>
        <v>0.58458333333333334</v>
      </c>
      <c r="E81" s="6">
        <f t="shared" si="6"/>
        <v>6.5370838050000009</v>
      </c>
      <c r="F81" s="6">
        <f t="shared" si="5"/>
        <v>20224.103021718754</v>
      </c>
      <c r="G81" s="6">
        <f t="shared" si="7"/>
        <v>6.03</v>
      </c>
      <c r="H81" s="6">
        <v>0</v>
      </c>
    </row>
    <row r="82" spans="1:8" x14ac:dyDescent="0.25">
      <c r="A82" s="1">
        <v>65</v>
      </c>
      <c r="B82" s="1">
        <v>95</v>
      </c>
      <c r="C82" s="4">
        <v>44125</v>
      </c>
      <c r="D82" s="5">
        <f t="shared" si="4"/>
        <v>0.68958333333333321</v>
      </c>
      <c r="E82" s="6">
        <f t="shared" si="6"/>
        <v>17.554753124999991</v>
      </c>
      <c r="F82" s="6">
        <f t="shared" si="5"/>
        <v>54310.017480468719</v>
      </c>
      <c r="G82" s="6">
        <f t="shared" si="7"/>
        <v>8.5499999999999989</v>
      </c>
      <c r="H82" s="6">
        <v>0</v>
      </c>
    </row>
    <row r="83" spans="1:8" x14ac:dyDescent="0.25">
      <c r="A83" s="1">
        <v>90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7.5275020800000014</v>
      </c>
      <c r="F92" s="6">
        <f t="shared" si="5"/>
        <v>23288.209560000003</v>
      </c>
      <c r="G92" s="6">
        <f t="shared" si="7"/>
        <v>6.12</v>
      </c>
      <c r="H92" s="6">
        <v>0</v>
      </c>
    </row>
    <row r="93" spans="1:8" x14ac:dyDescent="0.25">
      <c r="A93" s="1">
        <v>88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15.283920959999998</v>
      </c>
      <c r="F93" s="6">
        <f t="shared" si="5"/>
        <v>47284.630469999996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90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7.5275020800000014</v>
      </c>
      <c r="F99" s="6">
        <f t="shared" si="5"/>
        <v>23288.209560000003</v>
      </c>
      <c r="G99" s="6">
        <f t="shared" si="7"/>
        <v>6.12</v>
      </c>
      <c r="H99" s="6">
        <v>0</v>
      </c>
    </row>
    <row r="100" spans="1:8" x14ac:dyDescent="0.25">
      <c r="A100" s="1">
        <v>88</v>
      </c>
      <c r="B100" s="1">
        <v>82</v>
      </c>
      <c r="C100" s="4">
        <v>44143</v>
      </c>
      <c r="D100" s="5">
        <f t="shared" si="4"/>
        <v>0.64083333333333325</v>
      </c>
      <c r="E100" s="6">
        <f t="shared" si="6"/>
        <v>15.283920959999998</v>
      </c>
      <c r="F100" s="6">
        <f t="shared" si="5"/>
        <v>47284.630469999996</v>
      </c>
      <c r="G100" s="6">
        <f t="shared" si="7"/>
        <v>7.38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7.5275020800000014</v>
      </c>
      <c r="F102" s="6">
        <f t="shared" si="5"/>
        <v>23288.209560000003</v>
      </c>
      <c r="G102" s="6">
        <f t="shared" si="7"/>
        <v>6.12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82</v>
      </c>
      <c r="B106" s="1">
        <v>45</v>
      </c>
      <c r="C106" s="4">
        <v>44149</v>
      </c>
      <c r="D106" s="5">
        <f t="shared" si="4"/>
        <v>0.50208333333333333</v>
      </c>
      <c r="E106" s="6">
        <f t="shared" si="6"/>
        <v>2.3537587499999995</v>
      </c>
      <c r="F106" s="6">
        <f t="shared" si="5"/>
        <v>7281.9411328124979</v>
      </c>
      <c r="G106" s="6">
        <f t="shared" si="7"/>
        <v>4.05</v>
      </c>
      <c r="H106" s="6">
        <v>0</v>
      </c>
    </row>
    <row r="107" spans="1:8" x14ac:dyDescent="0.25">
      <c r="A107" s="1">
        <v>86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14.936559119999997</v>
      </c>
      <c r="F107" s="6">
        <f t="shared" si="5"/>
        <v>46209.97977749999</v>
      </c>
      <c r="G107" s="6">
        <f t="shared" si="7"/>
        <v>7.38</v>
      </c>
      <c r="H107" s="6">
        <v>0</v>
      </c>
    </row>
    <row r="108" spans="1:8" x14ac:dyDescent="0.25">
      <c r="A108" s="1">
        <v>68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15.615179999999999</v>
      </c>
      <c r="F108" s="6">
        <f t="shared" si="5"/>
        <v>48309.463124999995</v>
      </c>
      <c r="G108" s="6">
        <f t="shared" si="7"/>
        <v>8.1</v>
      </c>
      <c r="H108" s="6">
        <v>0</v>
      </c>
    </row>
    <row r="109" spans="1:8" x14ac:dyDescent="0.25">
      <c r="A109" s="1">
        <v>68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13.154557500000001</v>
      </c>
      <c r="F109" s="6">
        <f t="shared" si="5"/>
        <v>40696.912265625004</v>
      </c>
      <c r="G109" s="6">
        <f t="shared" si="7"/>
        <v>7.6499999999999995</v>
      </c>
      <c r="H109" s="6">
        <v>0</v>
      </c>
    </row>
    <row r="110" spans="1:8" x14ac:dyDescent="0.25">
      <c r="A110" s="1">
        <v>92</v>
      </c>
      <c r="B110" s="1">
        <v>67</v>
      </c>
      <c r="C110" s="4">
        <v>44153</v>
      </c>
      <c r="D110" s="5">
        <f t="shared" si="4"/>
        <v>0.58458333333333334</v>
      </c>
      <c r="E110" s="6">
        <f t="shared" si="6"/>
        <v>8.7161117400000006</v>
      </c>
      <c r="F110" s="6">
        <f t="shared" si="5"/>
        <v>26965.470695625001</v>
      </c>
      <c r="G110" s="6">
        <f t="shared" si="7"/>
        <v>6.03</v>
      </c>
      <c r="H110" s="6">
        <v>0</v>
      </c>
    </row>
    <row r="111" spans="1:8" x14ac:dyDescent="0.25">
      <c r="A111" s="1">
        <v>92</v>
      </c>
      <c r="B111" s="1">
        <v>95</v>
      </c>
      <c r="C111" s="4">
        <v>44154</v>
      </c>
      <c r="D111" s="5">
        <f t="shared" si="4"/>
        <v>0.68958333333333321</v>
      </c>
      <c r="E111" s="6">
        <f t="shared" si="6"/>
        <v>24.846727499999989</v>
      </c>
      <c r="F111" s="6">
        <f t="shared" si="5"/>
        <v>76869.56320312497</v>
      </c>
      <c r="G111" s="6">
        <f t="shared" si="7"/>
        <v>8.5499999999999989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57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88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20.207879999999996</v>
      </c>
      <c r="F115" s="6">
        <f t="shared" si="5"/>
        <v>62518.128749999989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1.9806018749999996</v>
      </c>
      <c r="F116" s="6">
        <f t="shared" si="5"/>
        <v>6127.4870507812484</v>
      </c>
      <c r="G116" s="6">
        <f t="shared" si="7"/>
        <v>4.05</v>
      </c>
      <c r="H116" s="6">
        <v>0</v>
      </c>
    </row>
    <row r="117" spans="1:8" x14ac:dyDescent="0.25">
      <c r="A117" s="1">
        <v>65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11.289259799999998</v>
      </c>
      <c r="F117" s="6">
        <f t="shared" si="5"/>
        <v>34926.147506249996</v>
      </c>
      <c r="G117" s="6">
        <f t="shared" si="7"/>
        <v>7.38</v>
      </c>
      <c r="H117" s="6">
        <v>0</v>
      </c>
    </row>
    <row r="118" spans="1:8" x14ac:dyDescent="0.25">
      <c r="A118" s="1">
        <v>90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20.667149999999996</v>
      </c>
      <c r="F118" s="6">
        <f t="shared" si="5"/>
        <v>63938.995312499988</v>
      </c>
      <c r="G118" s="6">
        <f t="shared" si="7"/>
        <v>8.1</v>
      </c>
      <c r="H118" s="6">
        <v>0</v>
      </c>
    </row>
    <row r="119" spans="1:8" x14ac:dyDescent="0.25">
      <c r="A119" s="1">
        <v>78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15.089051250000001</v>
      </c>
      <c r="F119" s="6">
        <f t="shared" si="5"/>
        <v>46681.752304687499</v>
      </c>
      <c r="G119" s="6">
        <f t="shared" si="7"/>
        <v>7.6499999999999995</v>
      </c>
      <c r="H119" s="6">
        <v>0</v>
      </c>
    </row>
    <row r="120" spans="1:8" x14ac:dyDescent="0.25">
      <c r="A120" s="1">
        <v>77</v>
      </c>
      <c r="B120" s="1">
        <v>67</v>
      </c>
      <c r="C120" s="4">
        <v>44163</v>
      </c>
      <c r="D120" s="5">
        <f t="shared" si="4"/>
        <v>0.58458333333333334</v>
      </c>
      <c r="E120" s="6">
        <f t="shared" si="6"/>
        <v>7.2950065650000013</v>
      </c>
      <c r="F120" s="6">
        <f t="shared" si="5"/>
        <v>22568.926560468753</v>
      </c>
      <c r="G120" s="6">
        <f t="shared" si="7"/>
        <v>6.03</v>
      </c>
      <c r="H120" s="6">
        <v>0</v>
      </c>
    </row>
    <row r="121" spans="1:8" x14ac:dyDescent="0.25">
      <c r="A121" s="1">
        <v>57</v>
      </c>
      <c r="B121" s="1">
        <v>95</v>
      </c>
      <c r="C121" s="4">
        <v>44164</v>
      </c>
      <c r="D121" s="5">
        <f t="shared" si="4"/>
        <v>0.68958333333333321</v>
      </c>
      <c r="E121" s="6">
        <f t="shared" si="6"/>
        <v>15.394168124999991</v>
      </c>
      <c r="F121" s="6">
        <f t="shared" si="5"/>
        <v>47625.707636718726</v>
      </c>
      <c r="G121" s="6">
        <f t="shared" si="7"/>
        <v>8.5499999999999989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1074.6263411100001</v>
      </c>
      <c r="F123" s="10">
        <f t="shared" si="5"/>
        <v>3324625.2428090628</v>
      </c>
      <c r="G123" s="10">
        <f>SUM(G2:G122)</f>
        <v>598.2299999999999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B115" sqref="B11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24</v>
      </c>
      <c r="C3" s="4">
        <v>43648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90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13.348006875000001</v>
      </c>
      <c r="F7" s="6">
        <f t="shared" si="1"/>
        <v>41295.396269531251</v>
      </c>
      <c r="G7" s="6">
        <f t="shared" si="3"/>
        <v>7.6499999999999995</v>
      </c>
      <c r="H7" s="6">
        <v>0</v>
      </c>
    </row>
    <row r="8" spans="1:8" x14ac:dyDescent="0.25">
      <c r="A8" s="1">
        <v>76</v>
      </c>
      <c r="B8" s="1">
        <v>67</v>
      </c>
      <c r="C8" s="4">
        <v>43653</v>
      </c>
      <c r="D8" s="5">
        <f t="shared" si="0"/>
        <v>0.58458333333333334</v>
      </c>
      <c r="E8" s="6">
        <f t="shared" si="2"/>
        <v>7.2002662200000005</v>
      </c>
      <c r="F8" s="6">
        <f t="shared" si="1"/>
        <v>22275.823618125003</v>
      </c>
      <c r="G8" s="6">
        <f t="shared" si="3"/>
        <v>6.03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9.899812439999998</v>
      </c>
      <c r="F10" s="6">
        <f t="shared" si="1"/>
        <v>30627.544736249994</v>
      </c>
      <c r="G10" s="6">
        <f t="shared" si="3"/>
        <v>7.38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13.348006875000001</v>
      </c>
      <c r="F12" s="6">
        <f t="shared" si="1"/>
        <v>41295.396269531251</v>
      </c>
      <c r="G12" s="6">
        <f t="shared" si="3"/>
        <v>7.6499999999999995</v>
      </c>
      <c r="H12" s="6">
        <v>0</v>
      </c>
    </row>
    <row r="13" spans="1:8" x14ac:dyDescent="0.25">
      <c r="A13" s="1">
        <v>76</v>
      </c>
      <c r="B13" s="1">
        <v>67</v>
      </c>
      <c r="C13" s="4">
        <v>43658</v>
      </c>
      <c r="D13" s="5">
        <f t="shared" si="0"/>
        <v>0.58458333333333334</v>
      </c>
      <c r="E13" s="6">
        <f t="shared" si="2"/>
        <v>7.2002662200000005</v>
      </c>
      <c r="F13" s="6">
        <f t="shared" si="1"/>
        <v>22275.823618125003</v>
      </c>
      <c r="G13" s="6">
        <f t="shared" si="3"/>
        <v>6.03</v>
      </c>
      <c r="H13" s="6">
        <v>0</v>
      </c>
    </row>
    <row r="14" spans="1:8" x14ac:dyDescent="0.25">
      <c r="A14" s="1">
        <v>82</v>
      </c>
      <c r="B14" s="1">
        <v>95</v>
      </c>
      <c r="C14" s="4">
        <v>43659</v>
      </c>
      <c r="D14" s="5">
        <f t="shared" si="0"/>
        <v>0.68958333333333321</v>
      </c>
      <c r="E14" s="6">
        <f t="shared" si="2"/>
        <v>22.145996249999989</v>
      </c>
      <c r="F14" s="6">
        <f t="shared" si="1"/>
        <v>68514.175898437461</v>
      </c>
      <c r="G14" s="6">
        <f t="shared" si="3"/>
        <v>8.5499999999999989</v>
      </c>
      <c r="H14" s="6">
        <v>0</v>
      </c>
    </row>
    <row r="15" spans="1:8" x14ac:dyDescent="0.25">
      <c r="A15" s="1">
        <v>77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57</v>
      </c>
      <c r="B16" s="1">
        <v>24</v>
      </c>
      <c r="C16" s="4">
        <v>43661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9.899812439999998</v>
      </c>
      <c r="F20" s="6">
        <f t="shared" si="1"/>
        <v>30627.544736249994</v>
      </c>
      <c r="G20" s="6">
        <f t="shared" si="3"/>
        <v>7.38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13.348006875000001</v>
      </c>
      <c r="F22" s="6">
        <f t="shared" si="1"/>
        <v>41295.396269531251</v>
      </c>
      <c r="G22" s="6">
        <f t="shared" si="3"/>
        <v>7.6499999999999995</v>
      </c>
      <c r="H22" s="6">
        <v>0</v>
      </c>
    </row>
    <row r="23" spans="1:8" x14ac:dyDescent="0.25">
      <c r="A23" s="1">
        <v>76</v>
      </c>
      <c r="B23" s="1">
        <v>67</v>
      </c>
      <c r="C23" s="4">
        <v>43668</v>
      </c>
      <c r="D23" s="5">
        <f t="shared" si="0"/>
        <v>0.58458333333333334</v>
      </c>
      <c r="E23" s="6">
        <f t="shared" si="2"/>
        <v>7.2002662200000005</v>
      </c>
      <c r="F23" s="6">
        <f t="shared" si="1"/>
        <v>22275.823618125003</v>
      </c>
      <c r="G23" s="6">
        <f t="shared" si="3"/>
        <v>6.03</v>
      </c>
      <c r="H23" s="6">
        <v>0</v>
      </c>
    </row>
    <row r="24" spans="1:8" x14ac:dyDescent="0.25">
      <c r="A24" s="1">
        <v>77</v>
      </c>
      <c r="B24" s="1">
        <v>95</v>
      </c>
      <c r="C24" s="4">
        <v>43669</v>
      </c>
      <c r="D24" s="5">
        <f t="shared" si="0"/>
        <v>0.68958333333333321</v>
      </c>
      <c r="E24" s="6">
        <f t="shared" si="2"/>
        <v>20.79563062499999</v>
      </c>
      <c r="F24" s="6">
        <f t="shared" si="1"/>
        <v>64336.482246093721</v>
      </c>
      <c r="G24" s="6">
        <f t="shared" si="3"/>
        <v>8.5499999999999989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43673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43678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43681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90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7.5275020800000014</v>
      </c>
      <c r="F43" s="6">
        <f t="shared" si="1"/>
        <v>23288.209560000003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57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36</v>
      </c>
      <c r="C48" s="4">
        <v>43693</v>
      </c>
      <c r="D48" s="5">
        <f t="shared" si="0"/>
        <v>0.46833333333333332</v>
      </c>
      <c r="E48" s="6">
        <f t="shared" si="2"/>
        <v>1.1169446399999998</v>
      </c>
      <c r="F48" s="6">
        <f t="shared" si="1"/>
        <v>3455.5474799999993</v>
      </c>
      <c r="G48" s="6">
        <f t="shared" si="3"/>
        <v>3.2399999999999998</v>
      </c>
      <c r="H48" s="6">
        <v>0</v>
      </c>
    </row>
    <row r="49" spans="1:8" x14ac:dyDescent="0.25">
      <c r="A49" s="1">
        <v>82</v>
      </c>
      <c r="B49" s="1">
        <v>44</v>
      </c>
      <c r="C49" s="4">
        <v>43694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57</v>
      </c>
      <c r="B51" s="1">
        <v>24</v>
      </c>
      <c r="C51" s="4">
        <v>43696</v>
      </c>
      <c r="D51" s="5">
        <f t="shared" si="0"/>
        <v>0.42333333333333334</v>
      </c>
      <c r="E51" s="6">
        <f t="shared" si="2"/>
        <v>0.24820992</v>
      </c>
      <c r="F51" s="6">
        <f t="shared" si="1"/>
        <v>767.89944000000003</v>
      </c>
      <c r="G51" s="6">
        <f t="shared" si="3"/>
        <v>2.16</v>
      </c>
      <c r="H51" s="6">
        <v>0</v>
      </c>
    </row>
    <row r="52" spans="1:8" x14ac:dyDescent="0.25">
      <c r="A52" s="1">
        <v>82</v>
      </c>
      <c r="B52" s="1">
        <v>55</v>
      </c>
      <c r="C52" s="4">
        <v>43697</v>
      </c>
      <c r="D52" s="5">
        <f t="shared" si="0"/>
        <v>0.5395833333333333</v>
      </c>
      <c r="E52" s="6">
        <f t="shared" si="2"/>
        <v>4.2974662500000012</v>
      </c>
      <c r="F52" s="6">
        <f t="shared" si="1"/>
        <v>13295.286210937504</v>
      </c>
      <c r="G52" s="6">
        <f t="shared" si="3"/>
        <v>4.95</v>
      </c>
      <c r="H52" s="6">
        <v>0</v>
      </c>
    </row>
    <row r="53" spans="1:8" x14ac:dyDescent="0.25">
      <c r="A53" s="1">
        <v>87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45</v>
      </c>
      <c r="C54" s="4">
        <v>43699</v>
      </c>
      <c r="D54" s="5">
        <f t="shared" si="0"/>
        <v>0.50208333333333333</v>
      </c>
      <c r="E54" s="6">
        <f t="shared" si="2"/>
        <v>1.6361493749999996</v>
      </c>
      <c r="F54" s="6">
        <f t="shared" si="1"/>
        <v>5061.8371289062488</v>
      </c>
      <c r="G54" s="6">
        <f t="shared" si="3"/>
        <v>4.05</v>
      </c>
      <c r="H54" s="6">
        <v>0</v>
      </c>
    </row>
    <row r="55" spans="1:8" x14ac:dyDescent="0.25">
      <c r="A55" s="1">
        <v>88</v>
      </c>
      <c r="B55" s="1">
        <v>82</v>
      </c>
      <c r="C55" s="4">
        <v>43700</v>
      </c>
      <c r="D55" s="5">
        <f t="shared" si="0"/>
        <v>0.64083333333333325</v>
      </c>
      <c r="E55" s="6">
        <f t="shared" si="2"/>
        <v>15.283920959999998</v>
      </c>
      <c r="F55" s="6">
        <f t="shared" si="1"/>
        <v>47284.630469999996</v>
      </c>
      <c r="G55" s="6">
        <f t="shared" si="3"/>
        <v>7.38</v>
      </c>
      <c r="H55" s="6">
        <v>0</v>
      </c>
    </row>
    <row r="56" spans="1:8" x14ac:dyDescent="0.25">
      <c r="A56" s="1">
        <v>69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15.844814999999997</v>
      </c>
      <c r="F56" s="6">
        <f t="shared" si="1"/>
        <v>49019.896406249987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69</v>
      </c>
      <c r="B58" s="1">
        <v>67</v>
      </c>
      <c r="C58" s="4">
        <v>43703</v>
      </c>
      <c r="D58" s="5">
        <f t="shared" si="0"/>
        <v>0.58458333333333334</v>
      </c>
      <c r="E58" s="6">
        <f t="shared" si="2"/>
        <v>6.5370838050000009</v>
      </c>
      <c r="F58" s="6">
        <f t="shared" si="1"/>
        <v>20224.103021718754</v>
      </c>
      <c r="G58" s="6">
        <f t="shared" si="3"/>
        <v>6.03</v>
      </c>
      <c r="H58" s="6">
        <v>0</v>
      </c>
    </row>
    <row r="59" spans="1:8" x14ac:dyDescent="0.25">
      <c r="A59" s="1">
        <v>77</v>
      </c>
      <c r="B59" s="1">
        <v>95</v>
      </c>
      <c r="C59" s="4">
        <v>43704</v>
      </c>
      <c r="D59" s="5">
        <f t="shared" si="0"/>
        <v>0.68958333333333321</v>
      </c>
      <c r="E59" s="6">
        <f t="shared" si="2"/>
        <v>20.79563062499999</v>
      </c>
      <c r="F59" s="6">
        <f t="shared" si="1"/>
        <v>64336.482246093721</v>
      </c>
      <c r="G59" s="6">
        <f t="shared" si="3"/>
        <v>8.5499999999999989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90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78</v>
      </c>
      <c r="B62" s="1">
        <v>68</v>
      </c>
      <c r="C62" s="4">
        <v>44105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13.348006875000001</v>
      </c>
      <c r="F64" s="6">
        <f t="shared" si="1"/>
        <v>41295.396269531251</v>
      </c>
      <c r="G64" s="6">
        <f t="shared" si="3"/>
        <v>7.6499999999999995</v>
      </c>
      <c r="H64" s="6">
        <v>0</v>
      </c>
    </row>
    <row r="65" spans="1:8" x14ac:dyDescent="0.25">
      <c r="A65" s="1">
        <v>76</v>
      </c>
      <c r="B65" s="1">
        <v>67</v>
      </c>
      <c r="C65" s="4">
        <v>44108</v>
      </c>
      <c r="D65" s="5">
        <f t="shared" si="0"/>
        <v>0.58458333333333334</v>
      </c>
      <c r="E65" s="6">
        <f t="shared" si="2"/>
        <v>7.2002662200000005</v>
      </c>
      <c r="F65" s="6">
        <f t="shared" si="1"/>
        <v>22275.823618125003</v>
      </c>
      <c r="G65" s="6">
        <f t="shared" si="3"/>
        <v>6.03</v>
      </c>
      <c r="H65" s="6">
        <v>0</v>
      </c>
    </row>
    <row r="66" spans="1:8" x14ac:dyDescent="0.25">
      <c r="A66" s="1">
        <v>77</v>
      </c>
      <c r="B66" s="1">
        <v>95</v>
      </c>
      <c r="C66" s="4">
        <v>44109</v>
      </c>
      <c r="D66" s="5">
        <f t="shared" ref="D66:D122" si="4">(8+G66)/24</f>
        <v>0.68958333333333321</v>
      </c>
      <c r="E66" s="6">
        <f t="shared" si="2"/>
        <v>20.79563062499999</v>
      </c>
      <c r="F66" s="6">
        <f t="shared" ref="F66:F123" si="5">(E66/32)*99000</f>
        <v>64336.482246093721</v>
      </c>
      <c r="G66" s="6">
        <f t="shared" si="3"/>
        <v>8.5499999999999989</v>
      </c>
      <c r="H66" s="6">
        <v>0</v>
      </c>
    </row>
    <row r="67" spans="1:8" x14ac:dyDescent="0.25">
      <c r="A67" s="1">
        <v>57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36</v>
      </c>
      <c r="C70" s="4">
        <v>44113</v>
      </c>
      <c r="D70" s="5">
        <f t="shared" si="4"/>
        <v>0.46833333333333332</v>
      </c>
      <c r="E70" s="6">
        <f t="shared" si="6"/>
        <v>1.1169446399999998</v>
      </c>
      <c r="F70" s="6">
        <f t="shared" si="5"/>
        <v>3455.5474799999993</v>
      </c>
      <c r="G70" s="6">
        <f t="shared" si="7"/>
        <v>3.2399999999999998</v>
      </c>
      <c r="H70" s="6">
        <v>0</v>
      </c>
    </row>
    <row r="71" spans="1:8" x14ac:dyDescent="0.25">
      <c r="A71" s="1">
        <v>82</v>
      </c>
      <c r="B71" s="1">
        <v>44</v>
      </c>
      <c r="C71" s="4">
        <v>44114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77</v>
      </c>
      <c r="B72" s="1">
        <v>45</v>
      </c>
      <c r="C72" s="4">
        <v>44115</v>
      </c>
      <c r="D72" s="5">
        <f t="shared" si="4"/>
        <v>0.50208333333333333</v>
      </c>
      <c r="E72" s="6">
        <f t="shared" si="6"/>
        <v>2.2102368749999997</v>
      </c>
      <c r="F72" s="6">
        <f t="shared" si="5"/>
        <v>6837.920332031249</v>
      </c>
      <c r="G72" s="6">
        <f t="shared" si="7"/>
        <v>4.05</v>
      </c>
      <c r="H72" s="6">
        <v>0</v>
      </c>
    </row>
    <row r="73" spans="1:8" x14ac:dyDescent="0.25">
      <c r="A73" s="1">
        <v>57</v>
      </c>
      <c r="B73" s="1">
        <v>24</v>
      </c>
      <c r="C73" s="4">
        <v>44116</v>
      </c>
      <c r="D73" s="5">
        <f t="shared" si="4"/>
        <v>0.42333333333333334</v>
      </c>
      <c r="E73" s="6">
        <f t="shared" si="6"/>
        <v>0.24820992</v>
      </c>
      <c r="F73" s="6">
        <f t="shared" si="5"/>
        <v>767.89944000000003</v>
      </c>
      <c r="G73" s="6">
        <f t="shared" si="7"/>
        <v>2.16</v>
      </c>
      <c r="H73" s="6">
        <v>0</v>
      </c>
    </row>
    <row r="74" spans="1:8" x14ac:dyDescent="0.25">
      <c r="A74" s="1">
        <v>90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78</v>
      </c>
      <c r="B75" s="1">
        <v>68</v>
      </c>
      <c r="C75" s="4">
        <v>44118</v>
      </c>
      <c r="D75" s="5">
        <f t="shared" si="4"/>
        <v>0.58833333333333337</v>
      </c>
      <c r="E75" s="6">
        <f t="shared" si="6"/>
        <v>7.7255942400000013</v>
      </c>
      <c r="F75" s="6">
        <f t="shared" si="5"/>
        <v>23901.057180000003</v>
      </c>
      <c r="G75" s="6">
        <f t="shared" si="7"/>
        <v>6.12</v>
      </c>
      <c r="H75" s="6">
        <v>0</v>
      </c>
    </row>
    <row r="76" spans="1:8" x14ac:dyDescent="0.25">
      <c r="A76" s="1">
        <v>77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57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1.6361493749999996</v>
      </c>
      <c r="F77" s="6">
        <f t="shared" si="5"/>
        <v>5061.8371289062488</v>
      </c>
      <c r="G77" s="6">
        <f t="shared" si="7"/>
        <v>4.05</v>
      </c>
      <c r="H77" s="6">
        <v>0</v>
      </c>
    </row>
    <row r="78" spans="1:8" x14ac:dyDescent="0.25">
      <c r="A78" s="1">
        <v>88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15.283920959999998</v>
      </c>
      <c r="F78" s="6">
        <f t="shared" si="5"/>
        <v>47284.630469999996</v>
      </c>
      <c r="G78" s="6">
        <f t="shared" si="7"/>
        <v>7.38</v>
      </c>
      <c r="H78" s="6">
        <v>0</v>
      </c>
    </row>
    <row r="79" spans="1:8" x14ac:dyDescent="0.25">
      <c r="A79" s="1">
        <v>69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15.844814999999997</v>
      </c>
      <c r="F79" s="6">
        <f t="shared" si="5"/>
        <v>49019.896406249987</v>
      </c>
      <c r="G79" s="6">
        <f t="shared" si="7"/>
        <v>8.1</v>
      </c>
      <c r="H79" s="6">
        <v>0</v>
      </c>
    </row>
    <row r="80" spans="1:8" x14ac:dyDescent="0.25">
      <c r="A80" s="1">
        <v>76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14.7021525</v>
      </c>
      <c r="F80" s="6">
        <f t="shared" si="5"/>
        <v>45484.784296875005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67</v>
      </c>
      <c r="C81" s="4">
        <v>44124</v>
      </c>
      <c r="D81" s="5">
        <f t="shared" si="4"/>
        <v>0.58458333333333334</v>
      </c>
      <c r="E81" s="6">
        <f t="shared" si="6"/>
        <v>7.2950065650000013</v>
      </c>
      <c r="F81" s="6">
        <f t="shared" si="5"/>
        <v>22568.926560468753</v>
      </c>
      <c r="G81" s="6">
        <f t="shared" si="7"/>
        <v>6.03</v>
      </c>
      <c r="H81" s="6">
        <v>0</v>
      </c>
    </row>
    <row r="82" spans="1:8" x14ac:dyDescent="0.25">
      <c r="A82" s="1">
        <v>57</v>
      </c>
      <c r="B82" s="1">
        <v>95</v>
      </c>
      <c r="C82" s="4">
        <v>44125</v>
      </c>
      <c r="D82" s="5">
        <f t="shared" si="4"/>
        <v>0.68958333333333321</v>
      </c>
      <c r="E82" s="6">
        <f t="shared" si="6"/>
        <v>15.394168124999991</v>
      </c>
      <c r="F82" s="6">
        <f t="shared" si="5"/>
        <v>47625.707636718726</v>
      </c>
      <c r="G82" s="6">
        <f t="shared" si="7"/>
        <v>8.5499999999999989</v>
      </c>
      <c r="H82" s="6">
        <v>0</v>
      </c>
    </row>
    <row r="83" spans="1:8" x14ac:dyDescent="0.25">
      <c r="A83" s="1">
        <v>88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69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1.9806018749999996</v>
      </c>
      <c r="F84" s="6">
        <f t="shared" si="5"/>
        <v>6127.4870507812484</v>
      </c>
      <c r="G84" s="6">
        <f t="shared" si="7"/>
        <v>4.05</v>
      </c>
      <c r="H84" s="6">
        <v>0</v>
      </c>
    </row>
    <row r="85" spans="1:8" x14ac:dyDescent="0.25">
      <c r="A85" s="1">
        <v>76</v>
      </c>
      <c r="B85" s="1">
        <v>82</v>
      </c>
      <c r="C85" s="4">
        <v>44128</v>
      </c>
      <c r="D85" s="5">
        <f t="shared" si="4"/>
        <v>0.64083333333333325</v>
      </c>
      <c r="E85" s="6">
        <f t="shared" si="6"/>
        <v>13.199749919999997</v>
      </c>
      <c r="F85" s="6">
        <f t="shared" si="5"/>
        <v>40836.726314999993</v>
      </c>
      <c r="G85" s="6">
        <f t="shared" si="7"/>
        <v>7.38</v>
      </c>
      <c r="H85" s="6">
        <v>0</v>
      </c>
    </row>
    <row r="86" spans="1:8" x14ac:dyDescent="0.25">
      <c r="A86" s="1">
        <v>82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18.830069999999996</v>
      </c>
      <c r="F86" s="6">
        <f t="shared" si="5"/>
        <v>58255.529062499983</v>
      </c>
      <c r="G86" s="6">
        <f t="shared" si="7"/>
        <v>8.1</v>
      </c>
      <c r="H86" s="6">
        <v>0</v>
      </c>
    </row>
    <row r="87" spans="1:8" x14ac:dyDescent="0.25">
      <c r="A87" s="1">
        <v>57</v>
      </c>
      <c r="B87" s="1">
        <v>85</v>
      </c>
      <c r="C87" s="4">
        <v>44130</v>
      </c>
      <c r="D87" s="5">
        <f t="shared" si="4"/>
        <v>0.65208333333333324</v>
      </c>
      <c r="E87" s="6">
        <f t="shared" si="6"/>
        <v>11.026614374999999</v>
      </c>
      <c r="F87" s="6">
        <f t="shared" si="5"/>
        <v>34113.588222656246</v>
      </c>
      <c r="G87" s="6">
        <f t="shared" si="7"/>
        <v>7.6499999999999995</v>
      </c>
      <c r="H87" s="6">
        <v>0</v>
      </c>
    </row>
    <row r="88" spans="1:8" x14ac:dyDescent="0.25">
      <c r="A88" s="1">
        <v>88</v>
      </c>
      <c r="B88" s="1">
        <v>67</v>
      </c>
      <c r="C88" s="4">
        <v>44131</v>
      </c>
      <c r="D88" s="5">
        <f t="shared" si="4"/>
        <v>0.58458333333333334</v>
      </c>
      <c r="E88" s="6">
        <f t="shared" si="6"/>
        <v>8.3371503600000025</v>
      </c>
      <c r="F88" s="6">
        <f t="shared" si="5"/>
        <v>25793.058926250007</v>
      </c>
      <c r="G88" s="6">
        <f t="shared" si="7"/>
        <v>6.03</v>
      </c>
      <c r="H88" s="6">
        <v>0</v>
      </c>
    </row>
    <row r="89" spans="1:8" x14ac:dyDescent="0.25">
      <c r="A89" s="1">
        <v>69</v>
      </c>
      <c r="B89" s="1">
        <v>95</v>
      </c>
      <c r="C89" s="4">
        <v>44132</v>
      </c>
      <c r="D89" s="5">
        <f t="shared" si="4"/>
        <v>0.68958333333333321</v>
      </c>
      <c r="E89" s="6">
        <f t="shared" si="6"/>
        <v>18.635045624999989</v>
      </c>
      <c r="F89" s="6">
        <f t="shared" si="5"/>
        <v>57652.17240234372</v>
      </c>
      <c r="G89" s="6">
        <f t="shared" si="7"/>
        <v>8.5499999999999989</v>
      </c>
      <c r="H89" s="6">
        <v>0</v>
      </c>
    </row>
    <row r="90" spans="1:8" x14ac:dyDescent="0.25">
      <c r="A90" s="1">
        <v>76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82</v>
      </c>
      <c r="B91" s="1">
        <v>44</v>
      </c>
      <c r="C91" s="4">
        <v>44134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45</v>
      </c>
      <c r="C92" s="4">
        <v>44135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57</v>
      </c>
      <c r="B93" s="1">
        <v>24</v>
      </c>
      <c r="C93" s="4">
        <v>44136</v>
      </c>
      <c r="D93" s="5">
        <f t="shared" si="4"/>
        <v>0.42333333333333334</v>
      </c>
      <c r="E93" s="6">
        <f t="shared" si="6"/>
        <v>0.24820992</v>
      </c>
      <c r="F93" s="6">
        <f t="shared" si="5"/>
        <v>767.89944000000003</v>
      </c>
      <c r="G93" s="6">
        <f t="shared" si="7"/>
        <v>2.16</v>
      </c>
      <c r="H93" s="6">
        <v>0</v>
      </c>
    </row>
    <row r="94" spans="1:8" x14ac:dyDescent="0.25">
      <c r="A94" s="1">
        <v>90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78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2.2389412499999999</v>
      </c>
      <c r="F95" s="6">
        <f t="shared" si="5"/>
        <v>6926.7244921874999</v>
      </c>
      <c r="G95" s="6">
        <f t="shared" si="7"/>
        <v>4.05</v>
      </c>
      <c r="H95" s="6">
        <v>0</v>
      </c>
    </row>
    <row r="96" spans="1:8" x14ac:dyDescent="0.25">
      <c r="A96" s="1">
        <v>77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13.373430839999999</v>
      </c>
      <c r="F96" s="6">
        <f t="shared" si="5"/>
        <v>41374.05166125</v>
      </c>
      <c r="G96" s="6">
        <f t="shared" si="7"/>
        <v>7.38</v>
      </c>
      <c r="H96" s="6">
        <v>0</v>
      </c>
    </row>
    <row r="97" spans="1:8" x14ac:dyDescent="0.25">
      <c r="A97" s="1">
        <v>57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13.089194999999997</v>
      </c>
      <c r="F97" s="6">
        <f t="shared" si="5"/>
        <v>40494.697031249991</v>
      </c>
      <c r="G97" s="6">
        <f t="shared" si="7"/>
        <v>8.1</v>
      </c>
      <c r="H97" s="6">
        <v>0</v>
      </c>
    </row>
    <row r="98" spans="1:8" x14ac:dyDescent="0.25">
      <c r="A98" s="1">
        <v>88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17.023544999999999</v>
      </c>
      <c r="F98" s="6">
        <f t="shared" si="5"/>
        <v>52666.592343749995</v>
      </c>
      <c r="G98" s="6">
        <f t="shared" si="7"/>
        <v>7.6499999999999995</v>
      </c>
      <c r="H98" s="6">
        <v>0</v>
      </c>
    </row>
    <row r="99" spans="1:8" x14ac:dyDescent="0.25">
      <c r="A99" s="1">
        <v>57</v>
      </c>
      <c r="B99" s="1">
        <v>67</v>
      </c>
      <c r="C99" s="4">
        <v>44142</v>
      </c>
      <c r="D99" s="5">
        <f t="shared" si="4"/>
        <v>0.58458333333333334</v>
      </c>
      <c r="E99" s="6">
        <f t="shared" si="6"/>
        <v>5.4001996650000015</v>
      </c>
      <c r="F99" s="6">
        <f t="shared" si="5"/>
        <v>16706.867713593754</v>
      </c>
      <c r="G99" s="6">
        <f t="shared" si="7"/>
        <v>6.03</v>
      </c>
      <c r="H99" s="6">
        <v>0</v>
      </c>
    </row>
    <row r="100" spans="1:8" x14ac:dyDescent="0.25">
      <c r="A100" s="1">
        <v>88</v>
      </c>
      <c r="B100" s="1">
        <v>95</v>
      </c>
      <c r="C100" s="4">
        <v>44143</v>
      </c>
      <c r="D100" s="5">
        <f t="shared" si="4"/>
        <v>0.68958333333333321</v>
      </c>
      <c r="E100" s="6">
        <f t="shared" si="6"/>
        <v>23.766434999999987</v>
      </c>
      <c r="F100" s="6">
        <f t="shared" si="5"/>
        <v>73527.408281249955</v>
      </c>
      <c r="G100" s="6">
        <f t="shared" si="7"/>
        <v>8.5499999999999989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36</v>
      </c>
      <c r="C102" s="4">
        <v>44145</v>
      </c>
      <c r="D102" s="5">
        <f t="shared" si="4"/>
        <v>0.46833333333333332</v>
      </c>
      <c r="E102" s="6">
        <f t="shared" si="6"/>
        <v>1.1169446399999998</v>
      </c>
      <c r="F102" s="6">
        <f t="shared" si="5"/>
        <v>3455.5474799999993</v>
      </c>
      <c r="G102" s="6">
        <f t="shared" si="7"/>
        <v>3.2399999999999998</v>
      </c>
      <c r="H102" s="6">
        <v>0</v>
      </c>
    </row>
    <row r="103" spans="1:8" x14ac:dyDescent="0.25">
      <c r="A103" s="1">
        <v>82</v>
      </c>
      <c r="B103" s="1">
        <v>44</v>
      </c>
      <c r="C103" s="4">
        <v>44146</v>
      </c>
      <c r="D103" s="5">
        <f t="shared" si="4"/>
        <v>0.49833333333333335</v>
      </c>
      <c r="E103" s="6">
        <f t="shared" si="6"/>
        <v>2.2003027199999998</v>
      </c>
      <c r="F103" s="6">
        <f t="shared" si="5"/>
        <v>6807.1865399999997</v>
      </c>
      <c r="G103" s="6">
        <f t="shared" si="7"/>
        <v>3.96</v>
      </c>
      <c r="H103" s="6">
        <v>0</v>
      </c>
    </row>
    <row r="104" spans="1:8" x14ac:dyDescent="0.25">
      <c r="A104" s="1">
        <v>77</v>
      </c>
      <c r="B104" s="1">
        <v>45</v>
      </c>
      <c r="C104" s="4">
        <v>44147</v>
      </c>
      <c r="D104" s="5">
        <f t="shared" si="4"/>
        <v>0.50208333333333333</v>
      </c>
      <c r="E104" s="6">
        <f t="shared" si="6"/>
        <v>2.2102368749999997</v>
      </c>
      <c r="F104" s="6">
        <f t="shared" si="5"/>
        <v>6837.920332031249</v>
      </c>
      <c r="G104" s="6">
        <f t="shared" si="7"/>
        <v>4.05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57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1.6361493749999996</v>
      </c>
      <c r="F107" s="6">
        <f t="shared" si="5"/>
        <v>5061.8371289062488</v>
      </c>
      <c r="G107" s="6">
        <f t="shared" si="7"/>
        <v>4.05</v>
      </c>
      <c r="H107" s="6">
        <v>0</v>
      </c>
    </row>
    <row r="108" spans="1:8" x14ac:dyDescent="0.25">
      <c r="A108" s="1">
        <v>88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15.283920959999998</v>
      </c>
      <c r="F108" s="6">
        <f t="shared" si="5"/>
        <v>47284.630469999996</v>
      </c>
      <c r="G108" s="6">
        <f t="shared" si="7"/>
        <v>7.38</v>
      </c>
      <c r="H108" s="6">
        <v>0</v>
      </c>
    </row>
    <row r="109" spans="1:8" x14ac:dyDescent="0.25">
      <c r="A109" s="1">
        <v>69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15.844814999999997</v>
      </c>
      <c r="F109" s="6">
        <f t="shared" si="5"/>
        <v>49019.896406249987</v>
      </c>
      <c r="G109" s="6">
        <f t="shared" si="7"/>
        <v>8.1</v>
      </c>
      <c r="H109" s="6">
        <v>0</v>
      </c>
    </row>
    <row r="110" spans="1:8" x14ac:dyDescent="0.25">
      <c r="A110" s="1">
        <v>76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14.7021525</v>
      </c>
      <c r="F110" s="6">
        <f t="shared" si="5"/>
        <v>45484.784296875005</v>
      </c>
      <c r="G110" s="6">
        <f t="shared" si="7"/>
        <v>7.6499999999999995</v>
      </c>
      <c r="H110" s="6">
        <v>0</v>
      </c>
    </row>
    <row r="111" spans="1:8" x14ac:dyDescent="0.25">
      <c r="A111" s="1">
        <v>82</v>
      </c>
      <c r="B111" s="1">
        <v>67</v>
      </c>
      <c r="C111" s="4">
        <v>44154</v>
      </c>
      <c r="D111" s="5">
        <f t="shared" si="4"/>
        <v>0.58458333333333334</v>
      </c>
      <c r="E111" s="6">
        <f t="shared" si="6"/>
        <v>7.768708290000002</v>
      </c>
      <c r="F111" s="6">
        <f t="shared" si="5"/>
        <v>24034.441272187505</v>
      </c>
      <c r="G111" s="6">
        <f t="shared" si="7"/>
        <v>6.03</v>
      </c>
      <c r="H111" s="6">
        <v>0</v>
      </c>
    </row>
    <row r="112" spans="1:8" x14ac:dyDescent="0.25">
      <c r="A112" s="1">
        <v>77</v>
      </c>
      <c r="B112" s="1">
        <v>95</v>
      </c>
      <c r="C112" s="4">
        <v>44155</v>
      </c>
      <c r="D112" s="5">
        <f t="shared" si="4"/>
        <v>0.68958333333333321</v>
      </c>
      <c r="E112" s="6">
        <f t="shared" si="6"/>
        <v>20.79563062499999</v>
      </c>
      <c r="F112" s="6">
        <f t="shared" si="5"/>
        <v>64336.482246093721</v>
      </c>
      <c r="G112" s="6">
        <f t="shared" si="7"/>
        <v>8.5499999999999989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82</v>
      </c>
      <c r="B114" s="1">
        <v>55</v>
      </c>
      <c r="C114" s="4">
        <v>44157</v>
      </c>
      <c r="D114" s="5">
        <f t="shared" si="4"/>
        <v>0.5395833333333333</v>
      </c>
      <c r="E114" s="6">
        <f t="shared" si="6"/>
        <v>4.2974662500000012</v>
      </c>
      <c r="F114" s="6">
        <f t="shared" si="5"/>
        <v>13295.286210937504</v>
      </c>
      <c r="G114" s="6">
        <f t="shared" si="7"/>
        <v>4.95</v>
      </c>
      <c r="H114" s="6">
        <v>0</v>
      </c>
    </row>
    <row r="115" spans="1:8" x14ac:dyDescent="0.25">
      <c r="A115" s="1">
        <v>87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57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44164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844.79606788500007</v>
      </c>
      <c r="F123" s="10">
        <f t="shared" si="5"/>
        <v>2613587.8350192187</v>
      </c>
      <c r="G123" s="10">
        <f>SUM(G2:G122)</f>
        <v>539.55000000000018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3" zoomScaleNormal="100" workbookViewId="0">
      <selection activeCell="D125" sqref="D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2.2102368749999997</v>
      </c>
      <c r="F2" s="6">
        <f t="shared" ref="F2:F65" si="1">(E2/32)*99000</f>
        <v>6837.920332031249</v>
      </c>
      <c r="G2" s="6">
        <f>9*(B2/100)</f>
        <v>4.05</v>
      </c>
      <c r="H2" s="6">
        <v>0</v>
      </c>
    </row>
    <row r="3" spans="1:8" x14ac:dyDescent="0.25">
      <c r="A3" s="1">
        <v>57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9.899812439999998</v>
      </c>
      <c r="F3" s="6">
        <f t="shared" si="1"/>
        <v>30627.544736249994</v>
      </c>
      <c r="G3" s="6">
        <f t="shared" ref="G3:G66" si="3">9*(B3/100)</f>
        <v>7.38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13.348006875000001</v>
      </c>
      <c r="F5" s="6">
        <f t="shared" si="1"/>
        <v>41295.396269531251</v>
      </c>
      <c r="G5" s="6">
        <f t="shared" si="3"/>
        <v>7.6499999999999995</v>
      </c>
      <c r="H5" s="6">
        <v>0</v>
      </c>
    </row>
    <row r="6" spans="1:8" x14ac:dyDescent="0.25">
      <c r="A6" s="1">
        <v>76</v>
      </c>
      <c r="B6" s="1">
        <v>67</v>
      </c>
      <c r="C6" s="4">
        <v>43651</v>
      </c>
      <c r="D6" s="5">
        <f t="shared" si="0"/>
        <v>0.58458333333333334</v>
      </c>
      <c r="E6" s="6">
        <f t="shared" si="2"/>
        <v>7.2002662200000005</v>
      </c>
      <c r="F6" s="6">
        <f t="shared" si="1"/>
        <v>22275.823618125003</v>
      </c>
      <c r="G6" s="6">
        <f t="shared" si="3"/>
        <v>6.03</v>
      </c>
      <c r="H6" s="6">
        <v>0</v>
      </c>
    </row>
    <row r="7" spans="1:8" x14ac:dyDescent="0.25">
      <c r="A7" s="1">
        <v>77</v>
      </c>
      <c r="B7" s="1">
        <v>95</v>
      </c>
      <c r="C7" s="4">
        <v>43652</v>
      </c>
      <c r="D7" s="5">
        <f t="shared" si="0"/>
        <v>0.68958333333333321</v>
      </c>
      <c r="E7" s="6">
        <f t="shared" si="2"/>
        <v>20.79563062499999</v>
      </c>
      <c r="F7" s="6">
        <f t="shared" si="1"/>
        <v>64336.482246093721</v>
      </c>
      <c r="G7" s="6">
        <f t="shared" si="3"/>
        <v>8.5499999999999989</v>
      </c>
      <c r="H7" s="6">
        <v>0</v>
      </c>
    </row>
    <row r="8" spans="1:8" x14ac:dyDescent="0.25">
      <c r="A8" s="1">
        <v>57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36</v>
      </c>
      <c r="C11" s="4">
        <v>43656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24</v>
      </c>
      <c r="C14" s="4">
        <v>43659</v>
      </c>
      <c r="D14" s="5">
        <f t="shared" si="0"/>
        <v>0.42333333333333334</v>
      </c>
      <c r="E14" s="6">
        <f t="shared" si="2"/>
        <v>0.24820992</v>
      </c>
      <c r="F14" s="6">
        <f t="shared" si="1"/>
        <v>767.89944000000003</v>
      </c>
      <c r="G14" s="6">
        <f t="shared" si="3"/>
        <v>2.16</v>
      </c>
      <c r="H14" s="6">
        <v>0</v>
      </c>
    </row>
    <row r="15" spans="1:8" x14ac:dyDescent="0.25">
      <c r="A15" s="1">
        <v>90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43661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82</v>
      </c>
      <c r="C18" s="4">
        <v>43663</v>
      </c>
      <c r="D18" s="5">
        <f t="shared" si="0"/>
        <v>0.64083333333333325</v>
      </c>
      <c r="E18" s="6">
        <f t="shared" si="2"/>
        <v>9.899812439999998</v>
      </c>
      <c r="F18" s="6">
        <f t="shared" si="1"/>
        <v>30627.544736249994</v>
      </c>
      <c r="G18" s="6">
        <f t="shared" si="3"/>
        <v>7.38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13.348006875000001</v>
      </c>
      <c r="F20" s="6">
        <f t="shared" si="1"/>
        <v>41295.396269531251</v>
      </c>
      <c r="G20" s="6">
        <f t="shared" si="3"/>
        <v>7.6499999999999995</v>
      </c>
      <c r="H20" s="6">
        <v>0</v>
      </c>
    </row>
    <row r="21" spans="1:8" x14ac:dyDescent="0.25">
      <c r="A21" s="1">
        <v>76</v>
      </c>
      <c r="B21" s="1">
        <v>67</v>
      </c>
      <c r="C21" s="4">
        <v>43666</v>
      </c>
      <c r="D21" s="5">
        <f t="shared" si="0"/>
        <v>0.58458333333333334</v>
      </c>
      <c r="E21" s="6">
        <f t="shared" si="2"/>
        <v>7.2002662200000005</v>
      </c>
      <c r="F21" s="6">
        <f t="shared" si="1"/>
        <v>22275.823618125003</v>
      </c>
      <c r="G21" s="6">
        <f t="shared" si="3"/>
        <v>6.03</v>
      </c>
      <c r="H21" s="6">
        <v>0</v>
      </c>
    </row>
    <row r="22" spans="1:8" x14ac:dyDescent="0.25">
      <c r="A22" s="1">
        <v>77</v>
      </c>
      <c r="B22" s="1">
        <v>95</v>
      </c>
      <c r="C22" s="4">
        <v>43667</v>
      </c>
      <c r="D22" s="5">
        <f t="shared" si="0"/>
        <v>0.68958333333333321</v>
      </c>
      <c r="E22" s="6">
        <f t="shared" si="2"/>
        <v>20.79563062499999</v>
      </c>
      <c r="F22" s="6">
        <f t="shared" si="1"/>
        <v>64336.482246093721</v>
      </c>
      <c r="G22" s="6">
        <f t="shared" si="3"/>
        <v>8.5499999999999989</v>
      </c>
      <c r="H22" s="6">
        <v>0</v>
      </c>
    </row>
    <row r="23" spans="1:8" x14ac:dyDescent="0.25">
      <c r="A23" s="1">
        <v>57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43674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57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36</v>
      </c>
      <c r="C35" s="4">
        <v>43680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57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36</v>
      </c>
      <c r="C40" s="4">
        <v>43685</v>
      </c>
      <c r="D40" s="5">
        <f t="shared" si="0"/>
        <v>0.46833333333333332</v>
      </c>
      <c r="E40" s="6">
        <f t="shared" si="2"/>
        <v>1.1169446399999998</v>
      </c>
      <c r="F40" s="6">
        <f t="shared" si="1"/>
        <v>3455.5474799999993</v>
      </c>
      <c r="G40" s="6">
        <f t="shared" si="3"/>
        <v>3.2399999999999998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24</v>
      </c>
      <c r="C43" s="4">
        <v>43688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76</v>
      </c>
      <c r="B44" s="1">
        <v>36</v>
      </c>
      <c r="C44" s="4">
        <v>43689</v>
      </c>
      <c r="D44" s="5">
        <f t="shared" si="0"/>
        <v>0.46833333333333332</v>
      </c>
      <c r="E44" s="6">
        <f t="shared" si="2"/>
        <v>1.1169446399999998</v>
      </c>
      <c r="F44" s="6">
        <f t="shared" si="1"/>
        <v>3455.5474799999993</v>
      </c>
      <c r="G44" s="6">
        <f t="shared" si="3"/>
        <v>3.2399999999999998</v>
      </c>
      <c r="H44" s="6">
        <v>0</v>
      </c>
    </row>
    <row r="45" spans="1:8" x14ac:dyDescent="0.25">
      <c r="A45" s="1">
        <v>82</v>
      </c>
      <c r="B45" s="1">
        <v>44</v>
      </c>
      <c r="C45" s="4">
        <v>43690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90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43694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68</v>
      </c>
      <c r="C51" s="4">
        <v>43696</v>
      </c>
      <c r="D51" s="5">
        <f t="shared" si="0"/>
        <v>0.58833333333333337</v>
      </c>
      <c r="E51" s="6">
        <f t="shared" si="2"/>
        <v>5.6456265600000002</v>
      </c>
      <c r="F51" s="6">
        <f t="shared" si="1"/>
        <v>17466.157170000002</v>
      </c>
      <c r="G51" s="6">
        <f t="shared" si="3"/>
        <v>6.12</v>
      </c>
      <c r="H51" s="6">
        <v>0</v>
      </c>
    </row>
    <row r="52" spans="1:8" x14ac:dyDescent="0.25">
      <c r="A52" s="1">
        <v>88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2.5259849999999995</v>
      </c>
      <c r="F52" s="6">
        <f t="shared" si="1"/>
        <v>7814.7660937499986</v>
      </c>
      <c r="G52" s="6">
        <f t="shared" si="3"/>
        <v>4.05</v>
      </c>
      <c r="H52" s="6">
        <v>0</v>
      </c>
    </row>
    <row r="53" spans="1:8" x14ac:dyDescent="0.25">
      <c r="A53" s="1">
        <v>69</v>
      </c>
      <c r="B53" s="1">
        <v>82</v>
      </c>
      <c r="C53" s="4">
        <v>43698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57</v>
      </c>
      <c r="B56" s="1">
        <v>67</v>
      </c>
      <c r="C56" s="4">
        <v>43701</v>
      </c>
      <c r="D56" s="5">
        <f t="shared" si="0"/>
        <v>0.58458333333333334</v>
      </c>
      <c r="E56" s="6">
        <f t="shared" si="2"/>
        <v>5.4001996650000015</v>
      </c>
      <c r="F56" s="6">
        <f t="shared" si="1"/>
        <v>16706.867713593754</v>
      </c>
      <c r="G56" s="6">
        <f t="shared" si="3"/>
        <v>6.03</v>
      </c>
      <c r="H56" s="6">
        <v>0</v>
      </c>
    </row>
    <row r="57" spans="1:8" x14ac:dyDescent="0.25">
      <c r="A57" s="1">
        <v>88</v>
      </c>
      <c r="B57" s="1">
        <v>95</v>
      </c>
      <c r="C57" s="4">
        <v>43702</v>
      </c>
      <c r="D57" s="5">
        <f t="shared" si="0"/>
        <v>0.68958333333333321</v>
      </c>
      <c r="E57" s="6">
        <f t="shared" si="2"/>
        <v>23.766434999999987</v>
      </c>
      <c r="F57" s="6">
        <f t="shared" si="1"/>
        <v>73527.408281249955</v>
      </c>
      <c r="G57" s="6">
        <f t="shared" si="3"/>
        <v>8.5499999999999989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57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9.899812439999998</v>
      </c>
      <c r="F59" s="6">
        <f t="shared" si="1"/>
        <v>30627.544736249994</v>
      </c>
      <c r="G59" s="6">
        <f t="shared" si="3"/>
        <v>7.38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13.348006875000001</v>
      </c>
      <c r="F61" s="6">
        <f t="shared" si="1"/>
        <v>41295.396269531251</v>
      </c>
      <c r="G61" s="6">
        <f t="shared" si="3"/>
        <v>7.6499999999999995</v>
      </c>
      <c r="H61" s="6">
        <v>0</v>
      </c>
    </row>
    <row r="62" spans="1:8" x14ac:dyDescent="0.25">
      <c r="A62" s="1">
        <v>76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7.2002662200000005</v>
      </c>
      <c r="F62" s="6">
        <f t="shared" si="1"/>
        <v>22275.823618125003</v>
      </c>
      <c r="G62" s="6">
        <f t="shared" si="3"/>
        <v>6.03</v>
      </c>
      <c r="H62" s="6">
        <v>0</v>
      </c>
    </row>
    <row r="63" spans="1:8" x14ac:dyDescent="0.25">
      <c r="A63" s="1">
        <v>77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20.79563062499999</v>
      </c>
      <c r="F63" s="6">
        <f t="shared" si="1"/>
        <v>64336.482246093721</v>
      </c>
      <c r="G63" s="6">
        <f t="shared" si="3"/>
        <v>8.5499999999999989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44110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44111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36</v>
      </c>
      <c r="C72" s="4">
        <v>44115</v>
      </c>
      <c r="D72" s="5">
        <f t="shared" si="4"/>
        <v>0.46833333333333332</v>
      </c>
      <c r="E72" s="6">
        <f t="shared" si="6"/>
        <v>1.1169446399999998</v>
      </c>
      <c r="F72" s="6">
        <f t="shared" si="5"/>
        <v>3455.5474799999993</v>
      </c>
      <c r="G72" s="6">
        <f t="shared" si="7"/>
        <v>3.2399999999999998</v>
      </c>
      <c r="H72" s="6">
        <v>0</v>
      </c>
    </row>
    <row r="73" spans="1:8" x14ac:dyDescent="0.25">
      <c r="A73" s="1">
        <v>82</v>
      </c>
      <c r="B73" s="1">
        <v>44</v>
      </c>
      <c r="C73" s="4">
        <v>44116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24</v>
      </c>
      <c r="C75" s="4">
        <v>44118</v>
      </c>
      <c r="D75" s="5">
        <f t="shared" si="4"/>
        <v>0.42333333333333334</v>
      </c>
      <c r="E75" s="6">
        <f t="shared" si="6"/>
        <v>0.24820992</v>
      </c>
      <c r="F75" s="6">
        <f t="shared" si="5"/>
        <v>767.89944000000003</v>
      </c>
      <c r="G75" s="6">
        <f t="shared" si="7"/>
        <v>2.16</v>
      </c>
      <c r="H75" s="6">
        <v>0</v>
      </c>
    </row>
    <row r="76" spans="1:8" x14ac:dyDescent="0.25">
      <c r="A76" s="1">
        <v>90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68</v>
      </c>
      <c r="C77" s="4">
        <v>44120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77</v>
      </c>
      <c r="B78" s="1">
        <v>95</v>
      </c>
      <c r="C78" s="4">
        <v>44121</v>
      </c>
      <c r="D78" s="5">
        <f t="shared" si="4"/>
        <v>0.68958333333333321</v>
      </c>
      <c r="E78" s="6">
        <f t="shared" si="6"/>
        <v>20.79563062499999</v>
      </c>
      <c r="F78" s="6">
        <f t="shared" si="5"/>
        <v>64336.482246093721</v>
      </c>
      <c r="G78" s="6">
        <f t="shared" si="7"/>
        <v>8.5499999999999989</v>
      </c>
      <c r="H78" s="6">
        <v>0</v>
      </c>
    </row>
    <row r="79" spans="1:8" x14ac:dyDescent="0.25">
      <c r="A79" s="1">
        <v>57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36</v>
      </c>
      <c r="C82" s="4">
        <v>44125</v>
      </c>
      <c r="D82" s="5">
        <f t="shared" si="4"/>
        <v>0.46833333333333332</v>
      </c>
      <c r="E82" s="6">
        <f t="shared" si="6"/>
        <v>1.1169446399999998</v>
      </c>
      <c r="F82" s="6">
        <f t="shared" si="5"/>
        <v>3455.5474799999993</v>
      </c>
      <c r="G82" s="6">
        <f t="shared" si="7"/>
        <v>3.2399999999999998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44130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57</v>
      </c>
      <c r="B99" s="1">
        <v>67</v>
      </c>
      <c r="C99" s="4">
        <v>44142</v>
      </c>
      <c r="D99" s="5">
        <f t="shared" si="4"/>
        <v>0.58458333333333334</v>
      </c>
      <c r="E99" s="6">
        <f t="shared" si="6"/>
        <v>5.4001996650000015</v>
      </c>
      <c r="F99" s="6">
        <f t="shared" si="5"/>
        <v>16706.867713593754</v>
      </c>
      <c r="G99" s="6">
        <f t="shared" si="7"/>
        <v>6.03</v>
      </c>
      <c r="H99" s="6">
        <v>0</v>
      </c>
    </row>
    <row r="100" spans="1:8" x14ac:dyDescent="0.25">
      <c r="A100" s="1">
        <v>88</v>
      </c>
      <c r="B100" s="1">
        <v>95</v>
      </c>
      <c r="C100" s="4">
        <v>44143</v>
      </c>
      <c r="D100" s="5">
        <f t="shared" si="4"/>
        <v>0.68958333333333321</v>
      </c>
      <c r="E100" s="6">
        <f t="shared" si="6"/>
        <v>23.766434999999987</v>
      </c>
      <c r="F100" s="6">
        <f t="shared" si="5"/>
        <v>73527.408281249955</v>
      </c>
      <c r="G100" s="6">
        <f t="shared" si="7"/>
        <v>8.5499999999999989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44146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44148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44149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57</v>
      </c>
      <c r="B107" s="1">
        <v>24</v>
      </c>
      <c r="C107" s="4">
        <v>44150</v>
      </c>
      <c r="D107" s="5">
        <f t="shared" si="4"/>
        <v>0.42333333333333334</v>
      </c>
      <c r="E107" s="6">
        <f t="shared" si="6"/>
        <v>0.24820992</v>
      </c>
      <c r="F107" s="6">
        <f t="shared" si="5"/>
        <v>767.89944000000003</v>
      </c>
      <c r="G107" s="6">
        <f t="shared" si="7"/>
        <v>2.16</v>
      </c>
      <c r="H107" s="6">
        <v>0</v>
      </c>
    </row>
    <row r="108" spans="1:8" x14ac:dyDescent="0.25">
      <c r="A108" s="1">
        <v>90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78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7.7255942400000013</v>
      </c>
      <c r="F109" s="6">
        <f t="shared" si="5"/>
        <v>23901.057180000003</v>
      </c>
      <c r="G109" s="6">
        <f t="shared" si="7"/>
        <v>6.12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57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5.6456265600000002</v>
      </c>
      <c r="F111" s="6">
        <f t="shared" si="5"/>
        <v>17466.157170000002</v>
      </c>
      <c r="G111" s="6">
        <f t="shared" si="7"/>
        <v>6.12</v>
      </c>
      <c r="H111" s="6">
        <v>0</v>
      </c>
    </row>
    <row r="112" spans="1:8" x14ac:dyDescent="0.25">
      <c r="A112" s="1">
        <v>88</v>
      </c>
      <c r="B112" s="1">
        <v>45</v>
      </c>
      <c r="C112" s="4">
        <v>44155</v>
      </c>
      <c r="D112" s="5">
        <f t="shared" si="4"/>
        <v>0.50208333333333333</v>
      </c>
      <c r="E112" s="6">
        <f t="shared" si="6"/>
        <v>2.5259849999999995</v>
      </c>
      <c r="F112" s="6">
        <f t="shared" si="5"/>
        <v>7814.7660937499986</v>
      </c>
      <c r="G112" s="6">
        <f t="shared" si="7"/>
        <v>4.05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44156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57</v>
      </c>
      <c r="B116" s="1">
        <v>67</v>
      </c>
      <c r="C116" s="4">
        <v>44159</v>
      </c>
      <c r="D116" s="5">
        <f t="shared" si="4"/>
        <v>0.58458333333333334</v>
      </c>
      <c r="E116" s="6">
        <f t="shared" si="6"/>
        <v>5.4001996650000015</v>
      </c>
      <c r="F116" s="6">
        <f t="shared" si="5"/>
        <v>16706.867713593754</v>
      </c>
      <c r="G116" s="6">
        <f t="shared" si="7"/>
        <v>6.03</v>
      </c>
      <c r="H116" s="6">
        <v>0</v>
      </c>
    </row>
    <row r="117" spans="1:8" x14ac:dyDescent="0.25">
      <c r="A117" s="1">
        <v>88</v>
      </c>
      <c r="B117" s="1">
        <v>95</v>
      </c>
      <c r="C117" s="4">
        <v>44160</v>
      </c>
      <c r="D117" s="5">
        <f t="shared" si="4"/>
        <v>0.68958333333333321</v>
      </c>
      <c r="E117" s="6">
        <f t="shared" si="6"/>
        <v>23.766434999999987</v>
      </c>
      <c r="F117" s="6">
        <f t="shared" si="5"/>
        <v>73527.408281249955</v>
      </c>
      <c r="G117" s="6">
        <f t="shared" si="7"/>
        <v>8.5499999999999989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85</v>
      </c>
      <c r="C119" s="4">
        <v>44162</v>
      </c>
      <c r="D119" s="5">
        <f t="shared" si="4"/>
        <v>0.65208333333333324</v>
      </c>
      <c r="E119" s="6">
        <f t="shared" si="6"/>
        <v>14.895601875000001</v>
      </c>
      <c r="F119" s="6">
        <f t="shared" si="5"/>
        <v>46083.268300781252</v>
      </c>
      <c r="G119" s="6">
        <f t="shared" si="7"/>
        <v>7.6499999999999995</v>
      </c>
      <c r="H119" s="6">
        <v>0</v>
      </c>
    </row>
    <row r="120" spans="1:8" x14ac:dyDescent="0.25">
      <c r="A120" s="1">
        <v>57</v>
      </c>
      <c r="B120" s="1">
        <v>67</v>
      </c>
      <c r="C120" s="4">
        <v>44163</v>
      </c>
      <c r="D120" s="5">
        <f t="shared" si="4"/>
        <v>0.58458333333333334</v>
      </c>
      <c r="E120" s="6">
        <f t="shared" si="6"/>
        <v>5.4001996650000015</v>
      </c>
      <c r="F120" s="6">
        <f t="shared" si="5"/>
        <v>16706.867713593754</v>
      </c>
      <c r="G120" s="6">
        <f t="shared" si="7"/>
        <v>6.03</v>
      </c>
      <c r="H120" s="6">
        <v>0</v>
      </c>
    </row>
    <row r="121" spans="1:8" x14ac:dyDescent="0.25">
      <c r="A121" s="1">
        <v>88</v>
      </c>
      <c r="B121" s="1">
        <v>95</v>
      </c>
      <c r="C121" s="4">
        <v>44164</v>
      </c>
      <c r="D121" s="5">
        <f t="shared" si="4"/>
        <v>0.68958333333333321</v>
      </c>
      <c r="E121" s="6">
        <f t="shared" si="6"/>
        <v>23.766434999999987</v>
      </c>
      <c r="F121" s="6">
        <f t="shared" si="5"/>
        <v>73527.408281249955</v>
      </c>
      <c r="G121" s="6">
        <f t="shared" si="7"/>
        <v>8.5499999999999989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858.27072554999995</v>
      </c>
      <c r="F123" s="10">
        <f t="shared" si="5"/>
        <v>2655275.0571703124</v>
      </c>
      <c r="G123" s="10">
        <f>SUM(G2:G122)</f>
        <v>543.42000000000007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zoomScaleNormal="100" workbookViewId="0">
      <selection activeCell="B87" sqref="B87:B9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57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0.28054687499999997</v>
      </c>
      <c r="F6" s="6">
        <f t="shared" si="1"/>
        <v>867.94189453124989</v>
      </c>
      <c r="G6" s="6">
        <f t="shared" si="3"/>
        <v>2.25</v>
      </c>
      <c r="H6" s="6">
        <v>0</v>
      </c>
    </row>
    <row r="7" spans="1:8" x14ac:dyDescent="0.25">
      <c r="A7" s="1">
        <v>88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8.7160550400000005</v>
      </c>
      <c r="F7" s="6">
        <f t="shared" si="1"/>
        <v>26965.295280000002</v>
      </c>
      <c r="G7" s="6">
        <f t="shared" si="3"/>
        <v>6.12</v>
      </c>
      <c r="H7" s="6">
        <v>0</v>
      </c>
    </row>
    <row r="8" spans="1:8" x14ac:dyDescent="0.25">
      <c r="A8" s="1">
        <v>69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1.9806018749999996</v>
      </c>
      <c r="F8" s="6">
        <f t="shared" si="1"/>
        <v>6127.4870507812484</v>
      </c>
      <c r="G8" s="6">
        <f t="shared" si="3"/>
        <v>4.05</v>
      </c>
      <c r="H8" s="6">
        <v>0</v>
      </c>
    </row>
    <row r="9" spans="1:8" x14ac:dyDescent="0.25">
      <c r="A9" s="1">
        <v>76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13.199749919999997</v>
      </c>
      <c r="F9" s="6">
        <f t="shared" si="1"/>
        <v>40836.726314999993</v>
      </c>
      <c r="G9" s="6">
        <f t="shared" si="3"/>
        <v>7.38</v>
      </c>
      <c r="H9" s="6">
        <v>0</v>
      </c>
    </row>
    <row r="10" spans="1:8" x14ac:dyDescent="0.25">
      <c r="A10" s="1">
        <v>77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17.681894999999997</v>
      </c>
      <c r="F10" s="6">
        <f t="shared" si="1"/>
        <v>54703.362656249992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11.026614374999999</v>
      </c>
      <c r="F11" s="6">
        <f t="shared" si="1"/>
        <v>34113.588222656246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57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43662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0.28054687499999997</v>
      </c>
      <c r="F20" s="6">
        <f t="shared" si="1"/>
        <v>867.94189453124989</v>
      </c>
      <c r="G20" s="6">
        <f t="shared" si="3"/>
        <v>2.25</v>
      </c>
      <c r="H20" s="6">
        <v>0</v>
      </c>
    </row>
    <row r="21" spans="1:8" x14ac:dyDescent="0.25">
      <c r="A21" s="1">
        <v>90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8.9141472000000004</v>
      </c>
      <c r="F21" s="6">
        <f t="shared" si="1"/>
        <v>27578.142900000003</v>
      </c>
      <c r="G21" s="6">
        <f t="shared" si="3"/>
        <v>6.12</v>
      </c>
      <c r="H21" s="6">
        <v>0</v>
      </c>
    </row>
    <row r="22" spans="1:8" x14ac:dyDescent="0.25">
      <c r="A22" s="1">
        <v>78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2.2389412499999999</v>
      </c>
      <c r="F22" s="6">
        <f t="shared" si="1"/>
        <v>6926.7244921874999</v>
      </c>
      <c r="G22" s="6">
        <f t="shared" si="3"/>
        <v>4.05</v>
      </c>
      <c r="H22" s="6">
        <v>0</v>
      </c>
    </row>
    <row r="23" spans="1:8" x14ac:dyDescent="0.25">
      <c r="A23" s="1">
        <v>77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13.373430839999999</v>
      </c>
      <c r="F23" s="6">
        <f t="shared" si="1"/>
        <v>41374.05166125</v>
      </c>
      <c r="G23" s="6">
        <f t="shared" si="3"/>
        <v>7.38</v>
      </c>
      <c r="H23" s="6">
        <v>0</v>
      </c>
    </row>
    <row r="24" spans="1:8" x14ac:dyDescent="0.25">
      <c r="A24" s="1">
        <v>57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13.089194999999997</v>
      </c>
      <c r="F24" s="6">
        <f t="shared" si="1"/>
        <v>40494.697031249991</v>
      </c>
      <c r="G24" s="6">
        <f t="shared" si="3"/>
        <v>8.1</v>
      </c>
      <c r="H24" s="6">
        <v>0</v>
      </c>
    </row>
    <row r="25" spans="1:8" x14ac:dyDescent="0.25">
      <c r="A25" s="1">
        <v>88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17.023544999999999</v>
      </c>
      <c r="F25" s="6">
        <f t="shared" si="1"/>
        <v>52666.592343749995</v>
      </c>
      <c r="G25" s="6">
        <f t="shared" si="3"/>
        <v>7.6499999999999995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67</v>
      </c>
      <c r="C27" s="4">
        <v>43672</v>
      </c>
      <c r="D27" s="5">
        <f t="shared" si="0"/>
        <v>0.58458333333333334</v>
      </c>
      <c r="E27" s="6">
        <f t="shared" si="2"/>
        <v>7.2002662200000005</v>
      </c>
      <c r="F27" s="6">
        <f t="shared" si="1"/>
        <v>22275.823618125003</v>
      </c>
      <c r="G27" s="6">
        <f t="shared" si="3"/>
        <v>6.03</v>
      </c>
      <c r="H27" s="6">
        <v>0</v>
      </c>
    </row>
    <row r="28" spans="1:8" x14ac:dyDescent="0.25">
      <c r="A28" s="1">
        <v>77</v>
      </c>
      <c r="B28" s="1">
        <v>95</v>
      </c>
      <c r="C28" s="4">
        <v>43673</v>
      </c>
      <c r="D28" s="5">
        <f t="shared" si="0"/>
        <v>0.68958333333333321</v>
      </c>
      <c r="E28" s="6">
        <f t="shared" si="2"/>
        <v>20.79563062499999</v>
      </c>
      <c r="F28" s="6">
        <f t="shared" si="1"/>
        <v>64336.482246093721</v>
      </c>
      <c r="G28" s="6">
        <f t="shared" si="3"/>
        <v>8.5499999999999989</v>
      </c>
      <c r="H28" s="6">
        <v>0</v>
      </c>
    </row>
    <row r="29" spans="1:8" x14ac:dyDescent="0.25">
      <c r="A29" s="1">
        <v>57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36</v>
      </c>
      <c r="C32" s="4">
        <v>43677</v>
      </c>
      <c r="D32" s="5">
        <f t="shared" si="0"/>
        <v>0.46833333333333332</v>
      </c>
      <c r="E32" s="6">
        <f t="shared" si="2"/>
        <v>1.1169446399999998</v>
      </c>
      <c r="F32" s="6">
        <f t="shared" si="1"/>
        <v>3455.5474799999993</v>
      </c>
      <c r="G32" s="6">
        <f t="shared" si="3"/>
        <v>3.2399999999999998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68</v>
      </c>
      <c r="C36" s="4">
        <v>43681</v>
      </c>
      <c r="D36" s="5">
        <f t="shared" si="0"/>
        <v>0.58833333333333337</v>
      </c>
      <c r="E36" s="6">
        <f t="shared" si="2"/>
        <v>6.8341795200000011</v>
      </c>
      <c r="F36" s="6">
        <f t="shared" si="1"/>
        <v>21143.242890000005</v>
      </c>
      <c r="G36" s="6">
        <f t="shared" si="3"/>
        <v>6.12</v>
      </c>
      <c r="H36" s="6">
        <v>0</v>
      </c>
    </row>
    <row r="37" spans="1:8" x14ac:dyDescent="0.25">
      <c r="A37" s="1">
        <v>76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2.1815324999999994</v>
      </c>
      <c r="F37" s="6">
        <f t="shared" si="1"/>
        <v>6749.1161718749981</v>
      </c>
      <c r="G37" s="6">
        <f t="shared" si="3"/>
        <v>4.05</v>
      </c>
      <c r="H37" s="6">
        <v>0</v>
      </c>
    </row>
    <row r="38" spans="1:8" x14ac:dyDescent="0.25">
      <c r="A38" s="1">
        <v>82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14.241835439999997</v>
      </c>
      <c r="F38" s="6">
        <f t="shared" si="1"/>
        <v>44060.678392499991</v>
      </c>
      <c r="G38" s="6">
        <f t="shared" si="3"/>
        <v>7.38</v>
      </c>
      <c r="H38" s="6">
        <v>0</v>
      </c>
    </row>
    <row r="39" spans="1:8" x14ac:dyDescent="0.25">
      <c r="A39" s="1">
        <v>77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17.681894999999997</v>
      </c>
      <c r="F39" s="6">
        <f t="shared" si="1"/>
        <v>54703.362656249992</v>
      </c>
      <c r="G39" s="6">
        <f t="shared" si="3"/>
        <v>8.1</v>
      </c>
      <c r="H39" s="6">
        <v>0</v>
      </c>
    </row>
    <row r="40" spans="1:8" x14ac:dyDescent="0.25">
      <c r="A40" s="1">
        <v>57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11.026614374999999</v>
      </c>
      <c r="F40" s="6">
        <f t="shared" si="1"/>
        <v>34113.588222656246</v>
      </c>
      <c r="G40" s="6">
        <f t="shared" si="3"/>
        <v>7.6499999999999995</v>
      </c>
      <c r="H40" s="6">
        <v>0</v>
      </c>
    </row>
    <row r="41" spans="1:8" x14ac:dyDescent="0.25">
      <c r="A41" s="1">
        <v>90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57</v>
      </c>
      <c r="B48" s="1">
        <v>68</v>
      </c>
      <c r="C48" s="4">
        <v>43693</v>
      </c>
      <c r="D48" s="5">
        <f t="shared" si="0"/>
        <v>0.58833333333333337</v>
      </c>
      <c r="E48" s="6">
        <f t="shared" si="2"/>
        <v>5.6456265600000002</v>
      </c>
      <c r="F48" s="6">
        <f t="shared" si="1"/>
        <v>17466.157170000002</v>
      </c>
      <c r="G48" s="6">
        <f t="shared" si="3"/>
        <v>6.12</v>
      </c>
      <c r="H48" s="6">
        <v>0</v>
      </c>
    </row>
    <row r="49" spans="1:8" x14ac:dyDescent="0.25">
      <c r="A49" s="1">
        <v>88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2.5259849999999995</v>
      </c>
      <c r="F49" s="6">
        <f t="shared" si="1"/>
        <v>7814.7660937499986</v>
      </c>
      <c r="G49" s="6">
        <f t="shared" si="3"/>
        <v>4.05</v>
      </c>
      <c r="H49" s="6">
        <v>0</v>
      </c>
    </row>
    <row r="50" spans="1:8" x14ac:dyDescent="0.25">
      <c r="A50" s="1">
        <v>69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57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5.6456265600000002</v>
      </c>
      <c r="F60" s="6">
        <f t="shared" si="1"/>
        <v>17466.157170000002</v>
      </c>
      <c r="G60" s="6">
        <f t="shared" si="3"/>
        <v>6.12</v>
      </c>
      <c r="H60" s="6">
        <v>0</v>
      </c>
    </row>
    <row r="61" spans="1:8" x14ac:dyDescent="0.25">
      <c r="A61" s="1">
        <v>88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2.5259849999999995</v>
      </c>
      <c r="F61" s="6">
        <f t="shared" si="1"/>
        <v>7814.7660937499986</v>
      </c>
      <c r="G61" s="6">
        <f t="shared" si="3"/>
        <v>4.05</v>
      </c>
      <c r="H61" s="6">
        <v>0</v>
      </c>
    </row>
    <row r="62" spans="1:8" x14ac:dyDescent="0.25">
      <c r="A62" s="1">
        <v>69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11.983983479999997</v>
      </c>
      <c r="F62" s="6">
        <f t="shared" si="1"/>
        <v>37075.448891249995</v>
      </c>
      <c r="G62" s="6">
        <f t="shared" si="3"/>
        <v>7.38</v>
      </c>
      <c r="H62" s="6">
        <v>0</v>
      </c>
    </row>
    <row r="63" spans="1:8" x14ac:dyDescent="0.25">
      <c r="A63" s="1">
        <v>76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57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0.28054687499999997</v>
      </c>
      <c r="F65" s="6">
        <f t="shared" si="1"/>
        <v>867.94189453124989</v>
      </c>
      <c r="G65" s="6">
        <f t="shared" si="3"/>
        <v>2.25</v>
      </c>
      <c r="H65" s="6">
        <v>0</v>
      </c>
    </row>
    <row r="66" spans="1:8" x14ac:dyDescent="0.25">
      <c r="A66" s="1">
        <v>88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8.7160550400000005</v>
      </c>
      <c r="F66" s="6">
        <f t="shared" ref="F66:F123" si="5">(E66/32)*99000</f>
        <v>26965.295280000002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2.5259849999999995</v>
      </c>
      <c r="F67" s="6">
        <f t="shared" si="5"/>
        <v>7814.7660937499986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82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15.862848750000001</v>
      </c>
      <c r="F70" s="6">
        <f t="shared" si="5"/>
        <v>49075.688320312503</v>
      </c>
      <c r="G70" s="6">
        <f t="shared" si="7"/>
        <v>7.6499999999999995</v>
      </c>
      <c r="H70" s="6">
        <v>0</v>
      </c>
    </row>
    <row r="71" spans="1:8" x14ac:dyDescent="0.25">
      <c r="A71" s="1">
        <v>57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44117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0.33960937499999999</v>
      </c>
      <c r="F77" s="6">
        <f t="shared" si="5"/>
        <v>1050.66650390625</v>
      </c>
      <c r="G77" s="6">
        <f t="shared" si="7"/>
        <v>2.25</v>
      </c>
      <c r="H77" s="6">
        <v>0</v>
      </c>
    </row>
    <row r="78" spans="1:8" x14ac:dyDescent="0.25">
      <c r="A78" s="1">
        <v>76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7.5275020800000014</v>
      </c>
      <c r="F78" s="6">
        <f t="shared" si="5"/>
        <v>23288.209560000003</v>
      </c>
      <c r="G78" s="6">
        <f t="shared" si="7"/>
        <v>6.12</v>
      </c>
      <c r="H78" s="6">
        <v>0</v>
      </c>
    </row>
    <row r="79" spans="1:8" x14ac:dyDescent="0.25">
      <c r="A79" s="1">
        <v>82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0.40359374999999997</v>
      </c>
      <c r="F79" s="6">
        <f t="shared" si="5"/>
        <v>1248.6181640625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68</v>
      </c>
      <c r="C80" s="4">
        <v>44123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88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2.5259849999999995</v>
      </c>
      <c r="F81" s="6">
        <f t="shared" si="5"/>
        <v>7814.7660937499986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82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15.862848750000001</v>
      </c>
      <c r="F84" s="6">
        <f t="shared" si="5"/>
        <v>49075.688320312503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57</v>
      </c>
      <c r="B86" s="1">
        <v>24</v>
      </c>
      <c r="C86" s="4">
        <v>44129</v>
      </c>
      <c r="D86" s="5">
        <f t="shared" si="4"/>
        <v>0.42333333333333334</v>
      </c>
      <c r="E86" s="6">
        <f t="shared" si="6"/>
        <v>0.24820992</v>
      </c>
      <c r="F86" s="6">
        <f t="shared" si="5"/>
        <v>767.89944000000003</v>
      </c>
      <c r="G86" s="6">
        <f t="shared" si="7"/>
        <v>2.16</v>
      </c>
      <c r="H86" s="6">
        <v>0</v>
      </c>
    </row>
    <row r="87" spans="1:8" x14ac:dyDescent="0.25">
      <c r="A87" s="1">
        <v>90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0.44296875000000002</v>
      </c>
      <c r="F87" s="6">
        <f t="shared" si="5"/>
        <v>1370.4345703125</v>
      </c>
      <c r="G87" s="6">
        <f t="shared" si="7"/>
        <v>2.25</v>
      </c>
      <c r="H87" s="6">
        <v>0</v>
      </c>
    </row>
    <row r="88" spans="1:8" x14ac:dyDescent="0.25">
      <c r="A88" s="1">
        <v>78</v>
      </c>
      <c r="B88" s="1">
        <v>68</v>
      </c>
      <c r="C88" s="4">
        <v>44131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9.899812439999998</v>
      </c>
      <c r="F90" s="6">
        <f t="shared" si="5"/>
        <v>30627.544736249994</v>
      </c>
      <c r="G90" s="6">
        <f t="shared" si="7"/>
        <v>7.38</v>
      </c>
      <c r="H90" s="6">
        <v>0</v>
      </c>
    </row>
    <row r="91" spans="1:8" x14ac:dyDescent="0.25">
      <c r="A91" s="1">
        <v>88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69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13.348006875000001</v>
      </c>
      <c r="F92" s="6">
        <f t="shared" si="5"/>
        <v>41295.396269531251</v>
      </c>
      <c r="G92" s="6">
        <f t="shared" si="7"/>
        <v>7.6499999999999995</v>
      </c>
      <c r="H92" s="6">
        <v>0</v>
      </c>
    </row>
    <row r="93" spans="1:8" x14ac:dyDescent="0.25">
      <c r="A93" s="1">
        <v>77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57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90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44149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69</v>
      </c>
      <c r="B109" s="1">
        <v>68</v>
      </c>
      <c r="C109" s="4">
        <v>44152</v>
      </c>
      <c r="D109" s="5">
        <f t="shared" si="4"/>
        <v>0.58833333333333337</v>
      </c>
      <c r="E109" s="6">
        <f t="shared" si="6"/>
        <v>6.8341795200000011</v>
      </c>
      <c r="F109" s="6">
        <f t="shared" si="5"/>
        <v>21143.242890000005</v>
      </c>
      <c r="G109" s="6">
        <f t="shared" si="7"/>
        <v>6.12</v>
      </c>
      <c r="H109" s="6">
        <v>0</v>
      </c>
    </row>
    <row r="110" spans="1:8" x14ac:dyDescent="0.25">
      <c r="A110" s="1">
        <v>76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2.1815324999999994</v>
      </c>
      <c r="F110" s="6">
        <f t="shared" si="5"/>
        <v>6749.1161718749981</v>
      </c>
      <c r="G110" s="6">
        <f t="shared" si="7"/>
        <v>4.05</v>
      </c>
      <c r="H110" s="6">
        <v>0</v>
      </c>
    </row>
    <row r="111" spans="1:8" x14ac:dyDescent="0.25">
      <c r="A111" s="1">
        <v>82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14.241835439999997</v>
      </c>
      <c r="F111" s="6">
        <f t="shared" si="5"/>
        <v>44060.678392499991</v>
      </c>
      <c r="G111" s="6">
        <f t="shared" si="7"/>
        <v>7.38</v>
      </c>
      <c r="H111" s="6">
        <v>0</v>
      </c>
    </row>
    <row r="112" spans="1:8" x14ac:dyDescent="0.25">
      <c r="A112" s="1">
        <v>57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13.089194999999997</v>
      </c>
      <c r="F112" s="6">
        <f t="shared" si="5"/>
        <v>40494.697031249991</v>
      </c>
      <c r="G112" s="6">
        <f t="shared" si="7"/>
        <v>8.1</v>
      </c>
      <c r="H112" s="6">
        <v>0</v>
      </c>
    </row>
    <row r="113" spans="1:8" x14ac:dyDescent="0.25">
      <c r="A113" s="1">
        <v>88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17.023544999999999</v>
      </c>
      <c r="F113" s="6">
        <f t="shared" si="5"/>
        <v>52666.592343749995</v>
      </c>
      <c r="G113" s="6">
        <f t="shared" si="7"/>
        <v>7.6499999999999995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44158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44159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44160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57</v>
      </c>
      <c r="B118" s="1">
        <v>24</v>
      </c>
      <c r="C118" s="4">
        <v>44161</v>
      </c>
      <c r="D118" s="5">
        <f t="shared" si="4"/>
        <v>0.42333333333333334</v>
      </c>
      <c r="E118" s="6">
        <f t="shared" si="6"/>
        <v>0.24820992</v>
      </c>
      <c r="F118" s="6">
        <f t="shared" si="5"/>
        <v>767.89944000000003</v>
      </c>
      <c r="G118" s="6">
        <f t="shared" si="7"/>
        <v>2.16</v>
      </c>
      <c r="H118" s="6">
        <v>0</v>
      </c>
    </row>
    <row r="119" spans="1:8" x14ac:dyDescent="0.25">
      <c r="A119" s="1">
        <v>90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78</v>
      </c>
      <c r="B120" s="1">
        <v>68</v>
      </c>
      <c r="C120" s="4">
        <v>44163</v>
      </c>
      <c r="D120" s="5">
        <f t="shared" si="4"/>
        <v>0.58833333333333337</v>
      </c>
      <c r="E120" s="6">
        <f t="shared" si="6"/>
        <v>7.7255942400000013</v>
      </c>
      <c r="F120" s="6">
        <f t="shared" si="5"/>
        <v>23901.057180000003</v>
      </c>
      <c r="G120" s="6">
        <f t="shared" si="7"/>
        <v>6.12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57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734.40325066500009</v>
      </c>
      <c r="F123" s="10">
        <f t="shared" si="5"/>
        <v>2272060.0567448442</v>
      </c>
      <c r="G123" s="10">
        <f>SUM(G2:G122)</f>
        <v>516.60000000000014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8" zoomScaleNormal="100" workbookViewId="0">
      <selection activeCell="G131" sqref="G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36</v>
      </c>
      <c r="C2" s="4">
        <v>43647</v>
      </c>
      <c r="D2" s="5">
        <f t="shared" ref="D2:D65" si="0">(8+G2)/24</f>
        <v>0.46833333333333332</v>
      </c>
      <c r="E2" s="6">
        <f>(G2/9)*3.5*(B2/100)*G2*A2/100</f>
        <v>1.1169446399999998</v>
      </c>
      <c r="F2" s="6">
        <f t="shared" ref="F2:F65" si="1">(E2/32)*99000</f>
        <v>3455.5474799999993</v>
      </c>
      <c r="G2" s="6">
        <f>9*(B2/100)</f>
        <v>3.2399999999999998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57</v>
      </c>
      <c r="B5" s="1">
        <v>24</v>
      </c>
      <c r="C5" s="4">
        <v>43650</v>
      </c>
      <c r="D5" s="5">
        <f t="shared" si="0"/>
        <v>0.42333333333333334</v>
      </c>
      <c r="E5" s="6">
        <f t="shared" si="2"/>
        <v>0.24820992</v>
      </c>
      <c r="F5" s="6">
        <f t="shared" si="1"/>
        <v>767.89944000000003</v>
      </c>
      <c r="G5" s="6">
        <f t="shared" si="3"/>
        <v>2.16</v>
      </c>
      <c r="H5" s="6">
        <v>0</v>
      </c>
    </row>
    <row r="6" spans="1:8" x14ac:dyDescent="0.25">
      <c r="A6" s="1">
        <v>90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78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7.7255942400000013</v>
      </c>
      <c r="F7" s="6">
        <f t="shared" si="1"/>
        <v>23901.057180000003</v>
      </c>
      <c r="G7" s="6">
        <f t="shared" si="3"/>
        <v>6.12</v>
      </c>
      <c r="H7" s="6">
        <v>0</v>
      </c>
    </row>
    <row r="8" spans="1:8" x14ac:dyDescent="0.25">
      <c r="A8" s="1">
        <v>77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57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9.899812439999998</v>
      </c>
      <c r="F9" s="6">
        <f t="shared" si="1"/>
        <v>30627.544736249994</v>
      </c>
      <c r="G9" s="6">
        <f t="shared" si="3"/>
        <v>7.38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13.348006875000001</v>
      </c>
      <c r="F11" s="6">
        <f t="shared" si="1"/>
        <v>41295.396269531251</v>
      </c>
      <c r="G11" s="6">
        <f t="shared" si="3"/>
        <v>7.6499999999999995</v>
      </c>
      <c r="H11" s="6">
        <v>0</v>
      </c>
    </row>
    <row r="12" spans="1:8" x14ac:dyDescent="0.25">
      <c r="A12" s="1">
        <v>76</v>
      </c>
      <c r="B12" s="1">
        <v>67</v>
      </c>
      <c r="C12" s="4">
        <v>43657</v>
      </c>
      <c r="D12" s="5">
        <f t="shared" si="0"/>
        <v>0.58458333333333334</v>
      </c>
      <c r="E12" s="6">
        <f t="shared" si="2"/>
        <v>7.2002662200000005</v>
      </c>
      <c r="F12" s="6">
        <f t="shared" si="1"/>
        <v>22275.823618125003</v>
      </c>
      <c r="G12" s="6">
        <f t="shared" si="3"/>
        <v>6.03</v>
      </c>
      <c r="H12" s="6">
        <v>0</v>
      </c>
    </row>
    <row r="13" spans="1:8" x14ac:dyDescent="0.25">
      <c r="A13" s="1">
        <v>77</v>
      </c>
      <c r="B13" s="1">
        <v>95</v>
      </c>
      <c r="C13" s="4">
        <v>43658</v>
      </c>
      <c r="D13" s="5">
        <f t="shared" si="0"/>
        <v>0.68958333333333321</v>
      </c>
      <c r="E13" s="6">
        <f t="shared" si="2"/>
        <v>20.79563062499999</v>
      </c>
      <c r="F13" s="6">
        <f t="shared" si="1"/>
        <v>64336.482246093721</v>
      </c>
      <c r="G13" s="6">
        <f t="shared" si="3"/>
        <v>8.5499999999999989</v>
      </c>
      <c r="H13" s="6">
        <v>0</v>
      </c>
    </row>
    <row r="14" spans="1:8" x14ac:dyDescent="0.25">
      <c r="A14" s="1">
        <v>57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43662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36</v>
      </c>
      <c r="C22" s="4">
        <v>43667</v>
      </c>
      <c r="D22" s="5">
        <f t="shared" si="0"/>
        <v>0.46833333333333332</v>
      </c>
      <c r="E22" s="6">
        <f t="shared" si="2"/>
        <v>1.1169446399999998</v>
      </c>
      <c r="F22" s="6">
        <f t="shared" si="1"/>
        <v>3455.5474799999993</v>
      </c>
      <c r="G22" s="6">
        <f t="shared" si="3"/>
        <v>3.2399999999999998</v>
      </c>
      <c r="H22" s="6">
        <v>0</v>
      </c>
    </row>
    <row r="23" spans="1:8" x14ac:dyDescent="0.25">
      <c r="A23" s="1">
        <v>82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57</v>
      </c>
      <c r="B25" s="1">
        <v>24</v>
      </c>
      <c r="C25" s="4">
        <v>43670</v>
      </c>
      <c r="D25" s="5">
        <f t="shared" si="0"/>
        <v>0.42333333333333334</v>
      </c>
      <c r="E25" s="6">
        <f t="shared" si="2"/>
        <v>0.24820992</v>
      </c>
      <c r="F25" s="6">
        <f t="shared" si="1"/>
        <v>767.89944000000003</v>
      </c>
      <c r="G25" s="6">
        <f t="shared" si="3"/>
        <v>2.16</v>
      </c>
      <c r="H25" s="6">
        <v>0</v>
      </c>
    </row>
    <row r="26" spans="1:8" x14ac:dyDescent="0.25">
      <c r="A26" s="1">
        <v>90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77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57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57</v>
      </c>
      <c r="B33" s="1">
        <v>68</v>
      </c>
      <c r="C33" s="4">
        <v>43678</v>
      </c>
      <c r="D33" s="5">
        <f t="shared" si="0"/>
        <v>0.58833333333333337</v>
      </c>
      <c r="E33" s="6">
        <f t="shared" si="2"/>
        <v>5.6456265600000002</v>
      </c>
      <c r="F33" s="6">
        <f t="shared" si="1"/>
        <v>17466.157170000002</v>
      </c>
      <c r="G33" s="6">
        <f t="shared" si="3"/>
        <v>6.12</v>
      </c>
      <c r="H33" s="6">
        <v>0</v>
      </c>
    </row>
    <row r="34" spans="1:8" x14ac:dyDescent="0.25">
      <c r="A34" s="1">
        <v>88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2.5259849999999995</v>
      </c>
      <c r="F34" s="6">
        <f t="shared" si="1"/>
        <v>7814.7660937499986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43680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57</v>
      </c>
      <c r="B38" s="1">
        <v>67</v>
      </c>
      <c r="C38" s="4">
        <v>43683</v>
      </c>
      <c r="D38" s="5">
        <f t="shared" si="0"/>
        <v>0.58458333333333334</v>
      </c>
      <c r="E38" s="6">
        <f t="shared" si="2"/>
        <v>5.4001996650000015</v>
      </c>
      <c r="F38" s="6">
        <f t="shared" si="1"/>
        <v>16706.867713593754</v>
      </c>
      <c r="G38" s="6">
        <f t="shared" si="3"/>
        <v>6.03</v>
      </c>
      <c r="H38" s="6">
        <v>0</v>
      </c>
    </row>
    <row r="39" spans="1:8" x14ac:dyDescent="0.25">
      <c r="A39" s="1">
        <v>88</v>
      </c>
      <c r="B39" s="1">
        <v>95</v>
      </c>
      <c r="C39" s="4">
        <v>43684</v>
      </c>
      <c r="D39" s="5">
        <f t="shared" si="0"/>
        <v>0.68958333333333321</v>
      </c>
      <c r="E39" s="6">
        <f t="shared" si="2"/>
        <v>23.766434999999987</v>
      </c>
      <c r="F39" s="6">
        <f t="shared" si="1"/>
        <v>73527.408281249955</v>
      </c>
      <c r="G39" s="6">
        <f t="shared" si="3"/>
        <v>8.5499999999999989</v>
      </c>
      <c r="H39" s="6">
        <v>0</v>
      </c>
    </row>
    <row r="40" spans="1:8" x14ac:dyDescent="0.25">
      <c r="A40" s="1">
        <v>88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57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36</v>
      </c>
      <c r="C44" s="4">
        <v>43689</v>
      </c>
      <c r="D44" s="5">
        <f t="shared" si="0"/>
        <v>0.46833333333333332</v>
      </c>
      <c r="E44" s="6">
        <f t="shared" si="2"/>
        <v>1.1169446399999998</v>
      </c>
      <c r="F44" s="6">
        <f t="shared" si="1"/>
        <v>3455.5474799999993</v>
      </c>
      <c r="G44" s="6">
        <f t="shared" si="3"/>
        <v>3.2399999999999998</v>
      </c>
      <c r="H44" s="6">
        <v>0</v>
      </c>
    </row>
    <row r="45" spans="1:8" x14ac:dyDescent="0.25">
      <c r="A45" s="1">
        <v>82</v>
      </c>
      <c r="B45" s="1">
        <v>44</v>
      </c>
      <c r="C45" s="4">
        <v>43690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57</v>
      </c>
      <c r="B47" s="1">
        <v>24</v>
      </c>
      <c r="C47" s="4">
        <v>43692</v>
      </c>
      <c r="D47" s="5">
        <f t="shared" si="0"/>
        <v>0.42333333333333334</v>
      </c>
      <c r="E47" s="6">
        <f t="shared" si="2"/>
        <v>0.24820992</v>
      </c>
      <c r="F47" s="6">
        <f t="shared" si="1"/>
        <v>767.89944000000003</v>
      </c>
      <c r="G47" s="6">
        <f t="shared" si="3"/>
        <v>2.16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43696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78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57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9.899812439999998</v>
      </c>
      <c r="F54" s="6">
        <f t="shared" si="1"/>
        <v>30627.544736249994</v>
      </c>
      <c r="G54" s="6">
        <f t="shared" si="3"/>
        <v>7.38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13.348006875000001</v>
      </c>
      <c r="F56" s="6">
        <f t="shared" si="1"/>
        <v>41295.396269531251</v>
      </c>
      <c r="G56" s="6">
        <f t="shared" si="3"/>
        <v>7.6499999999999995</v>
      </c>
      <c r="H56" s="6">
        <v>0</v>
      </c>
    </row>
    <row r="57" spans="1:8" x14ac:dyDescent="0.25">
      <c r="A57" s="1">
        <v>76</v>
      </c>
      <c r="B57" s="1">
        <v>67</v>
      </c>
      <c r="C57" s="4">
        <v>43702</v>
      </c>
      <c r="D57" s="5">
        <f t="shared" si="0"/>
        <v>0.58458333333333334</v>
      </c>
      <c r="E57" s="6">
        <f t="shared" si="2"/>
        <v>7.2002662200000005</v>
      </c>
      <c r="F57" s="6">
        <f t="shared" si="1"/>
        <v>22275.823618125003</v>
      </c>
      <c r="G57" s="6">
        <f t="shared" si="3"/>
        <v>6.03</v>
      </c>
      <c r="H57" s="6">
        <v>0</v>
      </c>
    </row>
    <row r="58" spans="1:8" x14ac:dyDescent="0.25">
      <c r="A58" s="1">
        <v>77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20.79563062499999</v>
      </c>
      <c r="F58" s="6">
        <f t="shared" si="1"/>
        <v>64336.482246093721</v>
      </c>
      <c r="G58" s="6">
        <f t="shared" si="3"/>
        <v>8.5499999999999989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44105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44110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44111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9.899812439999998</v>
      </c>
      <c r="F70" s="6">
        <f t="shared" si="5"/>
        <v>30627.544736249994</v>
      </c>
      <c r="G70" s="6">
        <f t="shared" si="7"/>
        <v>7.38</v>
      </c>
      <c r="H70" s="6">
        <v>0</v>
      </c>
    </row>
    <row r="71" spans="1:8" x14ac:dyDescent="0.25">
      <c r="A71" s="1">
        <v>90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20.667149999999996</v>
      </c>
      <c r="F71" s="6">
        <f t="shared" si="5"/>
        <v>63938.995312499988</v>
      </c>
      <c r="G71" s="6">
        <f t="shared" si="7"/>
        <v>8.1</v>
      </c>
      <c r="H71" s="6">
        <v>0</v>
      </c>
    </row>
    <row r="72" spans="1:8" x14ac:dyDescent="0.25">
      <c r="A72" s="1">
        <v>78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15.089051250000001</v>
      </c>
      <c r="F72" s="6">
        <f t="shared" si="5"/>
        <v>46681.752304687499</v>
      </c>
      <c r="G72" s="6">
        <f t="shared" si="7"/>
        <v>7.6499999999999995</v>
      </c>
      <c r="H72" s="6">
        <v>0</v>
      </c>
    </row>
    <row r="73" spans="1:8" x14ac:dyDescent="0.25">
      <c r="A73" s="1">
        <v>77</v>
      </c>
      <c r="B73" s="1">
        <v>67</v>
      </c>
      <c r="C73" s="4">
        <v>44116</v>
      </c>
      <c r="D73" s="5">
        <f t="shared" si="4"/>
        <v>0.58458333333333334</v>
      </c>
      <c r="E73" s="6">
        <f t="shared" si="6"/>
        <v>7.2950065650000013</v>
      </c>
      <c r="F73" s="6">
        <f t="shared" si="5"/>
        <v>22568.926560468753</v>
      </c>
      <c r="G73" s="6">
        <f t="shared" si="7"/>
        <v>6.03</v>
      </c>
      <c r="H73" s="6">
        <v>0</v>
      </c>
    </row>
    <row r="74" spans="1:8" x14ac:dyDescent="0.25">
      <c r="A74" s="1">
        <v>57</v>
      </c>
      <c r="B74" s="1">
        <v>95</v>
      </c>
      <c r="C74" s="4">
        <v>44117</v>
      </c>
      <c r="D74" s="5">
        <f t="shared" si="4"/>
        <v>0.68958333333333321</v>
      </c>
      <c r="E74" s="6">
        <f t="shared" si="6"/>
        <v>15.394168124999991</v>
      </c>
      <c r="F74" s="6">
        <f t="shared" si="5"/>
        <v>47625.707636718726</v>
      </c>
      <c r="G74" s="6">
        <f t="shared" si="7"/>
        <v>8.5499999999999989</v>
      </c>
      <c r="H74" s="6">
        <v>0</v>
      </c>
    </row>
    <row r="75" spans="1:8" x14ac:dyDescent="0.25">
      <c r="A75" s="1">
        <v>88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88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2.5259849999999995</v>
      </c>
      <c r="F79" s="6">
        <f t="shared" si="5"/>
        <v>7814.7660937499986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57</v>
      </c>
      <c r="B83" s="1">
        <v>67</v>
      </c>
      <c r="C83" s="4">
        <v>44126</v>
      </c>
      <c r="D83" s="5">
        <f t="shared" si="4"/>
        <v>0.58458333333333334</v>
      </c>
      <c r="E83" s="6">
        <f t="shared" si="6"/>
        <v>5.4001996650000015</v>
      </c>
      <c r="F83" s="6">
        <f t="shared" si="5"/>
        <v>16706.867713593754</v>
      </c>
      <c r="G83" s="6">
        <f t="shared" si="7"/>
        <v>6.03</v>
      </c>
      <c r="H83" s="6">
        <v>0</v>
      </c>
    </row>
    <row r="84" spans="1:8" x14ac:dyDescent="0.25">
      <c r="A84" s="1">
        <v>88</v>
      </c>
      <c r="B84" s="1">
        <v>95</v>
      </c>
      <c r="C84" s="4">
        <v>44127</v>
      </c>
      <c r="D84" s="5">
        <f t="shared" si="4"/>
        <v>0.68958333333333321</v>
      </c>
      <c r="E84" s="6">
        <f t="shared" si="6"/>
        <v>23.766434999999987</v>
      </c>
      <c r="F84" s="6">
        <f t="shared" si="5"/>
        <v>73527.408281249955</v>
      </c>
      <c r="G84" s="6">
        <f t="shared" si="7"/>
        <v>8.5499999999999989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2.3537587499999995</v>
      </c>
      <c r="F86" s="6">
        <f t="shared" si="5"/>
        <v>7281.9411328124979</v>
      </c>
      <c r="G86" s="6">
        <f t="shared" si="7"/>
        <v>4.05</v>
      </c>
      <c r="H86" s="6">
        <v>0</v>
      </c>
    </row>
    <row r="87" spans="1:8" x14ac:dyDescent="0.25">
      <c r="A87" s="1">
        <v>77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13.373430839999999</v>
      </c>
      <c r="F87" s="6">
        <f t="shared" si="5"/>
        <v>41374.05166125</v>
      </c>
      <c r="G87" s="6">
        <f t="shared" si="7"/>
        <v>7.38</v>
      </c>
      <c r="H87" s="6">
        <v>0</v>
      </c>
    </row>
    <row r="88" spans="1:8" x14ac:dyDescent="0.25">
      <c r="A88" s="1">
        <v>57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13.089194999999997</v>
      </c>
      <c r="F88" s="6">
        <f t="shared" si="5"/>
        <v>40494.697031249991</v>
      </c>
      <c r="G88" s="6">
        <f t="shared" si="7"/>
        <v>8.1</v>
      </c>
      <c r="H88" s="6">
        <v>0</v>
      </c>
    </row>
    <row r="89" spans="1:8" x14ac:dyDescent="0.25">
      <c r="A89" s="1">
        <v>90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17.410443749999999</v>
      </c>
      <c r="F89" s="6">
        <f t="shared" si="5"/>
        <v>53863.560351562497</v>
      </c>
      <c r="G89" s="6">
        <f t="shared" si="7"/>
        <v>7.6499999999999995</v>
      </c>
      <c r="H89" s="6">
        <v>0</v>
      </c>
    </row>
    <row r="90" spans="1:8" x14ac:dyDescent="0.25">
      <c r="A90" s="1">
        <v>78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7.3897469100000013</v>
      </c>
      <c r="F90" s="6">
        <f t="shared" si="5"/>
        <v>22862.029502812504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36</v>
      </c>
      <c r="C97" s="4">
        <v>44140</v>
      </c>
      <c r="D97" s="5">
        <f t="shared" si="4"/>
        <v>0.46833333333333332</v>
      </c>
      <c r="E97" s="6">
        <f t="shared" si="6"/>
        <v>1.1169446399999998</v>
      </c>
      <c r="F97" s="6">
        <f t="shared" si="5"/>
        <v>3455.5474799999993</v>
      </c>
      <c r="G97" s="6">
        <f t="shared" si="7"/>
        <v>3.2399999999999998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57</v>
      </c>
      <c r="B100" s="1">
        <v>24</v>
      </c>
      <c r="C100" s="4">
        <v>44143</v>
      </c>
      <c r="D100" s="5">
        <f t="shared" si="4"/>
        <v>0.42333333333333334</v>
      </c>
      <c r="E100" s="6">
        <f t="shared" si="6"/>
        <v>0.24820992</v>
      </c>
      <c r="F100" s="6">
        <f t="shared" si="5"/>
        <v>767.89944000000003</v>
      </c>
      <c r="G100" s="6">
        <f t="shared" si="7"/>
        <v>2.16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57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9.899812439999998</v>
      </c>
      <c r="F104" s="6">
        <f t="shared" si="5"/>
        <v>30627.544736249994</v>
      </c>
      <c r="G104" s="6">
        <f t="shared" si="7"/>
        <v>7.38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13.348006875000001</v>
      </c>
      <c r="F106" s="6">
        <f t="shared" si="5"/>
        <v>41295.396269531251</v>
      </c>
      <c r="G106" s="6">
        <f t="shared" si="7"/>
        <v>7.6499999999999995</v>
      </c>
      <c r="H106" s="6">
        <v>0</v>
      </c>
    </row>
    <row r="107" spans="1:8" x14ac:dyDescent="0.25">
      <c r="A107" s="1">
        <v>76</v>
      </c>
      <c r="B107" s="1">
        <v>67</v>
      </c>
      <c r="C107" s="4">
        <v>44150</v>
      </c>
      <c r="D107" s="5">
        <f t="shared" si="4"/>
        <v>0.58458333333333334</v>
      </c>
      <c r="E107" s="6">
        <f t="shared" si="6"/>
        <v>7.2002662200000005</v>
      </c>
      <c r="F107" s="6">
        <f t="shared" si="5"/>
        <v>22275.823618125003</v>
      </c>
      <c r="G107" s="6">
        <f t="shared" si="7"/>
        <v>6.03</v>
      </c>
      <c r="H107" s="6">
        <v>0</v>
      </c>
    </row>
    <row r="108" spans="1:8" x14ac:dyDescent="0.25">
      <c r="A108" s="1">
        <v>77</v>
      </c>
      <c r="B108" s="1">
        <v>95</v>
      </c>
      <c r="C108" s="4">
        <v>44151</v>
      </c>
      <c r="D108" s="5">
        <f t="shared" si="4"/>
        <v>0.68958333333333321</v>
      </c>
      <c r="E108" s="6">
        <f t="shared" si="6"/>
        <v>20.79563062499999</v>
      </c>
      <c r="F108" s="6">
        <f t="shared" si="5"/>
        <v>64336.482246093721</v>
      </c>
      <c r="G108" s="6">
        <f t="shared" si="7"/>
        <v>8.5499999999999989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36</v>
      </c>
      <c r="C112" s="4">
        <v>44155</v>
      </c>
      <c r="D112" s="5">
        <f t="shared" si="4"/>
        <v>0.46833333333333332</v>
      </c>
      <c r="E112" s="6">
        <f t="shared" si="6"/>
        <v>1.1169446399999998</v>
      </c>
      <c r="F112" s="6">
        <f t="shared" si="5"/>
        <v>3455.5474799999993</v>
      </c>
      <c r="G112" s="6">
        <f t="shared" si="7"/>
        <v>3.2399999999999998</v>
      </c>
      <c r="H112" s="6">
        <v>0</v>
      </c>
    </row>
    <row r="113" spans="1:8" x14ac:dyDescent="0.25">
      <c r="A113" s="1">
        <v>82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2.3537587499999995</v>
      </c>
      <c r="F113" s="6">
        <f t="shared" si="5"/>
        <v>7281.9411328124979</v>
      </c>
      <c r="G113" s="6">
        <f t="shared" si="7"/>
        <v>4.05</v>
      </c>
      <c r="H113" s="6">
        <v>0</v>
      </c>
    </row>
    <row r="114" spans="1:8" x14ac:dyDescent="0.25">
      <c r="A114" s="1">
        <v>57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9.899812439999998</v>
      </c>
      <c r="F114" s="6">
        <f t="shared" si="5"/>
        <v>30627.544736249994</v>
      </c>
      <c r="G114" s="6">
        <f t="shared" si="7"/>
        <v>7.38</v>
      </c>
      <c r="H114" s="6">
        <v>0</v>
      </c>
    </row>
    <row r="115" spans="1:8" x14ac:dyDescent="0.25">
      <c r="A115" s="1">
        <v>69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15.844814999999997</v>
      </c>
      <c r="F115" s="6">
        <f t="shared" si="5"/>
        <v>49019.896406249987</v>
      </c>
      <c r="G115" s="6">
        <f t="shared" si="7"/>
        <v>8.1</v>
      </c>
      <c r="H115" s="6">
        <v>0</v>
      </c>
    </row>
    <row r="116" spans="1:8" x14ac:dyDescent="0.25">
      <c r="A116" s="1">
        <v>76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14.7021525</v>
      </c>
      <c r="F116" s="6">
        <f t="shared" si="5"/>
        <v>45484.784296875005</v>
      </c>
      <c r="G116" s="6">
        <f t="shared" si="7"/>
        <v>7.6499999999999995</v>
      </c>
      <c r="H116" s="6">
        <v>0</v>
      </c>
    </row>
    <row r="117" spans="1:8" x14ac:dyDescent="0.25">
      <c r="A117" s="1">
        <v>82</v>
      </c>
      <c r="B117" s="1">
        <v>67</v>
      </c>
      <c r="C117" s="4">
        <v>44160</v>
      </c>
      <c r="D117" s="5">
        <f t="shared" si="4"/>
        <v>0.58458333333333334</v>
      </c>
      <c r="E117" s="6">
        <f t="shared" si="6"/>
        <v>7.768708290000002</v>
      </c>
      <c r="F117" s="6">
        <f t="shared" si="5"/>
        <v>24034.441272187505</v>
      </c>
      <c r="G117" s="6">
        <f t="shared" si="7"/>
        <v>6.03</v>
      </c>
      <c r="H117" s="6">
        <v>0</v>
      </c>
    </row>
    <row r="118" spans="1:8" x14ac:dyDescent="0.25">
      <c r="A118" s="1">
        <v>57</v>
      </c>
      <c r="B118" s="1">
        <v>95</v>
      </c>
      <c r="C118" s="4">
        <v>44161</v>
      </c>
      <c r="D118" s="5">
        <f t="shared" si="4"/>
        <v>0.68958333333333321</v>
      </c>
      <c r="E118" s="6">
        <f t="shared" si="6"/>
        <v>15.394168124999991</v>
      </c>
      <c r="F118" s="6">
        <f t="shared" si="5"/>
        <v>47625.707636718726</v>
      </c>
      <c r="G118" s="6">
        <f t="shared" si="7"/>
        <v>8.5499999999999989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36</v>
      </c>
      <c r="C120" s="4">
        <v>44163</v>
      </c>
      <c r="D120" s="5">
        <f t="shared" si="4"/>
        <v>0.46833333333333332</v>
      </c>
      <c r="E120" s="6">
        <f t="shared" si="6"/>
        <v>1.1169446399999998</v>
      </c>
      <c r="F120" s="6">
        <f t="shared" si="5"/>
        <v>3455.5474799999993</v>
      </c>
      <c r="G120" s="6">
        <f t="shared" si="7"/>
        <v>3.2399999999999998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853.73324315999992</v>
      </c>
      <c r="F123" s="10">
        <f t="shared" si="5"/>
        <v>2641237.2210262497</v>
      </c>
      <c r="G123" s="10">
        <f>SUM(G2:G122)</f>
        <v>552.87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105" zoomScaleNormal="100" workbookViewId="0">
      <selection activeCell="B157" sqref="A157:B15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36</v>
      </c>
      <c r="C5" s="4">
        <v>43650</v>
      </c>
      <c r="D5" s="5">
        <f t="shared" si="0"/>
        <v>0.46833333333333332</v>
      </c>
      <c r="E5" s="6">
        <f t="shared" si="2"/>
        <v>1.1169446399999998</v>
      </c>
      <c r="F5" s="6">
        <f t="shared" si="1"/>
        <v>3455.5474799999993</v>
      </c>
      <c r="G5" s="6">
        <f t="shared" si="3"/>
        <v>3.2399999999999998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57</v>
      </c>
      <c r="B8" s="1">
        <v>24</v>
      </c>
      <c r="C8" s="4">
        <v>43653</v>
      </c>
      <c r="D8" s="5">
        <f t="shared" si="0"/>
        <v>0.42333333333333334</v>
      </c>
      <c r="E8" s="6">
        <f t="shared" si="2"/>
        <v>0.24820992</v>
      </c>
      <c r="F8" s="6">
        <f t="shared" si="1"/>
        <v>767.89944000000003</v>
      </c>
      <c r="G8" s="6">
        <f t="shared" si="3"/>
        <v>2.16</v>
      </c>
      <c r="H8" s="6">
        <v>0</v>
      </c>
    </row>
    <row r="9" spans="1:8" x14ac:dyDescent="0.25">
      <c r="A9" s="1">
        <v>90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9.899812439999998</v>
      </c>
      <c r="F12" s="6">
        <f t="shared" si="1"/>
        <v>30627.544736249994</v>
      </c>
      <c r="G12" s="6">
        <f t="shared" si="3"/>
        <v>7.38</v>
      </c>
      <c r="H12" s="6">
        <v>0</v>
      </c>
    </row>
    <row r="13" spans="1:8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13.348006875000001</v>
      </c>
      <c r="F14" s="6">
        <f t="shared" si="1"/>
        <v>41295.396269531251</v>
      </c>
      <c r="G14" s="6">
        <f t="shared" si="3"/>
        <v>7.6499999999999995</v>
      </c>
      <c r="H14" s="6">
        <v>0</v>
      </c>
    </row>
    <row r="15" spans="1:8" x14ac:dyDescent="0.25">
      <c r="A15" s="1">
        <v>76</v>
      </c>
      <c r="B15" s="1">
        <v>67</v>
      </c>
      <c r="C15" s="4">
        <v>43660</v>
      </c>
      <c r="D15" s="5">
        <f t="shared" si="0"/>
        <v>0.58458333333333334</v>
      </c>
      <c r="E15" s="6">
        <f t="shared" si="2"/>
        <v>7.2002662200000005</v>
      </c>
      <c r="F15" s="6">
        <f t="shared" si="1"/>
        <v>22275.823618125003</v>
      </c>
      <c r="G15" s="6">
        <f t="shared" si="3"/>
        <v>6.03</v>
      </c>
      <c r="H15" s="6">
        <v>0</v>
      </c>
    </row>
    <row r="16" spans="1:8" x14ac:dyDescent="0.25">
      <c r="A16" s="1">
        <v>77</v>
      </c>
      <c r="B16" s="1">
        <v>95</v>
      </c>
      <c r="C16" s="4">
        <v>43661</v>
      </c>
      <c r="D16" s="5">
        <f t="shared" si="0"/>
        <v>0.68958333333333321</v>
      </c>
      <c r="E16" s="6">
        <f t="shared" si="2"/>
        <v>20.79563062499999</v>
      </c>
      <c r="F16" s="6">
        <f t="shared" si="1"/>
        <v>64336.482246093721</v>
      </c>
      <c r="G16" s="6">
        <f t="shared" si="3"/>
        <v>8.5499999999999989</v>
      </c>
      <c r="H16" s="6">
        <v>0</v>
      </c>
    </row>
    <row r="17" spans="1:8" x14ac:dyDescent="0.25">
      <c r="A17" s="1">
        <v>57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43665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57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36</v>
      </c>
      <c r="C24" s="4">
        <v>43669</v>
      </c>
      <c r="D24" s="5">
        <f t="shared" si="0"/>
        <v>0.46833333333333332</v>
      </c>
      <c r="E24" s="6">
        <f t="shared" si="2"/>
        <v>1.1169446399999998</v>
      </c>
      <c r="F24" s="6">
        <f t="shared" si="1"/>
        <v>3455.5474799999993</v>
      </c>
      <c r="G24" s="6">
        <f t="shared" si="3"/>
        <v>3.2399999999999998</v>
      </c>
      <c r="H24" s="6">
        <v>0</v>
      </c>
    </row>
    <row r="25" spans="1:8" x14ac:dyDescent="0.25">
      <c r="A25" s="1">
        <v>82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57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9.899812439999998</v>
      </c>
      <c r="F26" s="6">
        <f t="shared" si="1"/>
        <v>30627.544736249994</v>
      </c>
      <c r="G26" s="6">
        <f t="shared" si="3"/>
        <v>7.38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13.348006875000001</v>
      </c>
      <c r="F28" s="6">
        <f t="shared" si="1"/>
        <v>41295.396269531251</v>
      </c>
      <c r="G28" s="6">
        <f t="shared" si="3"/>
        <v>7.6499999999999995</v>
      </c>
      <c r="H28" s="6">
        <v>0</v>
      </c>
    </row>
    <row r="29" spans="1:8" x14ac:dyDescent="0.25">
      <c r="A29" s="1">
        <v>76</v>
      </c>
      <c r="B29" s="1">
        <v>67</v>
      </c>
      <c r="C29" s="4">
        <v>43674</v>
      </c>
      <c r="D29" s="5">
        <f t="shared" si="0"/>
        <v>0.58458333333333334</v>
      </c>
      <c r="E29" s="6">
        <f t="shared" si="2"/>
        <v>7.2002662200000005</v>
      </c>
      <c r="F29" s="6">
        <f t="shared" si="1"/>
        <v>22275.823618125003</v>
      </c>
      <c r="G29" s="6">
        <f t="shared" si="3"/>
        <v>6.03</v>
      </c>
      <c r="H29" s="6">
        <v>0</v>
      </c>
    </row>
    <row r="30" spans="1:8" x14ac:dyDescent="0.25">
      <c r="A30" s="1">
        <v>88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36</v>
      </c>
      <c r="C32" s="4">
        <v>43677</v>
      </c>
      <c r="D32" s="5">
        <f t="shared" si="0"/>
        <v>0.46833333333333332</v>
      </c>
      <c r="E32" s="6">
        <f t="shared" si="2"/>
        <v>1.1169446399999998</v>
      </c>
      <c r="F32" s="6">
        <f t="shared" si="1"/>
        <v>3455.5474799999993</v>
      </c>
      <c r="G32" s="6">
        <f t="shared" si="3"/>
        <v>3.2399999999999998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43681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43682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57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9.899812439999998</v>
      </c>
      <c r="F38" s="6">
        <f t="shared" si="1"/>
        <v>30627.544736249994</v>
      </c>
      <c r="G38" s="6">
        <f t="shared" si="3"/>
        <v>7.38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13.348006875000001</v>
      </c>
      <c r="F40" s="6">
        <f t="shared" si="1"/>
        <v>41295.396269531251</v>
      </c>
      <c r="G40" s="6">
        <f t="shared" si="3"/>
        <v>7.6499999999999995</v>
      </c>
      <c r="H40" s="6">
        <v>0</v>
      </c>
    </row>
    <row r="41" spans="1:8" x14ac:dyDescent="0.25">
      <c r="A41" s="1">
        <v>57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9.899812439999998</v>
      </c>
      <c r="F41" s="6">
        <f t="shared" si="1"/>
        <v>30627.544736249994</v>
      </c>
      <c r="G41" s="6">
        <f t="shared" si="3"/>
        <v>7.38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13.348006875000001</v>
      </c>
      <c r="F43" s="6">
        <f t="shared" si="1"/>
        <v>41295.396269531251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67</v>
      </c>
      <c r="C44" s="4">
        <v>43689</v>
      </c>
      <c r="D44" s="5">
        <f t="shared" si="0"/>
        <v>0.58458333333333334</v>
      </c>
      <c r="E44" s="6">
        <f t="shared" si="2"/>
        <v>7.2002662200000005</v>
      </c>
      <c r="F44" s="6">
        <f t="shared" si="1"/>
        <v>22275.823618125003</v>
      </c>
      <c r="G44" s="6">
        <f t="shared" si="3"/>
        <v>6.03</v>
      </c>
      <c r="H44" s="6">
        <v>0</v>
      </c>
    </row>
    <row r="45" spans="1:8" x14ac:dyDescent="0.25">
      <c r="A45" s="1">
        <v>77</v>
      </c>
      <c r="B45" s="1">
        <v>95</v>
      </c>
      <c r="C45" s="4">
        <v>43690</v>
      </c>
      <c r="D45" s="5">
        <f t="shared" si="0"/>
        <v>0.68958333333333321</v>
      </c>
      <c r="E45" s="6">
        <f t="shared" si="2"/>
        <v>20.79563062499999</v>
      </c>
      <c r="F45" s="6">
        <f t="shared" si="1"/>
        <v>64336.482246093721</v>
      </c>
      <c r="G45" s="6">
        <f t="shared" si="3"/>
        <v>8.5499999999999989</v>
      </c>
      <c r="H45" s="6">
        <v>0</v>
      </c>
    </row>
    <row r="46" spans="1:8" x14ac:dyDescent="0.25">
      <c r="A46" s="1">
        <v>57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36</v>
      </c>
      <c r="C49" s="4">
        <v>43694</v>
      </c>
      <c r="D49" s="5">
        <f t="shared" si="0"/>
        <v>0.46833333333333332</v>
      </c>
      <c r="E49" s="6">
        <f t="shared" si="2"/>
        <v>1.1169446399999998</v>
      </c>
      <c r="F49" s="6">
        <f t="shared" si="1"/>
        <v>3455.5474799999993</v>
      </c>
      <c r="G49" s="6">
        <f t="shared" si="3"/>
        <v>3.2399999999999998</v>
      </c>
      <c r="H49" s="6">
        <v>0</v>
      </c>
    </row>
    <row r="50" spans="1:8" x14ac:dyDescent="0.25">
      <c r="A50" s="1">
        <v>82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57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69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36</v>
      </c>
      <c r="C53" s="4">
        <v>43698</v>
      </c>
      <c r="D53" s="5">
        <f t="shared" si="0"/>
        <v>0.46833333333333332</v>
      </c>
      <c r="E53" s="6">
        <f t="shared" si="2"/>
        <v>1.1169446399999998</v>
      </c>
      <c r="F53" s="6">
        <f t="shared" si="1"/>
        <v>3455.5474799999993</v>
      </c>
      <c r="G53" s="6">
        <f t="shared" si="3"/>
        <v>3.2399999999999998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57</v>
      </c>
      <c r="B55" s="1">
        <v>82</v>
      </c>
      <c r="C55" s="4">
        <v>43700</v>
      </c>
      <c r="D55" s="5">
        <f t="shared" si="0"/>
        <v>0.64083333333333325</v>
      </c>
      <c r="E55" s="6">
        <f t="shared" si="2"/>
        <v>9.899812439999998</v>
      </c>
      <c r="F55" s="6">
        <f t="shared" si="1"/>
        <v>30627.544736249994</v>
      </c>
      <c r="G55" s="6">
        <f t="shared" si="3"/>
        <v>7.38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13.348006875000001</v>
      </c>
      <c r="F57" s="6">
        <f t="shared" si="1"/>
        <v>41295.396269531251</v>
      </c>
      <c r="G57" s="6">
        <f t="shared" si="3"/>
        <v>7.6499999999999995</v>
      </c>
      <c r="H57" s="6">
        <v>0</v>
      </c>
    </row>
    <row r="58" spans="1:8" x14ac:dyDescent="0.25">
      <c r="A58" s="1">
        <v>76</v>
      </c>
      <c r="B58" s="1">
        <v>67</v>
      </c>
      <c r="C58" s="4">
        <v>43703</v>
      </c>
      <c r="D58" s="5">
        <f t="shared" si="0"/>
        <v>0.58458333333333334</v>
      </c>
      <c r="E58" s="6">
        <f t="shared" si="2"/>
        <v>7.2002662200000005</v>
      </c>
      <c r="F58" s="6">
        <f t="shared" si="1"/>
        <v>22275.823618125003</v>
      </c>
      <c r="G58" s="6">
        <f t="shared" si="3"/>
        <v>6.03</v>
      </c>
      <c r="H58" s="6">
        <v>0</v>
      </c>
    </row>
    <row r="59" spans="1:8" x14ac:dyDescent="0.25">
      <c r="A59" s="1">
        <v>88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36</v>
      </c>
      <c r="C61" s="4">
        <v>43706</v>
      </c>
      <c r="D61" s="5">
        <f t="shared" si="0"/>
        <v>0.46833333333333332</v>
      </c>
      <c r="E61" s="6">
        <f t="shared" si="2"/>
        <v>1.1169446399999998</v>
      </c>
      <c r="F61" s="6">
        <f t="shared" si="1"/>
        <v>3455.5474799999993</v>
      </c>
      <c r="G61" s="6">
        <f t="shared" si="3"/>
        <v>3.2399999999999998</v>
      </c>
      <c r="H61" s="6">
        <v>0</v>
      </c>
    </row>
    <row r="62" spans="1:8" x14ac:dyDescent="0.25">
      <c r="A62" s="1">
        <v>82</v>
      </c>
      <c r="B62" s="1">
        <v>44</v>
      </c>
      <c r="C62" s="4">
        <v>44105</v>
      </c>
      <c r="D62" s="5">
        <f t="shared" si="0"/>
        <v>0.49833333333333335</v>
      </c>
      <c r="E62" s="6">
        <f t="shared" si="2"/>
        <v>2.2003027199999998</v>
      </c>
      <c r="F62" s="6">
        <f t="shared" si="1"/>
        <v>6807.1865399999997</v>
      </c>
      <c r="G62" s="6">
        <f t="shared" si="3"/>
        <v>3.96</v>
      </c>
      <c r="H62" s="6">
        <v>0</v>
      </c>
    </row>
    <row r="63" spans="1:8" x14ac:dyDescent="0.25">
      <c r="A63" s="1">
        <v>57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69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44108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82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57</v>
      </c>
      <c r="B67" s="1">
        <v>82</v>
      </c>
      <c r="C67" s="4">
        <v>44110</v>
      </c>
      <c r="D67" s="5">
        <f t="shared" si="4"/>
        <v>0.64083333333333325</v>
      </c>
      <c r="E67" s="6">
        <f t="shared" ref="E67:E122" si="6">(G67/9)*3.5*(B67/100)*G67*A67/100</f>
        <v>9.899812439999998</v>
      </c>
      <c r="F67" s="6">
        <f t="shared" si="5"/>
        <v>30627.544736249994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13.348006875000001</v>
      </c>
      <c r="F69" s="6">
        <f t="shared" si="5"/>
        <v>41295.396269531251</v>
      </c>
      <c r="G69" s="6">
        <f t="shared" si="7"/>
        <v>7.6499999999999995</v>
      </c>
      <c r="H69" s="6">
        <v>0</v>
      </c>
    </row>
    <row r="70" spans="1:8" x14ac:dyDescent="0.25">
      <c r="A70" s="1">
        <v>78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7.7255942400000013</v>
      </c>
      <c r="F70" s="6">
        <f t="shared" si="5"/>
        <v>23901.057180000003</v>
      </c>
      <c r="G70" s="6">
        <f t="shared" si="7"/>
        <v>6.12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68</v>
      </c>
      <c r="C76" s="4">
        <v>44119</v>
      </c>
      <c r="D76" s="5">
        <f t="shared" si="4"/>
        <v>0.58833333333333337</v>
      </c>
      <c r="E76" s="6">
        <f t="shared" si="6"/>
        <v>5.6456265600000002</v>
      </c>
      <c r="F76" s="6">
        <f t="shared" si="5"/>
        <v>17466.157170000002</v>
      </c>
      <c r="G76" s="6">
        <f t="shared" si="7"/>
        <v>6.12</v>
      </c>
      <c r="H76" s="6">
        <v>0</v>
      </c>
    </row>
    <row r="77" spans="1:8" x14ac:dyDescent="0.25">
      <c r="A77" s="1">
        <v>88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2.5259849999999995</v>
      </c>
      <c r="F77" s="6">
        <f t="shared" si="5"/>
        <v>7814.7660937499986</v>
      </c>
      <c r="G77" s="6">
        <f t="shared" si="7"/>
        <v>4.05</v>
      </c>
      <c r="H77" s="6">
        <v>0</v>
      </c>
    </row>
    <row r="78" spans="1:8" x14ac:dyDescent="0.25">
      <c r="A78" s="1">
        <v>69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57</v>
      </c>
      <c r="B81" s="1">
        <v>67</v>
      </c>
      <c r="C81" s="4">
        <v>44124</v>
      </c>
      <c r="D81" s="5">
        <f t="shared" si="4"/>
        <v>0.58458333333333334</v>
      </c>
      <c r="E81" s="6">
        <f t="shared" si="6"/>
        <v>5.4001996650000015</v>
      </c>
      <c r="F81" s="6">
        <f t="shared" si="5"/>
        <v>16706.867713593754</v>
      </c>
      <c r="G81" s="6">
        <f t="shared" si="7"/>
        <v>6.03</v>
      </c>
      <c r="H81" s="6">
        <v>0</v>
      </c>
    </row>
    <row r="82" spans="1:8" x14ac:dyDescent="0.25">
      <c r="A82" s="1">
        <v>88</v>
      </c>
      <c r="B82" s="1">
        <v>95</v>
      </c>
      <c r="C82" s="4">
        <v>44125</v>
      </c>
      <c r="D82" s="5">
        <f t="shared" si="4"/>
        <v>0.68958333333333321</v>
      </c>
      <c r="E82" s="6">
        <f t="shared" si="6"/>
        <v>23.766434999999987</v>
      </c>
      <c r="F82" s="6">
        <f t="shared" si="5"/>
        <v>73527.408281249955</v>
      </c>
      <c r="G82" s="6">
        <f t="shared" si="7"/>
        <v>8.5499999999999989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36</v>
      </c>
      <c r="C87" s="4">
        <v>44130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57</v>
      </c>
      <c r="B90" s="1">
        <v>24</v>
      </c>
      <c r="C90" s="4">
        <v>44133</v>
      </c>
      <c r="D90" s="5">
        <f t="shared" si="4"/>
        <v>0.42333333333333334</v>
      </c>
      <c r="E90" s="6">
        <f t="shared" si="6"/>
        <v>0.24820992</v>
      </c>
      <c r="F90" s="6">
        <f t="shared" si="5"/>
        <v>767.89944000000003</v>
      </c>
      <c r="G90" s="6">
        <f t="shared" si="7"/>
        <v>2.16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69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13.348006875000001</v>
      </c>
      <c r="F92" s="6">
        <f t="shared" si="5"/>
        <v>41295.396269531251</v>
      </c>
      <c r="G92" s="6">
        <f t="shared" si="7"/>
        <v>7.6499999999999995</v>
      </c>
      <c r="H92" s="6">
        <v>0</v>
      </c>
    </row>
    <row r="93" spans="1:8" x14ac:dyDescent="0.25">
      <c r="A93" s="1">
        <v>57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9.899812439999998</v>
      </c>
      <c r="F93" s="6">
        <f t="shared" si="5"/>
        <v>30627.544736249994</v>
      </c>
      <c r="G93" s="6">
        <f t="shared" si="7"/>
        <v>7.38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13.348006875000001</v>
      </c>
      <c r="F95" s="6">
        <f t="shared" si="5"/>
        <v>41295.396269531251</v>
      </c>
      <c r="G95" s="6">
        <f t="shared" si="7"/>
        <v>7.6499999999999995</v>
      </c>
      <c r="H95" s="6">
        <v>0</v>
      </c>
    </row>
    <row r="96" spans="1:8" x14ac:dyDescent="0.25">
      <c r="A96" s="1">
        <v>76</v>
      </c>
      <c r="B96" s="1">
        <v>67</v>
      </c>
      <c r="C96" s="4">
        <v>44139</v>
      </c>
      <c r="D96" s="5">
        <f t="shared" si="4"/>
        <v>0.58458333333333334</v>
      </c>
      <c r="E96" s="6">
        <f t="shared" si="6"/>
        <v>7.2002662200000005</v>
      </c>
      <c r="F96" s="6">
        <f t="shared" si="5"/>
        <v>22275.823618125003</v>
      </c>
      <c r="G96" s="6">
        <f t="shared" si="7"/>
        <v>6.03</v>
      </c>
      <c r="H96" s="6">
        <v>0</v>
      </c>
    </row>
    <row r="97" spans="1:8" x14ac:dyDescent="0.25">
      <c r="A97" s="1">
        <v>77</v>
      </c>
      <c r="B97" s="1">
        <v>95</v>
      </c>
      <c r="C97" s="4">
        <v>44140</v>
      </c>
      <c r="D97" s="5">
        <f t="shared" si="4"/>
        <v>0.68958333333333321</v>
      </c>
      <c r="E97" s="6">
        <f t="shared" si="6"/>
        <v>20.79563062499999</v>
      </c>
      <c r="F97" s="6">
        <f t="shared" si="5"/>
        <v>64336.482246093721</v>
      </c>
      <c r="G97" s="6">
        <f t="shared" si="7"/>
        <v>8.5499999999999989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69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36</v>
      </c>
      <c r="C105" s="4">
        <v>44148</v>
      </c>
      <c r="D105" s="5">
        <f t="shared" si="4"/>
        <v>0.46833333333333332</v>
      </c>
      <c r="E105" s="6">
        <f t="shared" si="6"/>
        <v>1.1169446399999998</v>
      </c>
      <c r="F105" s="6">
        <f t="shared" si="5"/>
        <v>3455.5474799999993</v>
      </c>
      <c r="G105" s="6">
        <f t="shared" si="7"/>
        <v>3.2399999999999998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57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9.899812439999998</v>
      </c>
      <c r="F107" s="6">
        <f t="shared" si="5"/>
        <v>30627.544736249994</v>
      </c>
      <c r="G107" s="6">
        <f t="shared" si="7"/>
        <v>7.38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13.348006875000001</v>
      </c>
      <c r="F109" s="6">
        <f t="shared" si="5"/>
        <v>41295.396269531251</v>
      </c>
      <c r="G109" s="6">
        <f t="shared" si="7"/>
        <v>7.6499999999999995</v>
      </c>
      <c r="H109" s="6">
        <v>0</v>
      </c>
    </row>
    <row r="110" spans="1:8" x14ac:dyDescent="0.25">
      <c r="A110" s="1">
        <v>76</v>
      </c>
      <c r="B110" s="1">
        <v>67</v>
      </c>
      <c r="C110" s="4">
        <v>44153</v>
      </c>
      <c r="D110" s="5">
        <f t="shared" si="4"/>
        <v>0.58458333333333334</v>
      </c>
      <c r="E110" s="6">
        <f t="shared" si="6"/>
        <v>7.2002662200000005</v>
      </c>
      <c r="F110" s="6">
        <f t="shared" si="5"/>
        <v>22275.823618125003</v>
      </c>
      <c r="G110" s="6">
        <f t="shared" si="7"/>
        <v>6.03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36</v>
      </c>
      <c r="C113" s="4">
        <v>44156</v>
      </c>
      <c r="D113" s="5">
        <f t="shared" si="4"/>
        <v>0.46833333333333332</v>
      </c>
      <c r="E113" s="6">
        <f t="shared" si="6"/>
        <v>1.1169446399999998</v>
      </c>
      <c r="F113" s="6">
        <f t="shared" si="5"/>
        <v>3455.5474799999993</v>
      </c>
      <c r="G113" s="6">
        <f t="shared" si="7"/>
        <v>3.2399999999999998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36</v>
      </c>
      <c r="C117" s="4">
        <v>44160</v>
      </c>
      <c r="D117" s="5">
        <f t="shared" si="4"/>
        <v>0.46833333333333332</v>
      </c>
      <c r="E117" s="6">
        <f t="shared" si="6"/>
        <v>1.1169446399999998</v>
      </c>
      <c r="F117" s="6">
        <f t="shared" si="5"/>
        <v>3455.5474799999993</v>
      </c>
      <c r="G117" s="6">
        <f t="shared" si="7"/>
        <v>3.2399999999999998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57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9.899812439999998</v>
      </c>
      <c r="F119" s="6">
        <f t="shared" si="5"/>
        <v>30627.544736249994</v>
      </c>
      <c r="G119" s="6">
        <f t="shared" si="7"/>
        <v>7.38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13.348006875000001</v>
      </c>
      <c r="F121" s="6">
        <f t="shared" si="5"/>
        <v>41295.396269531251</v>
      </c>
      <c r="G121" s="6">
        <f t="shared" si="7"/>
        <v>7.6499999999999995</v>
      </c>
      <c r="H121" s="6">
        <v>0</v>
      </c>
    </row>
    <row r="122" spans="1:8" x14ac:dyDescent="0.25">
      <c r="A122" s="1">
        <v>78</v>
      </c>
      <c r="B122" s="1">
        <v>68</v>
      </c>
      <c r="C122" s="4">
        <v>44165</v>
      </c>
      <c r="D122" s="5">
        <f t="shared" si="4"/>
        <v>0.58833333333333337</v>
      </c>
      <c r="E122" s="6">
        <f t="shared" si="6"/>
        <v>7.7255942400000013</v>
      </c>
      <c r="F122" s="6">
        <f t="shared" si="5"/>
        <v>23901.057180000003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851.51527146000035</v>
      </c>
      <c r="F123" s="10">
        <f t="shared" si="5"/>
        <v>2634375.371079376</v>
      </c>
      <c r="G123" s="10">
        <f>SUM(G2:G122)</f>
        <v>540.81000000000006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03" zoomScaleNormal="100" workbookViewId="0">
      <selection activeCell="L123" sqref="L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43647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57</v>
      </c>
      <c r="B4" s="1">
        <v>82</v>
      </c>
      <c r="C4" s="4">
        <v>43649</v>
      </c>
      <c r="D4" s="5">
        <f t="shared" si="0"/>
        <v>0.64083333333333325</v>
      </c>
      <c r="E4" s="6">
        <f t="shared" si="2"/>
        <v>9.899812439999998</v>
      </c>
      <c r="F4" s="6">
        <f t="shared" si="1"/>
        <v>30627.544736249994</v>
      </c>
      <c r="G4" s="6">
        <f t="shared" si="3"/>
        <v>7.38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13.348006875000001</v>
      </c>
      <c r="F6" s="6">
        <f t="shared" si="1"/>
        <v>41295.396269531251</v>
      </c>
      <c r="G6" s="6">
        <f t="shared" si="3"/>
        <v>7.6499999999999995</v>
      </c>
      <c r="H6" s="6">
        <v>0</v>
      </c>
    </row>
    <row r="7" spans="1:8" x14ac:dyDescent="0.25">
      <c r="A7" s="1">
        <v>76</v>
      </c>
      <c r="B7" s="1">
        <v>67</v>
      </c>
      <c r="C7" s="4">
        <v>43652</v>
      </c>
      <c r="D7" s="5">
        <f t="shared" si="0"/>
        <v>0.58458333333333334</v>
      </c>
      <c r="E7" s="6">
        <f t="shared" si="2"/>
        <v>7.2002662200000005</v>
      </c>
      <c r="F7" s="6">
        <f t="shared" si="1"/>
        <v>22275.823618125003</v>
      </c>
      <c r="G7" s="6">
        <f t="shared" si="3"/>
        <v>6.03</v>
      </c>
      <c r="H7" s="6">
        <v>0</v>
      </c>
    </row>
    <row r="8" spans="1:8" x14ac:dyDescent="0.25">
      <c r="A8" s="1">
        <v>77</v>
      </c>
      <c r="B8" s="1">
        <v>95</v>
      </c>
      <c r="C8" s="4">
        <v>43653</v>
      </c>
      <c r="D8" s="5">
        <f t="shared" si="0"/>
        <v>0.68958333333333321</v>
      </c>
      <c r="E8" s="6">
        <f t="shared" si="2"/>
        <v>20.79563062499999</v>
      </c>
      <c r="F8" s="6">
        <f t="shared" si="1"/>
        <v>64336.482246093721</v>
      </c>
      <c r="G8" s="6">
        <f t="shared" si="3"/>
        <v>8.5499999999999989</v>
      </c>
      <c r="H8" s="6">
        <v>0</v>
      </c>
    </row>
    <row r="9" spans="1:8" x14ac:dyDescent="0.25">
      <c r="A9" s="1">
        <v>57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36</v>
      </c>
      <c r="C12" s="4">
        <v>43657</v>
      </c>
      <c r="D12" s="5">
        <f t="shared" si="0"/>
        <v>0.46833333333333332</v>
      </c>
      <c r="E12" s="6">
        <f t="shared" si="2"/>
        <v>1.1169446399999998</v>
      </c>
      <c r="F12" s="6">
        <f t="shared" si="1"/>
        <v>3455.5474799999993</v>
      </c>
      <c r="G12" s="6">
        <f t="shared" si="3"/>
        <v>3.2399999999999998</v>
      </c>
      <c r="H12" s="6">
        <v>0</v>
      </c>
    </row>
    <row r="13" spans="1:8" x14ac:dyDescent="0.25">
      <c r="A13" s="1">
        <v>82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57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36</v>
      </c>
      <c r="C17" s="4">
        <v>43662</v>
      </c>
      <c r="D17" s="5">
        <f t="shared" si="0"/>
        <v>0.46833333333333332</v>
      </c>
      <c r="E17" s="6">
        <f t="shared" si="2"/>
        <v>1.1169446399999998</v>
      </c>
      <c r="F17" s="6">
        <f t="shared" si="1"/>
        <v>3455.5474799999993</v>
      </c>
      <c r="G17" s="6">
        <f t="shared" si="3"/>
        <v>3.2399999999999998</v>
      </c>
      <c r="H17" s="6">
        <v>0</v>
      </c>
    </row>
    <row r="18" spans="1:8" x14ac:dyDescent="0.25">
      <c r="A18" s="1">
        <v>82</v>
      </c>
      <c r="B18" s="1">
        <v>44</v>
      </c>
      <c r="C18" s="4">
        <v>43663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57</v>
      </c>
      <c r="B20" s="1">
        <v>24</v>
      </c>
      <c r="C20" s="4">
        <v>43665</v>
      </c>
      <c r="D20" s="5">
        <f t="shared" si="0"/>
        <v>0.42333333333333334</v>
      </c>
      <c r="E20" s="6">
        <f t="shared" si="2"/>
        <v>0.24820992</v>
      </c>
      <c r="F20" s="6">
        <f t="shared" si="1"/>
        <v>767.89944000000003</v>
      </c>
      <c r="G20" s="6">
        <f t="shared" si="3"/>
        <v>2.16</v>
      </c>
      <c r="H20" s="6">
        <v>0</v>
      </c>
    </row>
    <row r="21" spans="1:8" x14ac:dyDescent="0.25">
      <c r="A21" s="1">
        <v>90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68</v>
      </c>
      <c r="C22" s="4">
        <v>43667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5.6456265600000002</v>
      </c>
      <c r="F28" s="6">
        <f t="shared" si="1"/>
        <v>17466.157170000002</v>
      </c>
      <c r="G28" s="6">
        <f t="shared" si="3"/>
        <v>6.12</v>
      </c>
      <c r="H28" s="6">
        <v>0</v>
      </c>
    </row>
    <row r="29" spans="1:8" x14ac:dyDescent="0.25">
      <c r="A29" s="1">
        <v>88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2.5259849999999995</v>
      </c>
      <c r="F29" s="6">
        <f t="shared" si="1"/>
        <v>7814.7660937499986</v>
      </c>
      <c r="G29" s="6">
        <f t="shared" si="3"/>
        <v>4.05</v>
      </c>
      <c r="H29" s="6">
        <v>0</v>
      </c>
    </row>
    <row r="30" spans="1:8" x14ac:dyDescent="0.25">
      <c r="A30" s="1">
        <v>69</v>
      </c>
      <c r="B30" s="1">
        <v>82</v>
      </c>
      <c r="C30" s="4">
        <v>43675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57</v>
      </c>
      <c r="B33" s="1">
        <v>67</v>
      </c>
      <c r="C33" s="4">
        <v>43678</v>
      </c>
      <c r="D33" s="5">
        <f t="shared" si="0"/>
        <v>0.58458333333333334</v>
      </c>
      <c r="E33" s="6">
        <f t="shared" si="2"/>
        <v>5.4001996650000015</v>
      </c>
      <c r="F33" s="6">
        <f t="shared" si="1"/>
        <v>16706.867713593754</v>
      </c>
      <c r="G33" s="6">
        <f t="shared" si="3"/>
        <v>6.03</v>
      </c>
      <c r="H33" s="6">
        <v>0</v>
      </c>
    </row>
    <row r="34" spans="1:8" x14ac:dyDescent="0.25">
      <c r="A34" s="1">
        <v>88</v>
      </c>
      <c r="B34" s="1">
        <v>95</v>
      </c>
      <c r="C34" s="4">
        <v>43679</v>
      </c>
      <c r="D34" s="5">
        <f t="shared" si="0"/>
        <v>0.68958333333333321</v>
      </c>
      <c r="E34" s="6">
        <f t="shared" si="2"/>
        <v>23.766434999999987</v>
      </c>
      <c r="F34" s="6">
        <f t="shared" si="1"/>
        <v>73527.408281249955</v>
      </c>
      <c r="G34" s="6">
        <f t="shared" si="3"/>
        <v>8.5499999999999989</v>
      </c>
      <c r="H34" s="6">
        <v>0</v>
      </c>
    </row>
    <row r="35" spans="1:8" x14ac:dyDescent="0.25">
      <c r="A35" s="1">
        <v>76</v>
      </c>
      <c r="B35" s="1">
        <v>67</v>
      </c>
      <c r="C35" s="4">
        <v>43680</v>
      </c>
      <c r="D35" s="5">
        <f t="shared" si="0"/>
        <v>0.58458333333333334</v>
      </c>
      <c r="E35" s="6">
        <f t="shared" si="2"/>
        <v>7.2002662200000005</v>
      </c>
      <c r="F35" s="6">
        <f t="shared" si="1"/>
        <v>22275.823618125003</v>
      </c>
      <c r="G35" s="6">
        <f t="shared" si="3"/>
        <v>6.03</v>
      </c>
      <c r="H35" s="6">
        <v>0</v>
      </c>
    </row>
    <row r="36" spans="1:8" x14ac:dyDescent="0.25">
      <c r="A36" s="1">
        <v>77</v>
      </c>
      <c r="B36" s="1">
        <v>95</v>
      </c>
      <c r="C36" s="4">
        <v>43681</v>
      </c>
      <c r="D36" s="5">
        <f t="shared" si="0"/>
        <v>0.68958333333333321</v>
      </c>
      <c r="E36" s="6">
        <f t="shared" si="2"/>
        <v>20.79563062499999</v>
      </c>
      <c r="F36" s="6">
        <f t="shared" si="1"/>
        <v>64336.482246093721</v>
      </c>
      <c r="G36" s="6">
        <f t="shared" si="3"/>
        <v>8.5499999999999989</v>
      </c>
      <c r="H36" s="6">
        <v>0</v>
      </c>
    </row>
    <row r="37" spans="1:8" x14ac:dyDescent="0.25">
      <c r="A37" s="1">
        <v>57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13.348006875000001</v>
      </c>
      <c r="F39" s="6">
        <f t="shared" si="1"/>
        <v>41295.396269531251</v>
      </c>
      <c r="G39" s="6">
        <f t="shared" si="3"/>
        <v>7.6499999999999995</v>
      </c>
      <c r="H39" s="6">
        <v>0</v>
      </c>
    </row>
    <row r="40" spans="1:8" x14ac:dyDescent="0.25">
      <c r="A40" s="1">
        <v>76</v>
      </c>
      <c r="B40" s="1">
        <v>67</v>
      </c>
      <c r="C40" s="4">
        <v>43685</v>
      </c>
      <c r="D40" s="5">
        <f t="shared" si="0"/>
        <v>0.58458333333333334</v>
      </c>
      <c r="E40" s="6">
        <f t="shared" si="2"/>
        <v>7.2002662200000005</v>
      </c>
      <c r="F40" s="6">
        <f t="shared" si="1"/>
        <v>22275.823618125003</v>
      </c>
      <c r="G40" s="6">
        <f t="shared" si="3"/>
        <v>6.03</v>
      </c>
      <c r="H40" s="6">
        <v>0</v>
      </c>
    </row>
    <row r="41" spans="1:8" x14ac:dyDescent="0.25">
      <c r="A41" s="1">
        <v>82</v>
      </c>
      <c r="B41" s="1">
        <v>95</v>
      </c>
      <c r="C41" s="4">
        <v>43686</v>
      </c>
      <c r="D41" s="5">
        <f t="shared" si="0"/>
        <v>0.68958333333333321</v>
      </c>
      <c r="E41" s="6">
        <f t="shared" si="2"/>
        <v>22.145996249999989</v>
      </c>
      <c r="F41" s="6">
        <f t="shared" si="1"/>
        <v>68514.175898437461</v>
      </c>
      <c r="G41" s="6">
        <f t="shared" si="3"/>
        <v>8.5499999999999989</v>
      </c>
      <c r="H41" s="6">
        <v>0</v>
      </c>
    </row>
    <row r="42" spans="1:8" x14ac:dyDescent="0.25">
      <c r="A42" s="1">
        <v>57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13.089194999999997</v>
      </c>
      <c r="F42" s="6">
        <f t="shared" si="1"/>
        <v>40494.697031249991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76</v>
      </c>
      <c r="B45" s="1">
        <v>36</v>
      </c>
      <c r="C45" s="4">
        <v>43690</v>
      </c>
      <c r="D45" s="5">
        <f t="shared" si="0"/>
        <v>0.46833333333333332</v>
      </c>
      <c r="E45" s="6">
        <f t="shared" si="2"/>
        <v>1.1169446399999998</v>
      </c>
      <c r="F45" s="6">
        <f t="shared" si="1"/>
        <v>3455.5474799999993</v>
      </c>
      <c r="G45" s="6">
        <f t="shared" si="3"/>
        <v>3.2399999999999998</v>
      </c>
      <c r="H45" s="6">
        <v>0</v>
      </c>
    </row>
    <row r="46" spans="1:8" x14ac:dyDescent="0.25">
      <c r="A46" s="1">
        <v>76</v>
      </c>
      <c r="B46" s="1">
        <v>36</v>
      </c>
      <c r="C46" s="4">
        <v>43691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0</v>
      </c>
      <c r="C48" s="4">
        <v>43693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43696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43697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57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9.899812439999998</v>
      </c>
      <c r="F54" s="6">
        <f t="shared" si="1"/>
        <v>30627.544736249994</v>
      </c>
      <c r="G54" s="6">
        <f t="shared" si="3"/>
        <v>7.38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13.348006875000001</v>
      </c>
      <c r="F56" s="6">
        <f t="shared" si="1"/>
        <v>41295.396269531251</v>
      </c>
      <c r="G56" s="6">
        <f t="shared" si="3"/>
        <v>7.6499999999999995</v>
      </c>
      <c r="H56" s="6">
        <v>0</v>
      </c>
    </row>
    <row r="57" spans="1:8" x14ac:dyDescent="0.25">
      <c r="A57" s="1">
        <v>76</v>
      </c>
      <c r="B57" s="1">
        <v>67</v>
      </c>
      <c r="C57" s="4">
        <v>43702</v>
      </c>
      <c r="D57" s="5">
        <f t="shared" si="0"/>
        <v>0.58458333333333334</v>
      </c>
      <c r="E57" s="6">
        <f t="shared" si="2"/>
        <v>7.2002662200000005</v>
      </c>
      <c r="F57" s="6">
        <f t="shared" si="1"/>
        <v>22275.823618125003</v>
      </c>
      <c r="G57" s="6">
        <f t="shared" si="3"/>
        <v>6.03</v>
      </c>
      <c r="H57" s="6">
        <v>0</v>
      </c>
    </row>
    <row r="58" spans="1:8" x14ac:dyDescent="0.25">
      <c r="A58" s="1">
        <v>77</v>
      </c>
      <c r="B58" s="1">
        <v>95</v>
      </c>
      <c r="C58" s="4">
        <v>43703</v>
      </c>
      <c r="D58" s="5">
        <f t="shared" si="0"/>
        <v>0.68958333333333321</v>
      </c>
      <c r="E58" s="6">
        <f t="shared" si="2"/>
        <v>20.79563062499999</v>
      </c>
      <c r="F58" s="6">
        <f t="shared" si="1"/>
        <v>64336.482246093721</v>
      </c>
      <c r="G58" s="6">
        <f t="shared" si="3"/>
        <v>8.5499999999999989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44105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36</v>
      </c>
      <c r="C67" s="4">
        <v>44110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44111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24</v>
      </c>
      <c r="C70" s="4">
        <v>44113</v>
      </c>
      <c r="D70" s="5">
        <f t="shared" si="4"/>
        <v>0.42333333333333334</v>
      </c>
      <c r="E70" s="6">
        <f t="shared" si="6"/>
        <v>0.24820992</v>
      </c>
      <c r="F70" s="6">
        <f t="shared" si="5"/>
        <v>767.89944000000003</v>
      </c>
      <c r="G70" s="6">
        <f t="shared" si="7"/>
        <v>2.16</v>
      </c>
      <c r="H70" s="6">
        <v>0</v>
      </c>
    </row>
    <row r="71" spans="1:8" x14ac:dyDescent="0.25">
      <c r="A71" s="1">
        <v>90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57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88</v>
      </c>
      <c r="B79" s="1">
        <v>45</v>
      </c>
      <c r="C79" s="4">
        <v>44122</v>
      </c>
      <c r="D79" s="5">
        <f t="shared" si="4"/>
        <v>0.50208333333333333</v>
      </c>
      <c r="E79" s="6">
        <f t="shared" si="6"/>
        <v>2.5259849999999995</v>
      </c>
      <c r="F79" s="6">
        <f t="shared" si="5"/>
        <v>7814.7660937499986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44123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57</v>
      </c>
      <c r="B83" s="1">
        <v>67</v>
      </c>
      <c r="C83" s="4">
        <v>44126</v>
      </c>
      <c r="D83" s="5">
        <f t="shared" si="4"/>
        <v>0.58458333333333334</v>
      </c>
      <c r="E83" s="6">
        <f t="shared" si="6"/>
        <v>5.4001996650000015</v>
      </c>
      <c r="F83" s="6">
        <f t="shared" si="5"/>
        <v>16706.867713593754</v>
      </c>
      <c r="G83" s="6">
        <f t="shared" si="7"/>
        <v>6.03</v>
      </c>
      <c r="H83" s="6">
        <v>0</v>
      </c>
    </row>
    <row r="84" spans="1:8" x14ac:dyDescent="0.25">
      <c r="A84" s="1">
        <v>88</v>
      </c>
      <c r="B84" s="1">
        <v>95</v>
      </c>
      <c r="C84" s="4">
        <v>44127</v>
      </c>
      <c r="D84" s="5">
        <f t="shared" si="4"/>
        <v>0.68958333333333321</v>
      </c>
      <c r="E84" s="6">
        <f t="shared" si="6"/>
        <v>23.766434999999987</v>
      </c>
      <c r="F84" s="6">
        <f t="shared" si="5"/>
        <v>73527.408281249955</v>
      </c>
      <c r="G84" s="6">
        <f t="shared" si="7"/>
        <v>8.5499999999999989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44132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57</v>
      </c>
      <c r="B92" s="1">
        <v>24</v>
      </c>
      <c r="C92" s="4">
        <v>44135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57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9.899812439999998</v>
      </c>
      <c r="F96" s="6">
        <f t="shared" si="5"/>
        <v>30627.544736249994</v>
      </c>
      <c r="G96" s="6">
        <f t="shared" si="7"/>
        <v>7.38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13.348006875000001</v>
      </c>
      <c r="F98" s="6">
        <f t="shared" si="5"/>
        <v>41295.396269531251</v>
      </c>
      <c r="G98" s="6">
        <f t="shared" si="7"/>
        <v>7.6499999999999995</v>
      </c>
      <c r="H98" s="6">
        <v>0</v>
      </c>
    </row>
    <row r="99" spans="1:8" x14ac:dyDescent="0.25">
      <c r="A99" s="1">
        <v>76</v>
      </c>
      <c r="B99" s="1">
        <v>67</v>
      </c>
      <c r="C99" s="4">
        <v>44142</v>
      </c>
      <c r="D99" s="5">
        <f t="shared" si="4"/>
        <v>0.58458333333333334</v>
      </c>
      <c r="E99" s="6">
        <f t="shared" si="6"/>
        <v>7.2002662200000005</v>
      </c>
      <c r="F99" s="6">
        <f t="shared" si="5"/>
        <v>22275.823618125003</v>
      </c>
      <c r="G99" s="6">
        <f t="shared" si="7"/>
        <v>6.03</v>
      </c>
      <c r="H99" s="6">
        <v>0</v>
      </c>
    </row>
    <row r="100" spans="1:8" x14ac:dyDescent="0.25">
      <c r="A100" s="1">
        <v>77</v>
      </c>
      <c r="B100" s="1">
        <v>95</v>
      </c>
      <c r="C100" s="4">
        <v>44143</v>
      </c>
      <c r="D100" s="5">
        <f t="shared" si="4"/>
        <v>0.68958333333333321</v>
      </c>
      <c r="E100" s="6">
        <f t="shared" si="6"/>
        <v>20.79563062499999</v>
      </c>
      <c r="F100" s="6">
        <f t="shared" si="5"/>
        <v>64336.482246093721</v>
      </c>
      <c r="G100" s="6">
        <f t="shared" si="7"/>
        <v>8.5499999999999989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13.348006875000001</v>
      </c>
      <c r="F103" s="6">
        <f t="shared" si="5"/>
        <v>41295.396269531251</v>
      </c>
      <c r="G103" s="6">
        <f t="shared" si="7"/>
        <v>7.6499999999999995</v>
      </c>
      <c r="H103" s="6">
        <v>0</v>
      </c>
    </row>
    <row r="104" spans="1:8" x14ac:dyDescent="0.25">
      <c r="A104" s="1">
        <v>76</v>
      </c>
      <c r="B104" s="1">
        <v>67</v>
      </c>
      <c r="C104" s="4">
        <v>44147</v>
      </c>
      <c r="D104" s="5">
        <f t="shared" si="4"/>
        <v>0.58458333333333334</v>
      </c>
      <c r="E104" s="6">
        <f t="shared" si="6"/>
        <v>7.2002662200000005</v>
      </c>
      <c r="F104" s="6">
        <f t="shared" si="5"/>
        <v>22275.823618125003</v>
      </c>
      <c r="G104" s="6">
        <f t="shared" si="7"/>
        <v>6.03</v>
      </c>
      <c r="H104" s="6">
        <v>0</v>
      </c>
    </row>
    <row r="105" spans="1:8" x14ac:dyDescent="0.25">
      <c r="A105" s="1">
        <v>82</v>
      </c>
      <c r="B105" s="1">
        <v>95</v>
      </c>
      <c r="C105" s="4">
        <v>44148</v>
      </c>
      <c r="D105" s="5">
        <f t="shared" si="4"/>
        <v>0.68958333333333321</v>
      </c>
      <c r="E105" s="6">
        <f t="shared" si="6"/>
        <v>22.145996249999989</v>
      </c>
      <c r="F105" s="6">
        <f t="shared" si="5"/>
        <v>68514.175898437461</v>
      </c>
      <c r="G105" s="6">
        <f t="shared" si="7"/>
        <v>8.5499999999999989</v>
      </c>
      <c r="H105" s="6">
        <v>0</v>
      </c>
    </row>
    <row r="106" spans="1:8" x14ac:dyDescent="0.25">
      <c r="A106" s="1">
        <v>57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13.089194999999997</v>
      </c>
      <c r="F106" s="6">
        <f t="shared" si="5"/>
        <v>40494.697031249991</v>
      </c>
      <c r="G106" s="6">
        <f t="shared" si="7"/>
        <v>8.1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78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7.7255942400000013</v>
      </c>
      <c r="F108" s="6">
        <f t="shared" si="5"/>
        <v>23901.057180000003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57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9.899812439999998</v>
      </c>
      <c r="F110" s="6">
        <f t="shared" si="5"/>
        <v>30627.544736249994</v>
      </c>
      <c r="G110" s="6">
        <f t="shared" si="7"/>
        <v>7.38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13.348006875000001</v>
      </c>
      <c r="F112" s="6">
        <f t="shared" si="5"/>
        <v>41295.396269531251</v>
      </c>
      <c r="G112" s="6">
        <f t="shared" si="7"/>
        <v>7.6499999999999995</v>
      </c>
      <c r="H112" s="6">
        <v>0</v>
      </c>
    </row>
    <row r="113" spans="1:8" x14ac:dyDescent="0.25">
      <c r="A113" s="1">
        <v>76</v>
      </c>
      <c r="B113" s="1">
        <v>67</v>
      </c>
      <c r="C113" s="4">
        <v>44156</v>
      </c>
      <c r="D113" s="5">
        <f t="shared" si="4"/>
        <v>0.58458333333333334</v>
      </c>
      <c r="E113" s="6">
        <f t="shared" si="6"/>
        <v>7.2002662200000005</v>
      </c>
      <c r="F113" s="6">
        <f t="shared" si="5"/>
        <v>22275.823618125003</v>
      </c>
      <c r="G113" s="6">
        <f t="shared" si="7"/>
        <v>6.03</v>
      </c>
      <c r="H113" s="6">
        <v>0</v>
      </c>
    </row>
    <row r="114" spans="1:8" x14ac:dyDescent="0.25">
      <c r="A114" s="1">
        <v>82</v>
      </c>
      <c r="B114" s="1">
        <v>95</v>
      </c>
      <c r="C114" s="4">
        <v>44157</v>
      </c>
      <c r="D114" s="5">
        <f t="shared" si="4"/>
        <v>0.68958333333333321</v>
      </c>
      <c r="E114" s="6">
        <f t="shared" si="6"/>
        <v>22.145996249999989</v>
      </c>
      <c r="F114" s="6">
        <f t="shared" si="5"/>
        <v>68514.175898437461</v>
      </c>
      <c r="G114" s="6">
        <f t="shared" si="7"/>
        <v>8.5499999999999989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90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20.667149999999996</v>
      </c>
      <c r="F116" s="6">
        <f t="shared" si="5"/>
        <v>63938.995312499988</v>
      </c>
      <c r="G116" s="6">
        <f t="shared" si="7"/>
        <v>8.1</v>
      </c>
      <c r="H116" s="6">
        <v>0</v>
      </c>
    </row>
    <row r="117" spans="1:8" x14ac:dyDescent="0.25">
      <c r="A117" s="1">
        <v>78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15.089051250000001</v>
      </c>
      <c r="F117" s="6">
        <f t="shared" si="5"/>
        <v>46681.752304687499</v>
      </c>
      <c r="G117" s="6">
        <f t="shared" si="7"/>
        <v>7.6499999999999995</v>
      </c>
      <c r="H117" s="6">
        <v>0</v>
      </c>
    </row>
    <row r="118" spans="1:8" x14ac:dyDescent="0.25">
      <c r="A118" s="1">
        <v>77</v>
      </c>
      <c r="B118" s="1">
        <v>67</v>
      </c>
      <c r="C118" s="4">
        <v>44161</v>
      </c>
      <c r="D118" s="5">
        <f t="shared" si="4"/>
        <v>0.58458333333333334</v>
      </c>
      <c r="E118" s="6">
        <f t="shared" si="6"/>
        <v>7.2950065650000013</v>
      </c>
      <c r="F118" s="6">
        <f t="shared" si="5"/>
        <v>22568.926560468753</v>
      </c>
      <c r="G118" s="6">
        <f t="shared" si="7"/>
        <v>6.03</v>
      </c>
      <c r="H118" s="6">
        <v>0</v>
      </c>
    </row>
    <row r="119" spans="1:8" x14ac:dyDescent="0.25">
      <c r="A119" s="1">
        <v>57</v>
      </c>
      <c r="B119" s="1">
        <v>95</v>
      </c>
      <c r="C119" s="4">
        <v>44162</v>
      </c>
      <c r="D119" s="5">
        <f t="shared" si="4"/>
        <v>0.68958333333333321</v>
      </c>
      <c r="E119" s="6">
        <f t="shared" si="6"/>
        <v>15.394168124999991</v>
      </c>
      <c r="F119" s="6">
        <f t="shared" si="5"/>
        <v>47625.707636718726</v>
      </c>
      <c r="G119" s="6">
        <f t="shared" si="7"/>
        <v>8.5499999999999989</v>
      </c>
      <c r="H119" s="6">
        <v>0</v>
      </c>
    </row>
    <row r="120" spans="1:8" x14ac:dyDescent="0.25">
      <c r="A120" s="1">
        <v>57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13.089194999999997</v>
      </c>
      <c r="F120" s="6">
        <f t="shared" si="5"/>
        <v>40494.697031249991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954.40860112500002</v>
      </c>
      <c r="F123" s="10">
        <f t="shared" si="5"/>
        <v>2952701.6097304686</v>
      </c>
      <c r="G123" s="10">
        <f>SUM(G2:G122)</f>
        <v>579.78000000000009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opLeftCell="A111" zoomScaleNormal="100" workbookViewId="0">
      <selection activeCell="F130" sqref="F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90</v>
      </c>
      <c r="C2" s="4">
        <v>43647</v>
      </c>
      <c r="D2" s="5">
        <f t="shared" ref="D2:D65" si="0">(8+G2)/24</f>
        <v>0.67083333333333339</v>
      </c>
      <c r="E2" s="6">
        <f>(G2/9)*3.5*(B2/100)*G2*A2/100</f>
        <v>20.207879999999996</v>
      </c>
      <c r="F2" s="6">
        <f t="shared" ref="F2:F65" si="1">(E2/32)*99000</f>
        <v>62518.128749999989</v>
      </c>
      <c r="G2" s="6">
        <f>9*(B2/100)</f>
        <v>8.1</v>
      </c>
      <c r="H2" s="6">
        <v>0</v>
      </c>
    </row>
    <row r="3" spans="1:8" x14ac:dyDescent="0.25">
      <c r="A3" s="1">
        <v>69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36</v>
      </c>
      <c r="C4" s="4">
        <v>43649</v>
      </c>
      <c r="D4" s="5">
        <f t="shared" si="0"/>
        <v>0.46833333333333332</v>
      </c>
      <c r="E4" s="6">
        <f t="shared" si="2"/>
        <v>1.1169446399999998</v>
      </c>
      <c r="F4" s="6">
        <f t="shared" si="1"/>
        <v>3455.5474799999993</v>
      </c>
      <c r="G4" s="6">
        <f t="shared" si="3"/>
        <v>3.2399999999999998</v>
      </c>
      <c r="H4" s="6">
        <v>0</v>
      </c>
    </row>
    <row r="5" spans="1:8" x14ac:dyDescent="0.25">
      <c r="A5" s="1">
        <v>82</v>
      </c>
      <c r="B5" s="1">
        <v>44</v>
      </c>
      <c r="C5" s="4">
        <v>43650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43651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57</v>
      </c>
      <c r="B7" s="1">
        <v>24</v>
      </c>
      <c r="C7" s="4">
        <v>43652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5.6456265600000002</v>
      </c>
      <c r="F23" s="6">
        <f t="shared" si="1"/>
        <v>17466.157170000002</v>
      </c>
      <c r="G23" s="6">
        <f t="shared" si="3"/>
        <v>6.12</v>
      </c>
      <c r="H23" s="6">
        <v>0</v>
      </c>
    </row>
    <row r="24" spans="1:8" x14ac:dyDescent="0.25">
      <c r="A24" s="1">
        <v>88</v>
      </c>
      <c r="B24" s="1">
        <v>45</v>
      </c>
      <c r="C24" s="4">
        <v>43669</v>
      </c>
      <c r="D24" s="5">
        <f t="shared" si="0"/>
        <v>0.50208333333333333</v>
      </c>
      <c r="E24" s="6">
        <f t="shared" si="2"/>
        <v>2.5259849999999995</v>
      </c>
      <c r="F24" s="6">
        <f t="shared" si="1"/>
        <v>7814.7660937499986</v>
      </c>
      <c r="G24" s="6">
        <f t="shared" si="3"/>
        <v>4.05</v>
      </c>
      <c r="H24" s="6">
        <v>0</v>
      </c>
    </row>
    <row r="25" spans="1:8" x14ac:dyDescent="0.25">
      <c r="A25" s="1">
        <v>69</v>
      </c>
      <c r="B25" s="1">
        <v>82</v>
      </c>
      <c r="C25" s="4">
        <v>43670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57</v>
      </c>
      <c r="B28" s="1">
        <v>67</v>
      </c>
      <c r="C28" s="4">
        <v>43673</v>
      </c>
      <c r="D28" s="5">
        <f t="shared" si="0"/>
        <v>0.58458333333333334</v>
      </c>
      <c r="E28" s="6">
        <f t="shared" si="2"/>
        <v>5.4001996650000015</v>
      </c>
      <c r="F28" s="6">
        <f t="shared" si="1"/>
        <v>16706.867713593754</v>
      </c>
      <c r="G28" s="6">
        <f t="shared" si="3"/>
        <v>6.03</v>
      </c>
      <c r="H28" s="6">
        <v>0</v>
      </c>
    </row>
    <row r="29" spans="1:8" x14ac:dyDescent="0.25">
      <c r="A29" s="1">
        <v>88</v>
      </c>
      <c r="B29" s="1">
        <v>95</v>
      </c>
      <c r="C29" s="4">
        <v>43674</v>
      </c>
      <c r="D29" s="5">
        <f t="shared" si="0"/>
        <v>0.68958333333333321</v>
      </c>
      <c r="E29" s="6">
        <f t="shared" si="2"/>
        <v>23.766434999999987</v>
      </c>
      <c r="F29" s="6">
        <f t="shared" si="1"/>
        <v>73527.408281249955</v>
      </c>
      <c r="G29" s="6">
        <f t="shared" si="3"/>
        <v>8.5499999999999989</v>
      </c>
      <c r="H29" s="6">
        <v>0</v>
      </c>
    </row>
    <row r="30" spans="1:8" x14ac:dyDescent="0.25">
      <c r="A30" s="1">
        <v>88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57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36</v>
      </c>
      <c r="C34" s="4">
        <v>43679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43680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57</v>
      </c>
      <c r="B37" s="1">
        <v>24</v>
      </c>
      <c r="C37" s="4">
        <v>43682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90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77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57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9.899812439999998</v>
      </c>
      <c r="F41" s="6">
        <f t="shared" si="1"/>
        <v>30627.544736249994</v>
      </c>
      <c r="G41" s="6">
        <f t="shared" si="3"/>
        <v>7.38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13.348006875000001</v>
      </c>
      <c r="F43" s="6">
        <f t="shared" si="1"/>
        <v>41295.396269531251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67</v>
      </c>
      <c r="C44" s="4">
        <v>43689</v>
      </c>
      <c r="D44" s="5">
        <f t="shared" si="0"/>
        <v>0.58458333333333334</v>
      </c>
      <c r="E44" s="6">
        <f t="shared" si="2"/>
        <v>7.2002662200000005</v>
      </c>
      <c r="F44" s="6">
        <f t="shared" si="1"/>
        <v>22275.823618125003</v>
      </c>
      <c r="G44" s="6">
        <f t="shared" si="3"/>
        <v>6.03</v>
      </c>
      <c r="H44" s="6">
        <v>0</v>
      </c>
    </row>
    <row r="45" spans="1:8" x14ac:dyDescent="0.25">
      <c r="A45" s="1">
        <v>77</v>
      </c>
      <c r="B45" s="1">
        <v>95</v>
      </c>
      <c r="C45" s="4">
        <v>43690</v>
      </c>
      <c r="D45" s="5">
        <f t="shared" si="0"/>
        <v>0.68958333333333321</v>
      </c>
      <c r="E45" s="6">
        <f t="shared" si="2"/>
        <v>20.79563062499999</v>
      </c>
      <c r="F45" s="6">
        <f t="shared" si="1"/>
        <v>64336.482246093721</v>
      </c>
      <c r="G45" s="6">
        <f t="shared" si="3"/>
        <v>8.5499999999999989</v>
      </c>
      <c r="H45" s="6">
        <v>0</v>
      </c>
    </row>
    <row r="46" spans="1:8" x14ac:dyDescent="0.25">
      <c r="A46" s="1">
        <v>57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9.899812439999998</v>
      </c>
      <c r="F48" s="6">
        <f t="shared" si="1"/>
        <v>30627.544736249994</v>
      </c>
      <c r="G48" s="6">
        <f t="shared" si="3"/>
        <v>7.38</v>
      </c>
      <c r="H48" s="6">
        <v>0</v>
      </c>
    </row>
    <row r="49" spans="1:8" x14ac:dyDescent="0.25">
      <c r="A49" s="1">
        <v>88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13.348006875000001</v>
      </c>
      <c r="F50" s="6">
        <f t="shared" si="1"/>
        <v>41295.396269531251</v>
      </c>
      <c r="G50" s="6">
        <f t="shared" si="3"/>
        <v>7.6499999999999995</v>
      </c>
      <c r="H50" s="6">
        <v>0</v>
      </c>
    </row>
    <row r="51" spans="1:8" x14ac:dyDescent="0.25">
      <c r="A51" s="1">
        <v>57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36</v>
      </c>
      <c r="C54" s="4">
        <v>43699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43700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57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36</v>
      </c>
      <c r="C59" s="4">
        <v>43704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57</v>
      </c>
      <c r="B62" s="1">
        <v>24</v>
      </c>
      <c r="C62" s="4">
        <v>44105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57</v>
      </c>
      <c r="B70" s="1">
        <v>68</v>
      </c>
      <c r="C70" s="4">
        <v>44113</v>
      </c>
      <c r="D70" s="5">
        <f t="shared" si="4"/>
        <v>0.58833333333333337</v>
      </c>
      <c r="E70" s="6">
        <f t="shared" si="6"/>
        <v>5.6456265600000002</v>
      </c>
      <c r="F70" s="6">
        <f t="shared" si="5"/>
        <v>17466.157170000002</v>
      </c>
      <c r="G70" s="6">
        <f t="shared" si="7"/>
        <v>6.12</v>
      </c>
      <c r="H70" s="6">
        <v>0</v>
      </c>
    </row>
    <row r="71" spans="1:8" x14ac:dyDescent="0.25">
      <c r="A71" s="1">
        <v>88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2.5259849999999995</v>
      </c>
      <c r="F71" s="6">
        <f t="shared" si="5"/>
        <v>7814.7660937499986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57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5.4001996650000015</v>
      </c>
      <c r="F75" s="6">
        <f t="shared" si="5"/>
        <v>16706.867713593754</v>
      </c>
      <c r="G75" s="6">
        <f t="shared" si="7"/>
        <v>6.03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57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44123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24</v>
      </c>
      <c r="C83" s="4">
        <v>44126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90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68</v>
      </c>
      <c r="C85" s="4">
        <v>44128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57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9.899812439999998</v>
      </c>
      <c r="F87" s="6">
        <f t="shared" si="5"/>
        <v>30627.544736249994</v>
      </c>
      <c r="G87" s="6">
        <f t="shared" si="7"/>
        <v>7.38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13.348006875000001</v>
      </c>
      <c r="F89" s="6">
        <f t="shared" si="5"/>
        <v>41295.396269531251</v>
      </c>
      <c r="G89" s="6">
        <f t="shared" si="7"/>
        <v>7.6499999999999995</v>
      </c>
      <c r="H89" s="6">
        <v>0</v>
      </c>
    </row>
    <row r="90" spans="1:8" x14ac:dyDescent="0.25">
      <c r="A90" s="1">
        <v>76</v>
      </c>
      <c r="B90" s="1">
        <v>67</v>
      </c>
      <c r="C90" s="4">
        <v>44133</v>
      </c>
      <c r="D90" s="5">
        <f t="shared" si="4"/>
        <v>0.58458333333333334</v>
      </c>
      <c r="E90" s="6">
        <f t="shared" si="6"/>
        <v>7.2002662200000005</v>
      </c>
      <c r="F90" s="6">
        <f t="shared" si="5"/>
        <v>22275.823618125003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44134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9.899812439999998</v>
      </c>
      <c r="F94" s="6">
        <f t="shared" si="5"/>
        <v>30627.544736249994</v>
      </c>
      <c r="G94" s="6">
        <f t="shared" si="7"/>
        <v>7.38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13.348006875000001</v>
      </c>
      <c r="F96" s="6">
        <f t="shared" si="5"/>
        <v>41295.396269531251</v>
      </c>
      <c r="G96" s="6">
        <f t="shared" si="7"/>
        <v>7.6499999999999995</v>
      </c>
      <c r="H96" s="6">
        <v>0</v>
      </c>
    </row>
    <row r="97" spans="1:8" x14ac:dyDescent="0.25">
      <c r="A97" s="1">
        <v>76</v>
      </c>
      <c r="B97" s="1">
        <v>36</v>
      </c>
      <c r="C97" s="4">
        <v>44140</v>
      </c>
      <c r="D97" s="5">
        <f t="shared" si="4"/>
        <v>0.46833333333333332</v>
      </c>
      <c r="E97" s="6">
        <f t="shared" si="6"/>
        <v>1.1169446399999998</v>
      </c>
      <c r="F97" s="6">
        <f t="shared" si="5"/>
        <v>3455.5474799999993</v>
      </c>
      <c r="G97" s="6">
        <f t="shared" si="7"/>
        <v>3.2399999999999998</v>
      </c>
      <c r="H97" s="6">
        <v>0</v>
      </c>
    </row>
    <row r="98" spans="1:8" x14ac:dyDescent="0.25">
      <c r="A98" s="1">
        <v>82</v>
      </c>
      <c r="B98" s="1">
        <v>44</v>
      </c>
      <c r="C98" s="4">
        <v>44141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44142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57</v>
      </c>
      <c r="B100" s="1">
        <v>24</v>
      </c>
      <c r="C100" s="4">
        <v>44143</v>
      </c>
      <c r="D100" s="5">
        <f t="shared" si="4"/>
        <v>0.42333333333333334</v>
      </c>
      <c r="E100" s="6">
        <f t="shared" si="6"/>
        <v>0.24820992</v>
      </c>
      <c r="F100" s="6">
        <f t="shared" si="5"/>
        <v>767.89944000000003</v>
      </c>
      <c r="G100" s="6">
        <f t="shared" si="7"/>
        <v>2.16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57</v>
      </c>
      <c r="B104" s="1">
        <v>0</v>
      </c>
      <c r="C104" s="4">
        <v>44147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44151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44153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57</v>
      </c>
      <c r="B113" s="1">
        <v>67</v>
      </c>
      <c r="C113" s="4">
        <v>44156</v>
      </c>
      <c r="D113" s="5">
        <f t="shared" si="4"/>
        <v>0.58458333333333334</v>
      </c>
      <c r="E113" s="6">
        <f t="shared" si="6"/>
        <v>5.4001996650000015</v>
      </c>
      <c r="F113" s="6">
        <f t="shared" si="5"/>
        <v>16706.867713593754</v>
      </c>
      <c r="G113" s="6">
        <f t="shared" si="7"/>
        <v>6.03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44161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57</v>
      </c>
      <c r="B121" s="1">
        <v>24</v>
      </c>
      <c r="C121" s="4">
        <v>44164</v>
      </c>
      <c r="D121" s="5">
        <f t="shared" si="4"/>
        <v>0.42333333333333334</v>
      </c>
      <c r="E121" s="6">
        <f t="shared" si="6"/>
        <v>0.24820992</v>
      </c>
      <c r="F121" s="6">
        <f t="shared" si="5"/>
        <v>767.89944000000003</v>
      </c>
      <c r="G121" s="6">
        <f t="shared" si="7"/>
        <v>2.16</v>
      </c>
      <c r="H121" s="6">
        <v>0</v>
      </c>
    </row>
    <row r="122" spans="1:8" x14ac:dyDescent="0.25">
      <c r="A122" s="1">
        <v>90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787.48738047000006</v>
      </c>
      <c r="F123" s="10">
        <f t="shared" si="5"/>
        <v>2436289.0833290629</v>
      </c>
      <c r="G123" s="10">
        <f>SUM(G2:G122)</f>
        <v>521.73000000000013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9" zoomScaleNormal="100" workbookViewId="0">
      <selection activeCell="B124" sqref="A123:B124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82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65</v>
      </c>
      <c r="B3" s="1">
        <v>65</v>
      </c>
      <c r="C3" s="4">
        <v>43648</v>
      </c>
      <c r="D3" s="5">
        <f t="shared" si="0"/>
        <v>0.57708333333333339</v>
      </c>
      <c r="E3" s="6">
        <f t="shared" ref="E3:E66" si="2">(G3/9)*3.5*(B3/100)*G3*A3/100</f>
        <v>5.6229468750000002</v>
      </c>
      <c r="F3" s="6">
        <f t="shared" si="1"/>
        <v>17395.991894531249</v>
      </c>
      <c r="G3" s="6">
        <f t="shared" ref="G3:G66" si="3">9*(B3/100)</f>
        <v>5.8500000000000005</v>
      </c>
      <c r="H3" s="6">
        <v>0</v>
      </c>
    </row>
    <row r="4" spans="1:10" x14ac:dyDescent="0.25">
      <c r="A4" s="1">
        <v>90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20.667149999999996</v>
      </c>
      <c r="F4" s="6">
        <f t="shared" si="1"/>
        <v>63938.995312499988</v>
      </c>
      <c r="G4" s="6">
        <f t="shared" si="3"/>
        <v>8.1</v>
      </c>
      <c r="H4" s="6">
        <v>0</v>
      </c>
    </row>
    <row r="5" spans="1:10" x14ac:dyDescent="0.25">
      <c r="A5" s="1">
        <v>78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93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21.356054999999998</v>
      </c>
      <c r="F6" s="6">
        <f t="shared" si="1"/>
        <v>66070.295156249995</v>
      </c>
      <c r="G6" s="6">
        <f t="shared" si="3"/>
        <v>8.1</v>
      </c>
      <c r="H6" s="6">
        <v>0</v>
      </c>
    </row>
    <row r="7" spans="1:10" x14ac:dyDescent="0.25">
      <c r="A7" s="1">
        <v>77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10" x14ac:dyDescent="0.25">
      <c r="A8" s="1">
        <v>57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10" x14ac:dyDescent="0.25">
      <c r="A10" s="1">
        <v>69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10" x14ac:dyDescent="0.25">
      <c r="A12" s="1">
        <v>82</v>
      </c>
      <c r="B12" s="1">
        <v>55</v>
      </c>
      <c r="C12" s="4">
        <v>43657</v>
      </c>
      <c r="D12" s="5">
        <f t="shared" si="0"/>
        <v>0.5395833333333333</v>
      </c>
      <c r="E12" s="6">
        <f t="shared" si="2"/>
        <v>4.2974662500000012</v>
      </c>
      <c r="F12" s="6">
        <f t="shared" si="1"/>
        <v>13295.286210937504</v>
      </c>
      <c r="G12" s="6">
        <f t="shared" si="3"/>
        <v>4.95</v>
      </c>
      <c r="H12" s="6">
        <v>0</v>
      </c>
    </row>
    <row r="13" spans="1:10" x14ac:dyDescent="0.25">
      <c r="A13" s="1">
        <v>85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76</v>
      </c>
      <c r="B14" s="1">
        <v>91</v>
      </c>
      <c r="C14" s="4">
        <v>43659</v>
      </c>
      <c r="D14" s="5">
        <f t="shared" si="0"/>
        <v>0.6745833333333332</v>
      </c>
      <c r="E14" s="6">
        <f t="shared" si="2"/>
        <v>18.040489739999995</v>
      </c>
      <c r="F14" s="6">
        <f t="shared" si="1"/>
        <v>55812.76513312498</v>
      </c>
      <c r="G14" s="6">
        <f t="shared" si="3"/>
        <v>8.19</v>
      </c>
      <c r="H14" s="6">
        <v>0</v>
      </c>
    </row>
    <row r="15" spans="1:10" x14ac:dyDescent="0.25">
      <c r="A15" s="1">
        <v>82</v>
      </c>
      <c r="B15" s="1">
        <v>45</v>
      </c>
      <c r="C15" s="4">
        <v>43660</v>
      </c>
      <c r="D15" s="5">
        <f t="shared" si="0"/>
        <v>0.50208333333333333</v>
      </c>
      <c r="E15" s="6">
        <f t="shared" si="2"/>
        <v>2.3537587499999995</v>
      </c>
      <c r="F15" s="6">
        <f t="shared" si="1"/>
        <v>7281.9411328124979</v>
      </c>
      <c r="G15" s="6">
        <f t="shared" si="3"/>
        <v>4.05</v>
      </c>
      <c r="H15" s="6">
        <v>0</v>
      </c>
    </row>
    <row r="16" spans="1:10" x14ac:dyDescent="0.25">
      <c r="A16" s="1">
        <v>86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14.936559119999997</v>
      </c>
      <c r="F16" s="6">
        <f t="shared" si="1"/>
        <v>46209.97977749999</v>
      </c>
      <c r="G16" s="6">
        <f t="shared" si="3"/>
        <v>7.38</v>
      </c>
      <c r="H16" s="6">
        <v>0</v>
      </c>
    </row>
    <row r="17" spans="1:8" x14ac:dyDescent="0.25">
      <c r="A17" s="1">
        <v>68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15.615179999999999</v>
      </c>
      <c r="F17" s="6">
        <f t="shared" si="1"/>
        <v>48309.463124999995</v>
      </c>
      <c r="G17" s="6">
        <f t="shared" si="3"/>
        <v>8.1</v>
      </c>
      <c r="H17" s="6">
        <v>0</v>
      </c>
    </row>
    <row r="18" spans="1:8" x14ac:dyDescent="0.25">
      <c r="A18" s="1">
        <v>68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13.154557500000001</v>
      </c>
      <c r="F18" s="6">
        <f t="shared" si="1"/>
        <v>40696.912265625004</v>
      </c>
      <c r="G18" s="6">
        <f t="shared" si="3"/>
        <v>7.6499999999999995</v>
      </c>
      <c r="H18" s="6">
        <v>0</v>
      </c>
    </row>
    <row r="19" spans="1:8" x14ac:dyDescent="0.25">
      <c r="A19" s="1">
        <v>92</v>
      </c>
      <c r="B19" s="1">
        <v>67</v>
      </c>
      <c r="C19" s="4">
        <v>43664</v>
      </c>
      <c r="D19" s="5">
        <f t="shared" si="0"/>
        <v>0.58458333333333334</v>
      </c>
      <c r="E19" s="6">
        <f t="shared" si="2"/>
        <v>8.7161117400000006</v>
      </c>
      <c r="F19" s="6">
        <f t="shared" si="1"/>
        <v>26965.470695625001</v>
      </c>
      <c r="G19" s="6">
        <f t="shared" si="3"/>
        <v>6.03</v>
      </c>
      <c r="H19" s="6">
        <v>0</v>
      </c>
    </row>
    <row r="20" spans="1:8" x14ac:dyDescent="0.25">
      <c r="A20" s="1">
        <v>92</v>
      </c>
      <c r="B20" s="1">
        <v>95</v>
      </c>
      <c r="C20" s="4">
        <v>43665</v>
      </c>
      <c r="D20" s="5">
        <f t="shared" si="0"/>
        <v>0.68958333333333321</v>
      </c>
      <c r="E20" s="6">
        <f t="shared" si="2"/>
        <v>24.846727499999989</v>
      </c>
      <c r="F20" s="6">
        <f t="shared" si="1"/>
        <v>76869.56320312497</v>
      </c>
      <c r="G20" s="6">
        <f t="shared" si="3"/>
        <v>8.5499999999999989</v>
      </c>
      <c r="H20" s="6">
        <v>0</v>
      </c>
    </row>
    <row r="21" spans="1:8" x14ac:dyDescent="0.25">
      <c r="A21" s="1">
        <v>65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0.31992187500000002</v>
      </c>
      <c r="F21" s="6">
        <f t="shared" si="1"/>
        <v>989.75830078125011</v>
      </c>
      <c r="G21" s="6">
        <f t="shared" si="3"/>
        <v>2.25</v>
      </c>
      <c r="H21" s="6">
        <v>0</v>
      </c>
    </row>
    <row r="22" spans="1:8" x14ac:dyDescent="0.25">
      <c r="A22" s="1">
        <v>90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43668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93</v>
      </c>
      <c r="B24" s="1">
        <v>75</v>
      </c>
      <c r="C24" s="4">
        <v>43669</v>
      </c>
      <c r="D24" s="5">
        <f t="shared" si="0"/>
        <v>0.61458333333333337</v>
      </c>
      <c r="E24" s="6">
        <f t="shared" si="2"/>
        <v>12.358828125</v>
      </c>
      <c r="F24" s="6">
        <f t="shared" si="1"/>
        <v>38235.12451171875</v>
      </c>
      <c r="G24" s="6">
        <f t="shared" si="3"/>
        <v>6.75</v>
      </c>
      <c r="H24" s="6">
        <v>0</v>
      </c>
    </row>
    <row r="25" spans="1:8" x14ac:dyDescent="0.25">
      <c r="A25" s="1">
        <v>77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57</v>
      </c>
      <c r="B26" s="1">
        <v>24</v>
      </c>
      <c r="C26" s="4">
        <v>43671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88</v>
      </c>
      <c r="B27" s="1">
        <v>50</v>
      </c>
      <c r="C27" s="4">
        <v>43672</v>
      </c>
      <c r="D27" s="5">
        <f t="shared" si="0"/>
        <v>0.52083333333333337</v>
      </c>
      <c r="E27" s="6">
        <f t="shared" si="2"/>
        <v>3.4649999999999999</v>
      </c>
      <c r="F27" s="6">
        <f t="shared" si="1"/>
        <v>10719.84375</v>
      </c>
      <c r="G27" s="6">
        <f t="shared" si="3"/>
        <v>4.5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43674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85</v>
      </c>
      <c r="B31" s="1">
        <v>92</v>
      </c>
      <c r="C31" s="4">
        <v>43676</v>
      </c>
      <c r="D31" s="5">
        <f t="shared" si="0"/>
        <v>0.67833333333333334</v>
      </c>
      <c r="E31" s="6">
        <f t="shared" si="2"/>
        <v>20.849371200000004</v>
      </c>
      <c r="F31" s="6">
        <f t="shared" si="1"/>
        <v>64502.742150000013</v>
      </c>
      <c r="G31" s="6">
        <f t="shared" si="3"/>
        <v>8.2800000000000011</v>
      </c>
      <c r="H31" s="6">
        <v>0</v>
      </c>
    </row>
    <row r="32" spans="1:8" x14ac:dyDescent="0.25">
      <c r="A32" s="1">
        <v>87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93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17.990791874999999</v>
      </c>
      <c r="F33" s="6">
        <f t="shared" si="1"/>
        <v>55659.012363281247</v>
      </c>
      <c r="G33" s="6">
        <f t="shared" si="3"/>
        <v>7.6499999999999995</v>
      </c>
      <c r="H33" s="6">
        <v>0</v>
      </c>
    </row>
    <row r="34" spans="1:8" x14ac:dyDescent="0.25">
      <c r="A34" s="1">
        <v>58</v>
      </c>
      <c r="B34" s="1">
        <v>95</v>
      </c>
      <c r="C34" s="4">
        <v>43679</v>
      </c>
      <c r="D34" s="5">
        <f t="shared" si="0"/>
        <v>0.68958333333333321</v>
      </c>
      <c r="E34" s="6">
        <f t="shared" si="2"/>
        <v>15.664241249999993</v>
      </c>
      <c r="F34" s="6">
        <f t="shared" si="1"/>
        <v>48461.246367187479</v>
      </c>
      <c r="G34" s="6">
        <f t="shared" si="3"/>
        <v>8.5499999999999989</v>
      </c>
      <c r="H34" s="6">
        <v>0</v>
      </c>
    </row>
    <row r="35" spans="1:8" x14ac:dyDescent="0.25">
      <c r="A35" s="1">
        <v>82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65</v>
      </c>
      <c r="B36" s="1">
        <v>65</v>
      </c>
      <c r="C36" s="4">
        <v>43681</v>
      </c>
      <c r="D36" s="5">
        <f t="shared" si="0"/>
        <v>0.57708333333333339</v>
      </c>
      <c r="E36" s="6">
        <f t="shared" si="2"/>
        <v>5.6229468750000002</v>
      </c>
      <c r="F36" s="6">
        <f t="shared" si="1"/>
        <v>17395.991894531249</v>
      </c>
      <c r="G36" s="6">
        <f t="shared" si="3"/>
        <v>5.8500000000000005</v>
      </c>
      <c r="H36" s="6">
        <v>0</v>
      </c>
    </row>
    <row r="37" spans="1:8" x14ac:dyDescent="0.25">
      <c r="A37" s="1">
        <v>90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20.667149999999996</v>
      </c>
      <c r="F37" s="6">
        <f t="shared" si="1"/>
        <v>63938.995312499988</v>
      </c>
      <c r="G37" s="6">
        <f t="shared" si="3"/>
        <v>8.1</v>
      </c>
      <c r="H37" s="6">
        <v>0</v>
      </c>
    </row>
    <row r="38" spans="1:8" x14ac:dyDescent="0.25">
      <c r="A38" s="1">
        <v>78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93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21.356054999999998</v>
      </c>
      <c r="F39" s="6">
        <f t="shared" si="1"/>
        <v>66070.295156249995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82</v>
      </c>
      <c r="B45" s="1">
        <v>55</v>
      </c>
      <c r="C45" s="4">
        <v>43690</v>
      </c>
      <c r="D45" s="5">
        <f t="shared" si="0"/>
        <v>0.5395833333333333</v>
      </c>
      <c r="E45" s="6">
        <f t="shared" si="2"/>
        <v>4.2974662500000012</v>
      </c>
      <c r="F45" s="6">
        <f t="shared" si="1"/>
        <v>13295.286210937504</v>
      </c>
      <c r="G45" s="6">
        <f t="shared" si="3"/>
        <v>4.95</v>
      </c>
      <c r="H45" s="6">
        <v>0</v>
      </c>
    </row>
    <row r="46" spans="1:8" x14ac:dyDescent="0.25">
      <c r="A46" s="1">
        <v>85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93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0.45773437500000003</v>
      </c>
      <c r="F47" s="6">
        <f t="shared" si="1"/>
        <v>1416.11572265625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57</v>
      </c>
      <c r="B49" s="1">
        <v>30</v>
      </c>
      <c r="C49" s="4">
        <v>43694</v>
      </c>
      <c r="D49" s="5">
        <f t="shared" si="0"/>
        <v>0.4458333333333333</v>
      </c>
      <c r="E49" s="6">
        <f t="shared" si="2"/>
        <v>0.48478499999999997</v>
      </c>
      <c r="F49" s="6">
        <f t="shared" si="1"/>
        <v>1499.8035937499999</v>
      </c>
      <c r="G49" s="6">
        <f t="shared" si="3"/>
        <v>2.6999999999999997</v>
      </c>
      <c r="H49" s="6">
        <v>0</v>
      </c>
    </row>
    <row r="50" spans="1:8" x14ac:dyDescent="0.25">
      <c r="A50" s="1">
        <v>88</v>
      </c>
      <c r="B50" s="1">
        <v>15</v>
      </c>
      <c r="C50" s="4">
        <v>43695</v>
      </c>
      <c r="D50" s="5">
        <f t="shared" si="0"/>
        <v>0.38958333333333334</v>
      </c>
      <c r="E50" s="6">
        <f t="shared" si="2"/>
        <v>9.3554999999999999E-2</v>
      </c>
      <c r="F50" s="6">
        <f t="shared" si="1"/>
        <v>289.43578124999999</v>
      </c>
      <c r="G50" s="6">
        <f t="shared" si="3"/>
        <v>1.3499999999999999</v>
      </c>
      <c r="H50" s="6">
        <v>0</v>
      </c>
    </row>
    <row r="51" spans="1:8" x14ac:dyDescent="0.25">
      <c r="A51" s="1">
        <v>69</v>
      </c>
      <c r="B51" s="1">
        <v>2</v>
      </c>
      <c r="C51" s="4">
        <v>43696</v>
      </c>
      <c r="D51" s="5">
        <f t="shared" si="0"/>
        <v>0.34083333333333332</v>
      </c>
      <c r="E51" s="6">
        <f t="shared" si="2"/>
        <v>1.7388000000000004E-4</v>
      </c>
      <c r="F51" s="6">
        <f t="shared" si="1"/>
        <v>0.53794125000000015</v>
      </c>
      <c r="G51" s="6">
        <f t="shared" si="3"/>
        <v>0.18</v>
      </c>
      <c r="H51" s="6">
        <v>0</v>
      </c>
    </row>
    <row r="52" spans="1:8" x14ac:dyDescent="0.25">
      <c r="A52" s="1">
        <v>76</v>
      </c>
      <c r="B52" s="1">
        <v>10</v>
      </c>
      <c r="C52" s="4">
        <v>43697</v>
      </c>
      <c r="D52" s="5">
        <f t="shared" si="0"/>
        <v>0.37083333333333335</v>
      </c>
      <c r="E52" s="6">
        <f t="shared" si="2"/>
        <v>2.3940000000000006E-2</v>
      </c>
      <c r="F52" s="6">
        <f t="shared" si="1"/>
        <v>74.064375000000027</v>
      </c>
      <c r="G52" s="6">
        <f t="shared" si="3"/>
        <v>0.9</v>
      </c>
      <c r="H52" s="6">
        <v>0</v>
      </c>
    </row>
    <row r="53" spans="1:8" x14ac:dyDescent="0.25">
      <c r="A53" s="1">
        <v>82</v>
      </c>
      <c r="B53" s="1">
        <v>33</v>
      </c>
      <c r="C53" s="4">
        <v>43698</v>
      </c>
      <c r="D53" s="5">
        <f t="shared" si="0"/>
        <v>0.45708333333333334</v>
      </c>
      <c r="E53" s="6">
        <f t="shared" si="2"/>
        <v>0.92825271000000031</v>
      </c>
      <c r="F53" s="6">
        <f t="shared" si="1"/>
        <v>2871.7818215625011</v>
      </c>
      <c r="G53" s="6">
        <f t="shared" si="3"/>
        <v>2.97</v>
      </c>
      <c r="H53" s="6">
        <v>0</v>
      </c>
    </row>
    <row r="54" spans="1:8" x14ac:dyDescent="0.25">
      <c r="A54" s="1">
        <v>98</v>
      </c>
      <c r="B54" s="1">
        <v>95</v>
      </c>
      <c r="C54" s="4">
        <v>43699</v>
      </c>
      <c r="D54" s="5">
        <f t="shared" si="0"/>
        <v>0.68958333333333321</v>
      </c>
      <c r="E54" s="6">
        <f t="shared" si="2"/>
        <v>26.467166249999988</v>
      </c>
      <c r="F54" s="6">
        <f t="shared" si="1"/>
        <v>81882.795585937463</v>
      </c>
      <c r="G54" s="6">
        <f t="shared" si="3"/>
        <v>8.5499999999999989</v>
      </c>
      <c r="H54" s="6">
        <v>0</v>
      </c>
    </row>
    <row r="55" spans="1:8" x14ac:dyDescent="0.25">
      <c r="A55" s="1">
        <v>66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12.767658750000001</v>
      </c>
      <c r="F55" s="6">
        <f t="shared" si="1"/>
        <v>39499.944257812502</v>
      </c>
      <c r="G55" s="6">
        <f t="shared" si="3"/>
        <v>7.6499999999999995</v>
      </c>
      <c r="H55" s="6">
        <v>0</v>
      </c>
    </row>
    <row r="56" spans="1:8" x14ac:dyDescent="0.25">
      <c r="A56" s="1">
        <v>58</v>
      </c>
      <c r="B56" s="1">
        <v>75</v>
      </c>
      <c r="C56" s="4">
        <v>43701</v>
      </c>
      <c r="D56" s="5">
        <f t="shared" si="0"/>
        <v>0.61458333333333337</v>
      </c>
      <c r="E56" s="6">
        <f t="shared" si="2"/>
        <v>7.7076562500000003</v>
      </c>
      <c r="F56" s="6">
        <f t="shared" si="1"/>
        <v>23845.5615234375</v>
      </c>
      <c r="G56" s="6">
        <f t="shared" si="3"/>
        <v>6.75</v>
      </c>
      <c r="H56" s="6">
        <v>0</v>
      </c>
    </row>
    <row r="57" spans="1:8" x14ac:dyDescent="0.25">
      <c r="A57" s="1">
        <v>76</v>
      </c>
      <c r="B57" s="1">
        <v>36</v>
      </c>
      <c r="C57" s="4">
        <v>43702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85</v>
      </c>
      <c r="B59" s="1">
        <v>92</v>
      </c>
      <c r="C59" s="4">
        <v>43704</v>
      </c>
      <c r="D59" s="5">
        <f t="shared" si="0"/>
        <v>0.67833333333333334</v>
      </c>
      <c r="E59" s="6">
        <f t="shared" si="2"/>
        <v>20.849371200000004</v>
      </c>
      <c r="F59" s="6">
        <f t="shared" si="1"/>
        <v>64502.742150000013</v>
      </c>
      <c r="G59" s="6">
        <f t="shared" si="3"/>
        <v>8.2800000000000011</v>
      </c>
      <c r="H59" s="6">
        <v>0</v>
      </c>
    </row>
    <row r="60" spans="1:8" x14ac:dyDescent="0.25">
      <c r="A60" s="1">
        <v>87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17.990791874999999</v>
      </c>
      <c r="F61" s="6">
        <f t="shared" si="1"/>
        <v>55659.012363281247</v>
      </c>
      <c r="G61" s="6">
        <f t="shared" si="3"/>
        <v>7.6499999999999995</v>
      </c>
      <c r="H61" s="6">
        <v>0</v>
      </c>
    </row>
    <row r="62" spans="1:8" x14ac:dyDescent="0.25">
      <c r="A62" s="1">
        <v>58</v>
      </c>
      <c r="B62" s="1">
        <v>95</v>
      </c>
      <c r="C62" s="4">
        <v>44105</v>
      </c>
      <c r="D62" s="5">
        <f t="shared" si="0"/>
        <v>0.68958333333333321</v>
      </c>
      <c r="E62" s="6">
        <f t="shared" si="2"/>
        <v>15.664241249999993</v>
      </c>
      <c r="F62" s="6">
        <f t="shared" si="1"/>
        <v>48461.246367187479</v>
      </c>
      <c r="G62" s="6">
        <f t="shared" si="3"/>
        <v>8.5499999999999989</v>
      </c>
      <c r="H62" s="6">
        <v>0</v>
      </c>
    </row>
    <row r="63" spans="1:8" x14ac:dyDescent="0.25">
      <c r="A63" s="1">
        <v>82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65</v>
      </c>
      <c r="B64" s="1">
        <v>65</v>
      </c>
      <c r="C64" s="4">
        <v>44107</v>
      </c>
      <c r="D64" s="5">
        <f t="shared" si="0"/>
        <v>0.57708333333333339</v>
      </c>
      <c r="E64" s="6">
        <f t="shared" si="2"/>
        <v>5.6229468750000002</v>
      </c>
      <c r="F64" s="6">
        <f t="shared" si="1"/>
        <v>17395.991894531249</v>
      </c>
      <c r="G64" s="6">
        <f t="shared" si="3"/>
        <v>5.8500000000000005</v>
      </c>
      <c r="H64" s="6">
        <v>0</v>
      </c>
    </row>
    <row r="65" spans="1:8" x14ac:dyDescent="0.25">
      <c r="A65" s="1">
        <v>90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20.667149999999996</v>
      </c>
      <c r="F65" s="6">
        <f t="shared" si="1"/>
        <v>63938.995312499988</v>
      </c>
      <c r="G65" s="6">
        <f t="shared" si="3"/>
        <v>8.1</v>
      </c>
      <c r="H65" s="6">
        <v>0</v>
      </c>
    </row>
    <row r="66" spans="1:8" x14ac:dyDescent="0.25">
      <c r="A66" s="1">
        <v>78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93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21.356054999999998</v>
      </c>
      <c r="F67" s="6">
        <f t="shared" si="5"/>
        <v>66070.295156249995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65</v>
      </c>
      <c r="B70" s="1">
        <v>65</v>
      </c>
      <c r="C70" s="4">
        <v>44113</v>
      </c>
      <c r="D70" s="5">
        <f t="shared" si="4"/>
        <v>0.57708333333333339</v>
      </c>
      <c r="E70" s="6">
        <f t="shared" si="6"/>
        <v>5.6229468750000002</v>
      </c>
      <c r="F70" s="6">
        <f t="shared" si="5"/>
        <v>17395.991894531249</v>
      </c>
      <c r="G70" s="6">
        <f t="shared" si="7"/>
        <v>5.8500000000000005</v>
      </c>
      <c r="H70" s="6">
        <v>0</v>
      </c>
    </row>
    <row r="71" spans="1:8" x14ac:dyDescent="0.25">
      <c r="A71" s="1">
        <v>90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20.667149999999996</v>
      </c>
      <c r="F71" s="6">
        <f t="shared" si="5"/>
        <v>63938.995312499988</v>
      </c>
      <c r="G71" s="6">
        <f t="shared" si="7"/>
        <v>8.1</v>
      </c>
      <c r="H71" s="6">
        <v>0</v>
      </c>
    </row>
    <row r="72" spans="1:8" x14ac:dyDescent="0.25">
      <c r="A72" s="1">
        <v>78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93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21.356054999999998</v>
      </c>
      <c r="F73" s="6">
        <f t="shared" si="5"/>
        <v>66070.295156249995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82</v>
      </c>
      <c r="B76" s="1">
        <v>55</v>
      </c>
      <c r="C76" s="4">
        <v>44119</v>
      </c>
      <c r="D76" s="5">
        <f t="shared" si="4"/>
        <v>0.5395833333333333</v>
      </c>
      <c r="E76" s="6">
        <f t="shared" si="6"/>
        <v>4.2974662500000012</v>
      </c>
      <c r="F76" s="6">
        <f t="shared" si="5"/>
        <v>13295.286210937504</v>
      </c>
      <c r="G76" s="6">
        <f t="shared" si="7"/>
        <v>4.95</v>
      </c>
      <c r="H76" s="6">
        <v>0</v>
      </c>
    </row>
    <row r="77" spans="1:8" x14ac:dyDescent="0.25">
      <c r="A77" s="1">
        <v>85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2.4398718749999997</v>
      </c>
      <c r="F77" s="6">
        <f t="shared" si="5"/>
        <v>7548.3536132812487</v>
      </c>
      <c r="G77" s="6">
        <f t="shared" si="7"/>
        <v>4.05</v>
      </c>
      <c r="H77" s="6">
        <v>0</v>
      </c>
    </row>
    <row r="78" spans="1:8" x14ac:dyDescent="0.25">
      <c r="A78" s="1">
        <v>90</v>
      </c>
      <c r="B78" s="1">
        <v>42</v>
      </c>
      <c r="C78" s="4">
        <v>44121</v>
      </c>
      <c r="D78" s="5">
        <f t="shared" si="4"/>
        <v>0.49083333333333329</v>
      </c>
      <c r="E78" s="6">
        <f t="shared" si="6"/>
        <v>2.1003947999999997</v>
      </c>
      <c r="F78" s="6">
        <f t="shared" si="5"/>
        <v>6498.0964124999991</v>
      </c>
      <c r="G78" s="6">
        <f t="shared" si="7"/>
        <v>3.78</v>
      </c>
      <c r="H78" s="6">
        <v>0</v>
      </c>
    </row>
    <row r="79" spans="1:8" x14ac:dyDescent="0.25">
      <c r="A79" s="1">
        <v>78</v>
      </c>
      <c r="B79" s="1">
        <v>68</v>
      </c>
      <c r="C79" s="4">
        <v>44122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93</v>
      </c>
      <c r="B80" s="1">
        <v>75</v>
      </c>
      <c r="C80" s="4">
        <v>44123</v>
      </c>
      <c r="D80" s="5">
        <f t="shared" si="4"/>
        <v>0.61458333333333337</v>
      </c>
      <c r="E80" s="6">
        <f t="shared" si="6"/>
        <v>12.358828125</v>
      </c>
      <c r="F80" s="6">
        <f t="shared" si="5"/>
        <v>38235.12451171875</v>
      </c>
      <c r="G80" s="6">
        <f t="shared" si="7"/>
        <v>6.75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57</v>
      </c>
      <c r="B82" s="1">
        <v>24</v>
      </c>
      <c r="C82" s="4">
        <v>44125</v>
      </c>
      <c r="D82" s="5">
        <f t="shared" si="4"/>
        <v>0.42333333333333334</v>
      </c>
      <c r="E82" s="6">
        <f t="shared" si="6"/>
        <v>0.24820992</v>
      </c>
      <c r="F82" s="6">
        <f t="shared" si="5"/>
        <v>767.89944000000003</v>
      </c>
      <c r="G82" s="6">
        <f t="shared" si="7"/>
        <v>2.16</v>
      </c>
      <c r="H82" s="6">
        <v>0</v>
      </c>
    </row>
    <row r="83" spans="1:8" x14ac:dyDescent="0.25">
      <c r="A83" s="1">
        <v>88</v>
      </c>
      <c r="B83" s="1">
        <v>50</v>
      </c>
      <c r="C83" s="4">
        <v>44126</v>
      </c>
      <c r="D83" s="5">
        <f t="shared" si="4"/>
        <v>0.52083333333333337</v>
      </c>
      <c r="E83" s="6">
        <f t="shared" si="6"/>
        <v>3.4649999999999999</v>
      </c>
      <c r="F83" s="6">
        <f t="shared" si="5"/>
        <v>10719.84375</v>
      </c>
      <c r="G83" s="6">
        <f t="shared" si="7"/>
        <v>4.5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44128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85</v>
      </c>
      <c r="B87" s="1">
        <v>92</v>
      </c>
      <c r="C87" s="4">
        <v>44130</v>
      </c>
      <c r="D87" s="5">
        <f t="shared" si="4"/>
        <v>0.67833333333333334</v>
      </c>
      <c r="E87" s="6">
        <f t="shared" si="6"/>
        <v>20.849371200000004</v>
      </c>
      <c r="F87" s="6">
        <f t="shared" si="5"/>
        <v>64502.742150000013</v>
      </c>
      <c r="G87" s="6">
        <f t="shared" si="7"/>
        <v>8.2800000000000011</v>
      </c>
      <c r="H87" s="6">
        <v>0</v>
      </c>
    </row>
    <row r="88" spans="1:8" x14ac:dyDescent="0.25">
      <c r="A88" s="1">
        <v>87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93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17.990791874999999</v>
      </c>
      <c r="F89" s="6">
        <f t="shared" si="5"/>
        <v>55659.012363281247</v>
      </c>
      <c r="G89" s="6">
        <f t="shared" si="7"/>
        <v>7.6499999999999995</v>
      </c>
      <c r="H89" s="6">
        <v>0</v>
      </c>
    </row>
    <row r="90" spans="1:8" x14ac:dyDescent="0.25">
      <c r="A90" s="1">
        <v>58</v>
      </c>
      <c r="B90" s="1">
        <v>95</v>
      </c>
      <c r="C90" s="4">
        <v>44133</v>
      </c>
      <c r="D90" s="5">
        <f t="shared" si="4"/>
        <v>0.68958333333333321</v>
      </c>
      <c r="E90" s="6">
        <f t="shared" si="6"/>
        <v>15.664241249999993</v>
      </c>
      <c r="F90" s="6">
        <f t="shared" si="5"/>
        <v>48461.246367187479</v>
      </c>
      <c r="G90" s="6">
        <f t="shared" si="7"/>
        <v>8.5499999999999989</v>
      </c>
      <c r="H90" s="6">
        <v>0</v>
      </c>
    </row>
    <row r="91" spans="1:8" x14ac:dyDescent="0.25">
      <c r="A91" s="1">
        <v>82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65</v>
      </c>
      <c r="B92" s="1">
        <v>65</v>
      </c>
      <c r="C92" s="4">
        <v>44135</v>
      </c>
      <c r="D92" s="5">
        <f t="shared" si="4"/>
        <v>0.57708333333333339</v>
      </c>
      <c r="E92" s="6">
        <f t="shared" si="6"/>
        <v>5.6229468750000002</v>
      </c>
      <c r="F92" s="6">
        <f t="shared" si="5"/>
        <v>17395.991894531249</v>
      </c>
      <c r="G92" s="6">
        <f t="shared" si="7"/>
        <v>5.8500000000000005</v>
      </c>
      <c r="H92" s="6">
        <v>0</v>
      </c>
    </row>
    <row r="93" spans="1:8" x14ac:dyDescent="0.25">
      <c r="A93" s="1">
        <v>90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20.667149999999996</v>
      </c>
      <c r="F93" s="6">
        <f t="shared" si="5"/>
        <v>63938.995312499988</v>
      </c>
      <c r="G93" s="6">
        <f t="shared" si="7"/>
        <v>8.1</v>
      </c>
      <c r="H93" s="6">
        <v>0</v>
      </c>
    </row>
    <row r="94" spans="1:8" x14ac:dyDescent="0.25">
      <c r="A94" s="1">
        <v>78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93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21.356054999999998</v>
      </c>
      <c r="F95" s="6">
        <f t="shared" si="5"/>
        <v>66070.295156249995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82</v>
      </c>
      <c r="B101" s="1">
        <v>55</v>
      </c>
      <c r="C101" s="4">
        <v>44144</v>
      </c>
      <c r="D101" s="5">
        <f t="shared" si="4"/>
        <v>0.5395833333333333</v>
      </c>
      <c r="E101" s="6">
        <f t="shared" si="6"/>
        <v>4.2974662500000012</v>
      </c>
      <c r="F101" s="6">
        <f t="shared" si="5"/>
        <v>13295.286210937504</v>
      </c>
      <c r="G101" s="6">
        <f t="shared" si="7"/>
        <v>4.95</v>
      </c>
      <c r="H101" s="6">
        <v>0</v>
      </c>
    </row>
    <row r="102" spans="1:8" x14ac:dyDescent="0.25">
      <c r="A102" s="1">
        <v>85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93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0.45773437500000003</v>
      </c>
      <c r="F103" s="6">
        <f t="shared" si="5"/>
        <v>1416.11572265625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57</v>
      </c>
      <c r="B105" s="1">
        <v>30</v>
      </c>
      <c r="C105" s="4">
        <v>44148</v>
      </c>
      <c r="D105" s="5">
        <f t="shared" si="4"/>
        <v>0.4458333333333333</v>
      </c>
      <c r="E105" s="6">
        <f t="shared" si="6"/>
        <v>0.48478499999999997</v>
      </c>
      <c r="F105" s="6">
        <f t="shared" si="5"/>
        <v>1499.8035937499999</v>
      </c>
      <c r="G105" s="6">
        <f t="shared" si="7"/>
        <v>2.6999999999999997</v>
      </c>
      <c r="H105" s="6">
        <v>0</v>
      </c>
    </row>
    <row r="106" spans="1:8" x14ac:dyDescent="0.25">
      <c r="A106" s="1">
        <v>88</v>
      </c>
      <c r="B106" s="1">
        <v>15</v>
      </c>
      <c r="C106" s="4">
        <v>44149</v>
      </c>
      <c r="D106" s="5">
        <f t="shared" si="4"/>
        <v>0.38958333333333334</v>
      </c>
      <c r="E106" s="6">
        <f t="shared" si="6"/>
        <v>9.3554999999999999E-2</v>
      </c>
      <c r="F106" s="6">
        <f t="shared" si="5"/>
        <v>289.43578124999999</v>
      </c>
      <c r="G106" s="6">
        <f t="shared" si="7"/>
        <v>1.3499999999999999</v>
      </c>
      <c r="H106" s="6">
        <v>0</v>
      </c>
    </row>
    <row r="107" spans="1:8" x14ac:dyDescent="0.25">
      <c r="A107" s="1">
        <v>69</v>
      </c>
      <c r="B107" s="1">
        <v>2</v>
      </c>
      <c r="C107" s="4">
        <v>44150</v>
      </c>
      <c r="D107" s="5">
        <f t="shared" si="4"/>
        <v>0.34083333333333332</v>
      </c>
      <c r="E107" s="6">
        <f t="shared" si="6"/>
        <v>1.7388000000000004E-4</v>
      </c>
      <c r="F107" s="6">
        <f t="shared" si="5"/>
        <v>0.53794125000000015</v>
      </c>
      <c r="G107" s="6">
        <f t="shared" si="7"/>
        <v>0.18</v>
      </c>
      <c r="H107" s="6">
        <v>0</v>
      </c>
    </row>
    <row r="108" spans="1:8" x14ac:dyDescent="0.25">
      <c r="A108" s="1">
        <v>76</v>
      </c>
      <c r="B108" s="1">
        <v>10</v>
      </c>
      <c r="C108" s="4">
        <v>44151</v>
      </c>
      <c r="D108" s="5">
        <f t="shared" si="4"/>
        <v>0.37083333333333335</v>
      </c>
      <c r="E108" s="6">
        <f t="shared" si="6"/>
        <v>2.3940000000000006E-2</v>
      </c>
      <c r="F108" s="6">
        <f t="shared" si="5"/>
        <v>74.064375000000027</v>
      </c>
      <c r="G108" s="6">
        <f t="shared" si="7"/>
        <v>0.9</v>
      </c>
      <c r="H108" s="6">
        <v>0</v>
      </c>
    </row>
    <row r="109" spans="1:8" x14ac:dyDescent="0.25">
      <c r="A109" s="1">
        <v>82</v>
      </c>
      <c r="B109" s="1">
        <v>33</v>
      </c>
      <c r="C109" s="4">
        <v>44152</v>
      </c>
      <c r="D109" s="5">
        <f t="shared" si="4"/>
        <v>0.45708333333333334</v>
      </c>
      <c r="E109" s="6">
        <f t="shared" si="6"/>
        <v>0.92825271000000031</v>
      </c>
      <c r="F109" s="6">
        <f t="shared" si="5"/>
        <v>2871.7818215625011</v>
      </c>
      <c r="G109" s="6">
        <f t="shared" si="7"/>
        <v>2.97</v>
      </c>
      <c r="H109" s="6">
        <v>0</v>
      </c>
    </row>
    <row r="110" spans="1:8" x14ac:dyDescent="0.25">
      <c r="A110" s="1">
        <v>98</v>
      </c>
      <c r="B110" s="1">
        <v>95</v>
      </c>
      <c r="C110" s="4">
        <v>44153</v>
      </c>
      <c r="D110" s="5">
        <f t="shared" si="4"/>
        <v>0.68958333333333321</v>
      </c>
      <c r="E110" s="6">
        <f t="shared" si="6"/>
        <v>26.467166249999988</v>
      </c>
      <c r="F110" s="6">
        <f t="shared" si="5"/>
        <v>81882.795585937463</v>
      </c>
      <c r="G110" s="6">
        <f t="shared" si="7"/>
        <v>8.5499999999999989</v>
      </c>
      <c r="H110" s="6">
        <v>0</v>
      </c>
    </row>
    <row r="111" spans="1:8" x14ac:dyDescent="0.25">
      <c r="A111" s="1">
        <v>66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12.767658750000001</v>
      </c>
      <c r="F111" s="6">
        <f t="shared" si="5"/>
        <v>39499.944257812502</v>
      </c>
      <c r="G111" s="6">
        <f t="shared" si="7"/>
        <v>7.6499999999999995</v>
      </c>
      <c r="H111" s="6">
        <v>0</v>
      </c>
    </row>
    <row r="112" spans="1:8" x14ac:dyDescent="0.25">
      <c r="A112" s="1">
        <v>58</v>
      </c>
      <c r="B112" s="1">
        <v>75</v>
      </c>
      <c r="C112" s="4">
        <v>44155</v>
      </c>
      <c r="D112" s="5">
        <f t="shared" si="4"/>
        <v>0.61458333333333337</v>
      </c>
      <c r="E112" s="6">
        <f t="shared" si="6"/>
        <v>7.7076562500000003</v>
      </c>
      <c r="F112" s="6">
        <f t="shared" si="5"/>
        <v>23845.5615234375</v>
      </c>
      <c r="G112" s="6">
        <f t="shared" si="7"/>
        <v>6.75</v>
      </c>
      <c r="H112" s="6">
        <v>0</v>
      </c>
    </row>
    <row r="113" spans="1:8" x14ac:dyDescent="0.25">
      <c r="A113" s="1">
        <v>76</v>
      </c>
      <c r="B113" s="1">
        <v>36</v>
      </c>
      <c r="C113" s="4">
        <v>44156</v>
      </c>
      <c r="D113" s="5">
        <f t="shared" si="4"/>
        <v>0.46833333333333332</v>
      </c>
      <c r="E113" s="6">
        <f t="shared" si="6"/>
        <v>1.1169446399999998</v>
      </c>
      <c r="F113" s="6">
        <f t="shared" si="5"/>
        <v>3455.5474799999993</v>
      </c>
      <c r="G113" s="6">
        <f t="shared" si="7"/>
        <v>3.2399999999999998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85</v>
      </c>
      <c r="B115" s="1">
        <v>92</v>
      </c>
      <c r="C115" s="4">
        <v>44158</v>
      </c>
      <c r="D115" s="5">
        <f t="shared" si="4"/>
        <v>0.67833333333333334</v>
      </c>
      <c r="E115" s="6">
        <f t="shared" si="6"/>
        <v>20.849371200000004</v>
      </c>
      <c r="F115" s="6">
        <f t="shared" si="5"/>
        <v>64502.742150000013</v>
      </c>
      <c r="G115" s="6">
        <f t="shared" si="7"/>
        <v>8.2800000000000011</v>
      </c>
      <c r="H115" s="6">
        <v>0</v>
      </c>
    </row>
    <row r="116" spans="1:8" x14ac:dyDescent="0.25">
      <c r="A116" s="1">
        <v>87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93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17.990791874999999</v>
      </c>
      <c r="F117" s="6">
        <f t="shared" si="5"/>
        <v>55659.012363281247</v>
      </c>
      <c r="G117" s="6">
        <f t="shared" si="7"/>
        <v>7.6499999999999995</v>
      </c>
      <c r="H117" s="6">
        <v>0</v>
      </c>
    </row>
    <row r="118" spans="1:8" x14ac:dyDescent="0.25">
      <c r="A118" s="1">
        <v>58</v>
      </c>
      <c r="B118" s="1">
        <v>95</v>
      </c>
      <c r="C118" s="4">
        <v>44161</v>
      </c>
      <c r="D118" s="5">
        <f t="shared" si="4"/>
        <v>0.68958333333333321</v>
      </c>
      <c r="E118" s="6">
        <f t="shared" si="6"/>
        <v>15.664241249999993</v>
      </c>
      <c r="F118" s="6">
        <f t="shared" si="5"/>
        <v>48461.246367187479</v>
      </c>
      <c r="G118" s="6">
        <f t="shared" si="7"/>
        <v>8.5499999999999989</v>
      </c>
      <c r="H118" s="6">
        <v>0</v>
      </c>
    </row>
    <row r="119" spans="1:8" x14ac:dyDescent="0.25">
      <c r="A119" s="1">
        <v>82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65</v>
      </c>
      <c r="B120" s="1">
        <v>65</v>
      </c>
      <c r="C120" s="4">
        <v>44163</v>
      </c>
      <c r="D120" s="5">
        <f t="shared" si="4"/>
        <v>0.57708333333333339</v>
      </c>
      <c r="E120" s="6">
        <f t="shared" si="6"/>
        <v>5.6229468750000002</v>
      </c>
      <c r="F120" s="6">
        <f t="shared" si="5"/>
        <v>17395.991894531249</v>
      </c>
      <c r="G120" s="6">
        <f t="shared" si="7"/>
        <v>5.8500000000000005</v>
      </c>
      <c r="H120" s="6">
        <v>0</v>
      </c>
    </row>
    <row r="121" spans="1:8" x14ac:dyDescent="0.25">
      <c r="A121" s="1">
        <v>90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20.667149999999996</v>
      </c>
      <c r="F121" s="6">
        <f t="shared" si="5"/>
        <v>63938.995312499988</v>
      </c>
      <c r="G121" s="6">
        <f t="shared" si="7"/>
        <v>8.1</v>
      </c>
      <c r="H121" s="6">
        <v>0</v>
      </c>
    </row>
    <row r="122" spans="1:8" x14ac:dyDescent="0.25">
      <c r="A122" s="1">
        <v>78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910.06502926499991</v>
      </c>
      <c r="F123" s="10">
        <f t="shared" si="5"/>
        <v>2815513.6842885935</v>
      </c>
      <c r="G123" s="10">
        <f>SUM(G2:G122)</f>
        <v>519.6600000000002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115" zoomScaleNormal="100" workbookViewId="0">
      <selection activeCell="B132" sqref="A123:B13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95</v>
      </c>
      <c r="C2" s="4">
        <v>43647</v>
      </c>
      <c r="D2" s="5">
        <f t="shared" ref="D2:D65" si="0">(8+G2)/24</f>
        <v>0.68958333333333321</v>
      </c>
      <c r="E2" s="6">
        <f>(G2/9)*3.5*(B2/100)*G2*A2/100</f>
        <v>23.766434999999987</v>
      </c>
      <c r="F2" s="6">
        <f t="shared" ref="F2:F65" si="1">(E2/32)*99000</f>
        <v>73527.408281249955</v>
      </c>
      <c r="G2" s="6">
        <f>9*(B2/100)</f>
        <v>8.5499999999999989</v>
      </c>
      <c r="H2" s="6">
        <v>0</v>
      </c>
    </row>
    <row r="3" spans="1:8" x14ac:dyDescent="0.25">
      <c r="A3" s="1">
        <v>88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43652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24</v>
      </c>
      <c r="C10" s="4">
        <v>43655</v>
      </c>
      <c r="D10" s="5">
        <f t="shared" si="0"/>
        <v>0.42333333333333334</v>
      </c>
      <c r="E10" s="6">
        <f t="shared" si="2"/>
        <v>0.24820992</v>
      </c>
      <c r="F10" s="6">
        <f t="shared" si="1"/>
        <v>767.89944000000003</v>
      </c>
      <c r="G10" s="6">
        <f t="shared" si="3"/>
        <v>2.16</v>
      </c>
      <c r="H10" s="6">
        <v>0</v>
      </c>
    </row>
    <row r="11" spans="1:8" x14ac:dyDescent="0.25">
      <c r="A11" s="1">
        <v>90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43657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9.899812439999998</v>
      </c>
      <c r="F14" s="6">
        <f t="shared" si="1"/>
        <v>30627.544736249994</v>
      </c>
      <c r="G14" s="6">
        <f t="shared" si="3"/>
        <v>7.38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13.348006875000001</v>
      </c>
      <c r="F16" s="6">
        <f t="shared" si="1"/>
        <v>41295.396269531251</v>
      </c>
      <c r="G16" s="6">
        <f t="shared" si="3"/>
        <v>7.6499999999999995</v>
      </c>
      <c r="H16" s="6">
        <v>0</v>
      </c>
    </row>
    <row r="17" spans="1:8" x14ac:dyDescent="0.25">
      <c r="A17" s="1">
        <v>76</v>
      </c>
      <c r="B17" s="1">
        <v>67</v>
      </c>
      <c r="C17" s="4">
        <v>43662</v>
      </c>
      <c r="D17" s="5">
        <f t="shared" si="0"/>
        <v>0.58458333333333334</v>
      </c>
      <c r="E17" s="6">
        <f t="shared" si="2"/>
        <v>7.2002662200000005</v>
      </c>
      <c r="F17" s="6">
        <f t="shared" si="1"/>
        <v>22275.823618125003</v>
      </c>
      <c r="G17" s="6">
        <f t="shared" si="3"/>
        <v>6.03</v>
      </c>
      <c r="H17" s="6">
        <v>0</v>
      </c>
    </row>
    <row r="18" spans="1:8" x14ac:dyDescent="0.25">
      <c r="A18" s="1">
        <v>77</v>
      </c>
      <c r="B18" s="1">
        <v>95</v>
      </c>
      <c r="C18" s="4">
        <v>43663</v>
      </c>
      <c r="D18" s="5">
        <f t="shared" si="0"/>
        <v>0.68958333333333321</v>
      </c>
      <c r="E18" s="6">
        <f t="shared" si="2"/>
        <v>20.79563062499999</v>
      </c>
      <c r="F18" s="6">
        <f t="shared" si="1"/>
        <v>64336.482246093721</v>
      </c>
      <c r="G18" s="6">
        <f t="shared" si="3"/>
        <v>8.5499999999999989</v>
      </c>
      <c r="H18" s="6">
        <v>0</v>
      </c>
    </row>
    <row r="19" spans="1:8" x14ac:dyDescent="0.25">
      <c r="A19" s="1">
        <v>57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57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9.899812439999998</v>
      </c>
      <c r="F21" s="6">
        <f t="shared" si="1"/>
        <v>30627.544736249994</v>
      </c>
      <c r="G21" s="6">
        <f t="shared" si="3"/>
        <v>7.38</v>
      </c>
      <c r="H21" s="6">
        <v>0</v>
      </c>
    </row>
    <row r="22" spans="1:8" x14ac:dyDescent="0.25">
      <c r="A22" s="1">
        <v>88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13.348006875000001</v>
      </c>
      <c r="F23" s="6">
        <f t="shared" si="1"/>
        <v>41295.396269531251</v>
      </c>
      <c r="G23" s="6">
        <f t="shared" si="3"/>
        <v>7.6499999999999995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13.348006875000001</v>
      </c>
      <c r="F27" s="6">
        <f t="shared" si="1"/>
        <v>41295.396269531251</v>
      </c>
      <c r="G27" s="6">
        <f t="shared" si="3"/>
        <v>7.6499999999999995</v>
      </c>
      <c r="H27" s="6">
        <v>0</v>
      </c>
    </row>
    <row r="28" spans="1:8" x14ac:dyDescent="0.25">
      <c r="A28" s="1">
        <v>76</v>
      </c>
      <c r="B28" s="1">
        <v>67</v>
      </c>
      <c r="C28" s="4">
        <v>43673</v>
      </c>
      <c r="D28" s="5">
        <f t="shared" si="0"/>
        <v>0.58458333333333334</v>
      </c>
      <c r="E28" s="6">
        <f t="shared" si="2"/>
        <v>7.2002662200000005</v>
      </c>
      <c r="F28" s="6">
        <f t="shared" si="1"/>
        <v>22275.823618125003</v>
      </c>
      <c r="G28" s="6">
        <f t="shared" si="3"/>
        <v>6.03</v>
      </c>
      <c r="H28" s="6">
        <v>0</v>
      </c>
    </row>
    <row r="29" spans="1:8" x14ac:dyDescent="0.25">
      <c r="A29" s="1">
        <v>77</v>
      </c>
      <c r="B29" s="1">
        <v>95</v>
      </c>
      <c r="C29" s="4">
        <v>43674</v>
      </c>
      <c r="D29" s="5">
        <f t="shared" si="0"/>
        <v>0.68958333333333321</v>
      </c>
      <c r="E29" s="6">
        <f t="shared" si="2"/>
        <v>20.79563062499999</v>
      </c>
      <c r="F29" s="6">
        <f t="shared" si="1"/>
        <v>64336.482246093721</v>
      </c>
      <c r="G29" s="6">
        <f t="shared" si="3"/>
        <v>8.5499999999999989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57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9.899812439999998</v>
      </c>
      <c r="F32" s="6">
        <f t="shared" si="1"/>
        <v>30627.544736249994</v>
      </c>
      <c r="G32" s="6">
        <f t="shared" si="3"/>
        <v>7.38</v>
      </c>
      <c r="H32" s="6">
        <v>0</v>
      </c>
    </row>
    <row r="33" spans="1:8" x14ac:dyDescent="0.25">
      <c r="A33" s="1">
        <v>88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13.348006875000001</v>
      </c>
      <c r="F34" s="6">
        <f t="shared" si="1"/>
        <v>41295.396269531251</v>
      </c>
      <c r="G34" s="6">
        <f t="shared" si="3"/>
        <v>7.6499999999999995</v>
      </c>
      <c r="H34" s="6">
        <v>0</v>
      </c>
    </row>
    <row r="35" spans="1:8" x14ac:dyDescent="0.25">
      <c r="A35" s="1">
        <v>57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36</v>
      </c>
      <c r="C38" s="4">
        <v>43683</v>
      </c>
      <c r="D38" s="5">
        <f t="shared" si="0"/>
        <v>0.46833333333333332</v>
      </c>
      <c r="E38" s="6">
        <f t="shared" si="2"/>
        <v>1.1169446399999998</v>
      </c>
      <c r="F38" s="6">
        <f t="shared" si="1"/>
        <v>3455.5474799999993</v>
      </c>
      <c r="G38" s="6">
        <f t="shared" si="3"/>
        <v>3.2399999999999998</v>
      </c>
      <c r="H38" s="6">
        <v>0</v>
      </c>
    </row>
    <row r="39" spans="1:8" x14ac:dyDescent="0.25">
      <c r="A39" s="1">
        <v>69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13.348006875000001</v>
      </c>
      <c r="F39" s="6">
        <f t="shared" si="1"/>
        <v>41295.396269531251</v>
      </c>
      <c r="G39" s="6">
        <f t="shared" si="3"/>
        <v>7.6499999999999995</v>
      </c>
      <c r="H39" s="6">
        <v>0</v>
      </c>
    </row>
    <row r="40" spans="1:8" x14ac:dyDescent="0.25">
      <c r="A40" s="1">
        <v>76</v>
      </c>
      <c r="B40" s="1">
        <v>67</v>
      </c>
      <c r="C40" s="4">
        <v>43685</v>
      </c>
      <c r="D40" s="5">
        <f t="shared" si="0"/>
        <v>0.58458333333333334</v>
      </c>
      <c r="E40" s="6">
        <f t="shared" si="2"/>
        <v>7.2002662200000005</v>
      </c>
      <c r="F40" s="6">
        <f t="shared" si="1"/>
        <v>22275.823618125003</v>
      </c>
      <c r="G40" s="6">
        <f t="shared" si="3"/>
        <v>6.03</v>
      </c>
      <c r="H40" s="6">
        <v>0</v>
      </c>
    </row>
    <row r="41" spans="1:8" x14ac:dyDescent="0.25">
      <c r="A41" s="1">
        <v>77</v>
      </c>
      <c r="B41" s="1">
        <v>95</v>
      </c>
      <c r="C41" s="4">
        <v>43686</v>
      </c>
      <c r="D41" s="5">
        <f t="shared" si="0"/>
        <v>0.68958333333333321</v>
      </c>
      <c r="E41" s="6">
        <f t="shared" si="2"/>
        <v>20.79563062499999</v>
      </c>
      <c r="F41" s="6">
        <f t="shared" si="1"/>
        <v>64336.482246093721</v>
      </c>
      <c r="G41" s="6">
        <f t="shared" si="3"/>
        <v>8.5499999999999989</v>
      </c>
      <c r="H41" s="6">
        <v>0</v>
      </c>
    </row>
    <row r="42" spans="1:8" x14ac:dyDescent="0.25">
      <c r="A42" s="1">
        <v>57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57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9.899812439999998</v>
      </c>
      <c r="F44" s="6">
        <f t="shared" si="1"/>
        <v>30627.544736249994</v>
      </c>
      <c r="G44" s="6">
        <f t="shared" si="3"/>
        <v>7.38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13.348006875000001</v>
      </c>
      <c r="F46" s="6">
        <f t="shared" si="1"/>
        <v>41295.396269531251</v>
      </c>
      <c r="G46" s="6">
        <f t="shared" si="3"/>
        <v>7.6499999999999995</v>
      </c>
      <c r="H46" s="6">
        <v>0</v>
      </c>
    </row>
    <row r="47" spans="1:8" x14ac:dyDescent="0.25">
      <c r="A47" s="1">
        <v>57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36</v>
      </c>
      <c r="C50" s="4">
        <v>43695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82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57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36</v>
      </c>
      <c r="C55" s="4">
        <v>43700</v>
      </c>
      <c r="D55" s="5">
        <f t="shared" si="0"/>
        <v>0.46833333333333332</v>
      </c>
      <c r="E55" s="6">
        <f t="shared" si="2"/>
        <v>1.1169446399999998</v>
      </c>
      <c r="F55" s="6">
        <f t="shared" si="1"/>
        <v>3455.5474799999993</v>
      </c>
      <c r="G55" s="6">
        <f t="shared" si="3"/>
        <v>3.2399999999999998</v>
      </c>
      <c r="H55" s="6">
        <v>0</v>
      </c>
    </row>
    <row r="56" spans="1:8" x14ac:dyDescent="0.25">
      <c r="A56" s="1">
        <v>82</v>
      </c>
      <c r="B56" s="1">
        <v>44</v>
      </c>
      <c r="C56" s="4">
        <v>43701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43702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24</v>
      </c>
      <c r="C58" s="4">
        <v>43703</v>
      </c>
      <c r="D58" s="5">
        <f t="shared" si="0"/>
        <v>0.42333333333333334</v>
      </c>
      <c r="E58" s="6">
        <f t="shared" si="2"/>
        <v>0.24820992</v>
      </c>
      <c r="F58" s="6">
        <f t="shared" si="1"/>
        <v>767.89944000000003</v>
      </c>
      <c r="G58" s="6">
        <f t="shared" si="3"/>
        <v>2.16</v>
      </c>
      <c r="H58" s="6">
        <v>0</v>
      </c>
    </row>
    <row r="59" spans="1:8" x14ac:dyDescent="0.25">
      <c r="A59" s="1">
        <v>90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43706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67</v>
      </c>
      <c r="C62" s="4">
        <v>44105</v>
      </c>
      <c r="D62" s="5">
        <f t="shared" si="0"/>
        <v>0.58458333333333334</v>
      </c>
      <c r="E62" s="6">
        <f t="shared" si="2"/>
        <v>5.4001996650000015</v>
      </c>
      <c r="F62" s="6">
        <f t="shared" si="1"/>
        <v>16706.867713593754</v>
      </c>
      <c r="G62" s="6">
        <f t="shared" si="3"/>
        <v>6.03</v>
      </c>
      <c r="H62" s="6">
        <v>0</v>
      </c>
    </row>
    <row r="63" spans="1:8" x14ac:dyDescent="0.25">
      <c r="A63" s="1">
        <v>88</v>
      </c>
      <c r="B63" s="1">
        <v>95</v>
      </c>
      <c r="C63" s="4">
        <v>44106</v>
      </c>
      <c r="D63" s="5">
        <f t="shared" si="0"/>
        <v>0.68958333333333321</v>
      </c>
      <c r="E63" s="6">
        <f t="shared" si="2"/>
        <v>23.766434999999987</v>
      </c>
      <c r="F63" s="6">
        <f t="shared" si="1"/>
        <v>73527.408281249955</v>
      </c>
      <c r="G63" s="6">
        <f t="shared" si="3"/>
        <v>8.5499999999999989</v>
      </c>
      <c r="H63" s="6">
        <v>0</v>
      </c>
    </row>
    <row r="64" spans="1:8" x14ac:dyDescent="0.25">
      <c r="A64" s="1">
        <v>88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57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36</v>
      </c>
      <c r="C68" s="4">
        <v>44111</v>
      </c>
      <c r="D68" s="5">
        <f t="shared" si="4"/>
        <v>0.46833333333333332</v>
      </c>
      <c r="E68" s="6">
        <f t="shared" si="6"/>
        <v>1.1169446399999998</v>
      </c>
      <c r="F68" s="6">
        <f t="shared" si="5"/>
        <v>3455.5474799999993</v>
      </c>
      <c r="G68" s="6">
        <f t="shared" si="7"/>
        <v>3.2399999999999998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57</v>
      </c>
      <c r="B71" s="1">
        <v>24</v>
      </c>
      <c r="C71" s="4">
        <v>44114</v>
      </c>
      <c r="D71" s="5">
        <f t="shared" si="4"/>
        <v>0.42333333333333334</v>
      </c>
      <c r="E71" s="6">
        <f t="shared" si="6"/>
        <v>0.24820992</v>
      </c>
      <c r="F71" s="6">
        <f t="shared" si="5"/>
        <v>767.89944000000003</v>
      </c>
      <c r="G71" s="6">
        <f t="shared" si="7"/>
        <v>2.16</v>
      </c>
      <c r="H71" s="6">
        <v>0</v>
      </c>
    </row>
    <row r="72" spans="1:8" x14ac:dyDescent="0.25">
      <c r="A72" s="1">
        <v>90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78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7.7255942400000013</v>
      </c>
      <c r="F73" s="6">
        <f t="shared" si="5"/>
        <v>23901.057180000003</v>
      </c>
      <c r="G73" s="6">
        <f t="shared" si="7"/>
        <v>6.12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57</v>
      </c>
      <c r="B75" s="1">
        <v>82</v>
      </c>
      <c r="C75" s="4">
        <v>44118</v>
      </c>
      <c r="D75" s="5">
        <f t="shared" si="4"/>
        <v>0.64083333333333325</v>
      </c>
      <c r="E75" s="6">
        <f t="shared" si="6"/>
        <v>9.899812439999998</v>
      </c>
      <c r="F75" s="6">
        <f t="shared" si="5"/>
        <v>30627.544736249994</v>
      </c>
      <c r="G75" s="6">
        <f t="shared" si="7"/>
        <v>7.38</v>
      </c>
      <c r="H75" s="6">
        <v>0</v>
      </c>
    </row>
    <row r="76" spans="1:8" x14ac:dyDescent="0.25">
      <c r="A76" s="1">
        <v>88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13.348006875000001</v>
      </c>
      <c r="F77" s="6">
        <f t="shared" si="5"/>
        <v>41295.396269531251</v>
      </c>
      <c r="G77" s="6">
        <f t="shared" si="7"/>
        <v>7.6499999999999995</v>
      </c>
      <c r="H77" s="6">
        <v>0</v>
      </c>
    </row>
    <row r="78" spans="1:8" x14ac:dyDescent="0.25">
      <c r="A78" s="1">
        <v>76</v>
      </c>
      <c r="B78" s="1">
        <v>67</v>
      </c>
      <c r="C78" s="4">
        <v>44121</v>
      </c>
      <c r="D78" s="5">
        <f t="shared" si="4"/>
        <v>0.58458333333333334</v>
      </c>
      <c r="E78" s="6">
        <f t="shared" si="6"/>
        <v>7.2002662200000005</v>
      </c>
      <c r="F78" s="6">
        <f t="shared" si="5"/>
        <v>22275.823618125003</v>
      </c>
      <c r="G78" s="6">
        <f t="shared" si="7"/>
        <v>6.03</v>
      </c>
      <c r="H78" s="6">
        <v>0</v>
      </c>
    </row>
    <row r="79" spans="1:8" x14ac:dyDescent="0.25">
      <c r="A79" s="1">
        <v>77</v>
      </c>
      <c r="B79" s="1">
        <v>95</v>
      </c>
      <c r="C79" s="4">
        <v>44122</v>
      </c>
      <c r="D79" s="5">
        <f t="shared" si="4"/>
        <v>0.68958333333333321</v>
      </c>
      <c r="E79" s="6">
        <f t="shared" si="6"/>
        <v>20.79563062499999</v>
      </c>
      <c r="F79" s="6">
        <f t="shared" si="5"/>
        <v>64336.482246093721</v>
      </c>
      <c r="G79" s="6">
        <f t="shared" si="7"/>
        <v>8.5499999999999989</v>
      </c>
      <c r="H79" s="6">
        <v>0</v>
      </c>
    </row>
    <row r="80" spans="1:8" x14ac:dyDescent="0.25">
      <c r="A80" s="1">
        <v>57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57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9.899812439999998</v>
      </c>
      <c r="F82" s="6">
        <f t="shared" si="5"/>
        <v>30627.544736249994</v>
      </c>
      <c r="G82" s="6">
        <f t="shared" si="7"/>
        <v>7.38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13.348006875000001</v>
      </c>
      <c r="F84" s="6">
        <f t="shared" si="5"/>
        <v>41295.396269531251</v>
      </c>
      <c r="G84" s="6">
        <f t="shared" si="7"/>
        <v>7.6499999999999995</v>
      </c>
      <c r="H84" s="6">
        <v>0</v>
      </c>
    </row>
    <row r="85" spans="1:8" x14ac:dyDescent="0.25">
      <c r="A85" s="1">
        <v>57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88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36</v>
      </c>
      <c r="C90" s="4">
        <v>44133</v>
      </c>
      <c r="D90" s="5">
        <f t="shared" si="4"/>
        <v>0.46833333333333332</v>
      </c>
      <c r="E90" s="6">
        <f t="shared" si="6"/>
        <v>1.1169446399999998</v>
      </c>
      <c r="F90" s="6">
        <f t="shared" si="5"/>
        <v>3455.5474799999993</v>
      </c>
      <c r="G90" s="6">
        <f t="shared" si="7"/>
        <v>3.2399999999999998</v>
      </c>
      <c r="H90" s="6">
        <v>0</v>
      </c>
    </row>
    <row r="91" spans="1:8" x14ac:dyDescent="0.25">
      <c r="A91" s="1">
        <v>82</v>
      </c>
      <c r="B91" s="1">
        <v>44</v>
      </c>
      <c r="C91" s="4">
        <v>44134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57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36</v>
      </c>
      <c r="C95" s="4">
        <v>44138</v>
      </c>
      <c r="D95" s="5">
        <f t="shared" si="4"/>
        <v>0.46833333333333332</v>
      </c>
      <c r="E95" s="6">
        <f t="shared" si="6"/>
        <v>1.1169446399999998</v>
      </c>
      <c r="F95" s="6">
        <f t="shared" si="5"/>
        <v>3455.5474799999993</v>
      </c>
      <c r="G95" s="6">
        <f t="shared" si="7"/>
        <v>3.2399999999999998</v>
      </c>
      <c r="H95" s="6">
        <v>0</v>
      </c>
    </row>
    <row r="96" spans="1:8" x14ac:dyDescent="0.25">
      <c r="A96" s="1">
        <v>82</v>
      </c>
      <c r="B96" s="1">
        <v>44</v>
      </c>
      <c r="C96" s="4">
        <v>44139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57</v>
      </c>
      <c r="B98" s="1">
        <v>24</v>
      </c>
      <c r="C98" s="4">
        <v>44141</v>
      </c>
      <c r="D98" s="5">
        <f t="shared" si="4"/>
        <v>0.42333333333333334</v>
      </c>
      <c r="E98" s="6">
        <f t="shared" si="6"/>
        <v>0.24820992</v>
      </c>
      <c r="F98" s="6">
        <f t="shared" si="5"/>
        <v>767.89944000000003</v>
      </c>
      <c r="G98" s="6">
        <f t="shared" si="7"/>
        <v>2.16</v>
      </c>
      <c r="H98" s="6">
        <v>0</v>
      </c>
    </row>
    <row r="99" spans="1:8" x14ac:dyDescent="0.25">
      <c r="A99" s="1">
        <v>90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67</v>
      </c>
      <c r="C102" s="4">
        <v>44145</v>
      </c>
      <c r="D102" s="5">
        <f t="shared" si="4"/>
        <v>0.58458333333333334</v>
      </c>
      <c r="E102" s="6">
        <f t="shared" si="6"/>
        <v>5.4001996650000015</v>
      </c>
      <c r="F102" s="6">
        <f t="shared" si="5"/>
        <v>16706.867713593754</v>
      </c>
      <c r="G102" s="6">
        <f t="shared" si="7"/>
        <v>6.03</v>
      </c>
      <c r="H102" s="6">
        <v>0</v>
      </c>
    </row>
    <row r="103" spans="1:8" x14ac:dyDescent="0.25">
      <c r="A103" s="1">
        <v>88</v>
      </c>
      <c r="B103" s="1">
        <v>95</v>
      </c>
      <c r="C103" s="4">
        <v>44146</v>
      </c>
      <c r="D103" s="5">
        <f t="shared" si="4"/>
        <v>0.68958333333333321</v>
      </c>
      <c r="E103" s="6">
        <f t="shared" si="6"/>
        <v>23.766434999999987</v>
      </c>
      <c r="F103" s="6">
        <f t="shared" si="5"/>
        <v>73527.408281249955</v>
      </c>
      <c r="G103" s="6">
        <f t="shared" si="7"/>
        <v>8.5499999999999989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44151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57</v>
      </c>
      <c r="B111" s="1">
        <v>24</v>
      </c>
      <c r="C111" s="4">
        <v>44154</v>
      </c>
      <c r="D111" s="5">
        <f t="shared" si="4"/>
        <v>0.42333333333333334</v>
      </c>
      <c r="E111" s="6">
        <f t="shared" si="6"/>
        <v>0.24820992</v>
      </c>
      <c r="F111" s="6">
        <f t="shared" si="5"/>
        <v>767.89944000000003</v>
      </c>
      <c r="G111" s="6">
        <f t="shared" si="7"/>
        <v>2.16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45</v>
      </c>
      <c r="C114" s="4">
        <v>44157</v>
      </c>
      <c r="D114" s="5">
        <f t="shared" si="4"/>
        <v>0.50208333333333333</v>
      </c>
      <c r="E114" s="6">
        <f t="shared" si="6"/>
        <v>2.2102368749999997</v>
      </c>
      <c r="F114" s="6">
        <f t="shared" si="5"/>
        <v>6837.920332031249</v>
      </c>
      <c r="G114" s="6">
        <f t="shared" si="7"/>
        <v>4.05</v>
      </c>
      <c r="H114" s="6">
        <v>0</v>
      </c>
    </row>
    <row r="115" spans="1:8" x14ac:dyDescent="0.25">
      <c r="A115" s="1">
        <v>57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9.899812439999998</v>
      </c>
      <c r="F115" s="6">
        <f t="shared" si="5"/>
        <v>30627.544736249994</v>
      </c>
      <c r="G115" s="6">
        <f t="shared" si="7"/>
        <v>7.38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13.348006875000001</v>
      </c>
      <c r="F117" s="6">
        <f t="shared" si="5"/>
        <v>41295.396269531251</v>
      </c>
      <c r="G117" s="6">
        <f t="shared" si="7"/>
        <v>7.6499999999999995</v>
      </c>
      <c r="H117" s="6">
        <v>0</v>
      </c>
    </row>
    <row r="118" spans="1:8" x14ac:dyDescent="0.25">
      <c r="A118" s="1">
        <v>76</v>
      </c>
      <c r="B118" s="1">
        <v>67</v>
      </c>
      <c r="C118" s="4">
        <v>44161</v>
      </c>
      <c r="D118" s="5">
        <f t="shared" si="4"/>
        <v>0.58458333333333334</v>
      </c>
      <c r="E118" s="6">
        <f t="shared" si="6"/>
        <v>7.2002662200000005</v>
      </c>
      <c r="F118" s="6">
        <f t="shared" si="5"/>
        <v>22275.823618125003</v>
      </c>
      <c r="G118" s="6">
        <f t="shared" si="7"/>
        <v>6.03</v>
      </c>
      <c r="H118" s="6">
        <v>0</v>
      </c>
    </row>
    <row r="119" spans="1:8" x14ac:dyDescent="0.25">
      <c r="A119" s="1">
        <v>77</v>
      </c>
      <c r="B119" s="1">
        <v>95</v>
      </c>
      <c r="C119" s="4">
        <v>44162</v>
      </c>
      <c r="D119" s="5">
        <f t="shared" si="4"/>
        <v>0.68958333333333321</v>
      </c>
      <c r="E119" s="6">
        <f t="shared" si="6"/>
        <v>20.79563062499999</v>
      </c>
      <c r="F119" s="6">
        <f t="shared" si="5"/>
        <v>64336.482246093721</v>
      </c>
      <c r="G119" s="6">
        <f t="shared" si="7"/>
        <v>8.5499999999999989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57</v>
      </c>
      <c r="B122" s="1">
        <v>82</v>
      </c>
      <c r="C122" s="4">
        <v>44165</v>
      </c>
      <c r="D122" s="5">
        <f t="shared" si="4"/>
        <v>0.64083333333333325</v>
      </c>
      <c r="E122" s="6">
        <f t="shared" si="6"/>
        <v>9.899812439999998</v>
      </c>
      <c r="F122" s="6">
        <f t="shared" si="5"/>
        <v>30627.544736249994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1049.66907066</v>
      </c>
      <c r="F123" s="10">
        <f t="shared" si="5"/>
        <v>3247413.6873543751</v>
      </c>
      <c r="G123" s="10">
        <f>SUM(G2:G122)</f>
        <v>589.1400000000001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9" zoomScaleNormal="100" workbookViewId="0">
      <selection activeCell="G127" sqref="G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67</v>
      </c>
      <c r="C2" s="4">
        <v>43647</v>
      </c>
      <c r="D2" s="5">
        <f t="shared" ref="D2:D65" si="0">(8+G2)/24</f>
        <v>0.58458333333333334</v>
      </c>
      <c r="E2" s="6">
        <f>(G2/9)*3.5*(B2/100)*G2*A2/100</f>
        <v>5.4001996650000015</v>
      </c>
      <c r="F2" s="6">
        <f t="shared" ref="F2:F65" si="1">(E2/32)*99000</f>
        <v>16706.867713593754</v>
      </c>
      <c r="G2" s="6">
        <f>9*(B2/100)</f>
        <v>6.03</v>
      </c>
      <c r="H2" s="6">
        <v>0</v>
      </c>
    </row>
    <row r="3" spans="1:8" x14ac:dyDescent="0.25">
      <c r="A3" s="1">
        <v>88</v>
      </c>
      <c r="B3" s="1">
        <v>95</v>
      </c>
      <c r="C3" s="4">
        <v>43648</v>
      </c>
      <c r="D3" s="5">
        <f t="shared" si="0"/>
        <v>0.68958333333333321</v>
      </c>
      <c r="E3" s="6">
        <f t="shared" ref="E3:E66" si="2">(G3/9)*3.5*(B3/100)*G3*A3/100</f>
        <v>23.766434999999987</v>
      </c>
      <c r="F3" s="6">
        <f t="shared" si="1"/>
        <v>73527.408281249955</v>
      </c>
      <c r="G3" s="6">
        <f t="shared" ref="G3:G66" si="3">9*(B3/100)</f>
        <v>8.5499999999999989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69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76</v>
      </c>
      <c r="B8" s="1">
        <v>36</v>
      </c>
      <c r="C8" s="4">
        <v>43653</v>
      </c>
      <c r="D8" s="5">
        <f t="shared" si="0"/>
        <v>0.46833333333333332</v>
      </c>
      <c r="E8" s="6">
        <f t="shared" si="2"/>
        <v>1.1169446399999998</v>
      </c>
      <c r="F8" s="6">
        <f t="shared" si="1"/>
        <v>3455.5474799999993</v>
      </c>
      <c r="G8" s="6">
        <f t="shared" si="3"/>
        <v>3.2399999999999998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57</v>
      </c>
      <c r="B11" s="1">
        <v>24</v>
      </c>
      <c r="C11" s="4">
        <v>43656</v>
      </c>
      <c r="D11" s="5">
        <f t="shared" si="0"/>
        <v>0.42333333333333334</v>
      </c>
      <c r="E11" s="6">
        <f t="shared" si="2"/>
        <v>0.24820992</v>
      </c>
      <c r="F11" s="6">
        <f t="shared" si="1"/>
        <v>767.89944000000003</v>
      </c>
      <c r="G11" s="6">
        <f t="shared" si="3"/>
        <v>2.16</v>
      </c>
      <c r="H11" s="6">
        <v>0</v>
      </c>
    </row>
    <row r="12" spans="1:8" x14ac:dyDescent="0.25">
      <c r="A12" s="1">
        <v>90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57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9.899812439999998</v>
      </c>
      <c r="F15" s="6">
        <f t="shared" si="1"/>
        <v>30627.544736249994</v>
      </c>
      <c r="G15" s="6">
        <f t="shared" si="3"/>
        <v>7.38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13.348006875000001</v>
      </c>
      <c r="F17" s="6">
        <f t="shared" si="1"/>
        <v>41295.396269531251</v>
      </c>
      <c r="G17" s="6">
        <f t="shared" si="3"/>
        <v>7.6499999999999995</v>
      </c>
      <c r="H17" s="6">
        <v>0</v>
      </c>
    </row>
    <row r="18" spans="1:8" x14ac:dyDescent="0.25">
      <c r="A18" s="1">
        <v>76</v>
      </c>
      <c r="B18" s="1">
        <v>67</v>
      </c>
      <c r="C18" s="4">
        <v>43663</v>
      </c>
      <c r="D18" s="5">
        <f t="shared" si="0"/>
        <v>0.58458333333333334</v>
      </c>
      <c r="E18" s="6">
        <f t="shared" si="2"/>
        <v>7.2002662200000005</v>
      </c>
      <c r="F18" s="6">
        <f t="shared" si="1"/>
        <v>22275.823618125003</v>
      </c>
      <c r="G18" s="6">
        <f t="shared" si="3"/>
        <v>6.03</v>
      </c>
      <c r="H18" s="6">
        <v>0</v>
      </c>
    </row>
    <row r="19" spans="1:8" x14ac:dyDescent="0.25">
      <c r="A19" s="1">
        <v>77</v>
      </c>
      <c r="B19" s="1">
        <v>95</v>
      </c>
      <c r="C19" s="4">
        <v>43664</v>
      </c>
      <c r="D19" s="5">
        <f t="shared" si="0"/>
        <v>0.68958333333333321</v>
      </c>
      <c r="E19" s="6">
        <f t="shared" si="2"/>
        <v>20.79563062499999</v>
      </c>
      <c r="F19" s="6">
        <f t="shared" si="1"/>
        <v>64336.482246093721</v>
      </c>
      <c r="G19" s="6">
        <f t="shared" si="3"/>
        <v>8.5499999999999989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57</v>
      </c>
      <c r="B22" s="1">
        <v>82</v>
      </c>
      <c r="C22" s="4">
        <v>43667</v>
      </c>
      <c r="D22" s="5">
        <f t="shared" si="0"/>
        <v>0.64083333333333325</v>
      </c>
      <c r="E22" s="6">
        <f t="shared" si="2"/>
        <v>9.899812439999998</v>
      </c>
      <c r="F22" s="6">
        <f t="shared" si="1"/>
        <v>30627.544736249994</v>
      </c>
      <c r="G22" s="6">
        <f t="shared" si="3"/>
        <v>7.38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13.348006875000001</v>
      </c>
      <c r="F24" s="6">
        <f t="shared" si="1"/>
        <v>41295.396269531251</v>
      </c>
      <c r="G24" s="6">
        <f t="shared" si="3"/>
        <v>7.6499999999999995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43673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43674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57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43676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43678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43681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90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68</v>
      </c>
      <c r="C44" s="4">
        <v>43689</v>
      </c>
      <c r="D44" s="5">
        <f t="shared" si="0"/>
        <v>0.58833333333333337</v>
      </c>
      <c r="E44" s="6">
        <f t="shared" si="2"/>
        <v>5.6456265600000002</v>
      </c>
      <c r="F44" s="6">
        <f t="shared" si="1"/>
        <v>17466.157170000002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69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57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90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78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7.7255942400000013</v>
      </c>
      <c r="F57" s="6">
        <f t="shared" si="1"/>
        <v>23901.057180000003</v>
      </c>
      <c r="G57" s="6">
        <f t="shared" si="3"/>
        <v>6.12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57</v>
      </c>
      <c r="B61" s="1">
        <v>68</v>
      </c>
      <c r="C61" s="4">
        <v>43706</v>
      </c>
      <c r="D61" s="5">
        <f t="shared" si="0"/>
        <v>0.58833333333333337</v>
      </c>
      <c r="E61" s="6">
        <f t="shared" si="2"/>
        <v>5.6456265600000002</v>
      </c>
      <c r="F61" s="6">
        <f t="shared" si="1"/>
        <v>17466.157170000002</v>
      </c>
      <c r="G61" s="6">
        <f t="shared" si="3"/>
        <v>6.12</v>
      </c>
      <c r="H61" s="6">
        <v>0</v>
      </c>
    </row>
    <row r="62" spans="1:8" x14ac:dyDescent="0.25">
      <c r="A62" s="1">
        <v>88</v>
      </c>
      <c r="B62" s="1">
        <v>45</v>
      </c>
      <c r="C62" s="4">
        <v>44105</v>
      </c>
      <c r="D62" s="5">
        <f t="shared" si="0"/>
        <v>0.50208333333333333</v>
      </c>
      <c r="E62" s="6">
        <f t="shared" si="2"/>
        <v>2.5259849999999995</v>
      </c>
      <c r="F62" s="6">
        <f t="shared" si="1"/>
        <v>7814.7660937499986</v>
      </c>
      <c r="G62" s="6">
        <f t="shared" si="3"/>
        <v>4.05</v>
      </c>
      <c r="H62" s="6">
        <v>0</v>
      </c>
    </row>
    <row r="63" spans="1:8" x14ac:dyDescent="0.25">
      <c r="A63" s="1">
        <v>69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90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7.7255942400000013</v>
      </c>
      <c r="F66" s="6">
        <f t="shared" ref="F66:F123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88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13.348006875000001</v>
      </c>
      <c r="F69" s="6">
        <f t="shared" si="5"/>
        <v>41295.396269531251</v>
      </c>
      <c r="G69" s="6">
        <f t="shared" si="7"/>
        <v>7.6499999999999995</v>
      </c>
      <c r="H69" s="6">
        <v>0</v>
      </c>
    </row>
    <row r="70" spans="1:8" x14ac:dyDescent="0.25">
      <c r="A70" s="1">
        <v>76</v>
      </c>
      <c r="B70" s="1">
        <v>67</v>
      </c>
      <c r="C70" s="4">
        <v>44113</v>
      </c>
      <c r="D70" s="5">
        <f t="shared" si="4"/>
        <v>0.58458333333333334</v>
      </c>
      <c r="E70" s="6">
        <f t="shared" si="6"/>
        <v>7.2002662200000005</v>
      </c>
      <c r="F70" s="6">
        <f t="shared" si="5"/>
        <v>22275.823618125003</v>
      </c>
      <c r="G70" s="6">
        <f t="shared" si="7"/>
        <v>6.03</v>
      </c>
      <c r="H70" s="6">
        <v>0</v>
      </c>
    </row>
    <row r="71" spans="1:8" x14ac:dyDescent="0.25">
      <c r="A71" s="1">
        <v>77</v>
      </c>
      <c r="B71" s="1">
        <v>95</v>
      </c>
      <c r="C71" s="4">
        <v>44114</v>
      </c>
      <c r="D71" s="5">
        <f t="shared" si="4"/>
        <v>0.68958333333333321</v>
      </c>
      <c r="E71" s="6">
        <f t="shared" si="6"/>
        <v>20.79563062499999</v>
      </c>
      <c r="F71" s="6">
        <f t="shared" si="5"/>
        <v>64336.482246093721</v>
      </c>
      <c r="G71" s="6">
        <f t="shared" si="7"/>
        <v>8.5499999999999989</v>
      </c>
      <c r="H71" s="6">
        <v>0</v>
      </c>
    </row>
    <row r="72" spans="1:8" x14ac:dyDescent="0.25">
      <c r="A72" s="1">
        <v>57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57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57</v>
      </c>
      <c r="B75" s="1">
        <v>67</v>
      </c>
      <c r="C75" s="4">
        <v>44118</v>
      </c>
      <c r="D75" s="5">
        <f t="shared" si="4"/>
        <v>0.58458333333333334</v>
      </c>
      <c r="E75" s="6">
        <f t="shared" si="6"/>
        <v>5.4001996650000015</v>
      </c>
      <c r="F75" s="6">
        <f t="shared" si="5"/>
        <v>16706.867713593754</v>
      </c>
      <c r="G75" s="6">
        <f t="shared" si="7"/>
        <v>6.03</v>
      </c>
      <c r="H75" s="6">
        <v>0</v>
      </c>
    </row>
    <row r="76" spans="1:8" x14ac:dyDescent="0.25">
      <c r="A76" s="1">
        <v>88</v>
      </c>
      <c r="B76" s="1">
        <v>95</v>
      </c>
      <c r="C76" s="4">
        <v>44119</v>
      </c>
      <c r="D76" s="5">
        <f t="shared" si="4"/>
        <v>0.68958333333333321</v>
      </c>
      <c r="E76" s="6">
        <f t="shared" si="6"/>
        <v>23.766434999999987</v>
      </c>
      <c r="F76" s="6">
        <f t="shared" si="5"/>
        <v>73527.408281249955</v>
      </c>
      <c r="G76" s="6">
        <f t="shared" si="7"/>
        <v>8.5499999999999989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36</v>
      </c>
      <c r="C81" s="4">
        <v>44124</v>
      </c>
      <c r="D81" s="5">
        <f t="shared" si="4"/>
        <v>0.46833333333333332</v>
      </c>
      <c r="E81" s="6">
        <f t="shared" si="6"/>
        <v>1.1169446399999998</v>
      </c>
      <c r="F81" s="6">
        <f t="shared" si="5"/>
        <v>3455.5474799999993</v>
      </c>
      <c r="G81" s="6">
        <f t="shared" si="7"/>
        <v>3.2399999999999998</v>
      </c>
      <c r="H81" s="6">
        <v>0</v>
      </c>
    </row>
    <row r="82" spans="1:8" x14ac:dyDescent="0.25">
      <c r="A82" s="1">
        <v>82</v>
      </c>
      <c r="B82" s="1">
        <v>44</v>
      </c>
      <c r="C82" s="4">
        <v>44125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57</v>
      </c>
      <c r="B84" s="1">
        <v>24</v>
      </c>
      <c r="C84" s="4">
        <v>44127</v>
      </c>
      <c r="D84" s="5">
        <f t="shared" si="4"/>
        <v>0.42333333333333334</v>
      </c>
      <c r="E84" s="6">
        <f t="shared" si="6"/>
        <v>0.24820992</v>
      </c>
      <c r="F84" s="6">
        <f t="shared" si="5"/>
        <v>767.89944000000003</v>
      </c>
      <c r="G84" s="6">
        <f t="shared" si="7"/>
        <v>2.16</v>
      </c>
      <c r="H84" s="6">
        <v>0</v>
      </c>
    </row>
    <row r="85" spans="1:8" x14ac:dyDescent="0.25">
      <c r="A85" s="1">
        <v>90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7.7255942400000013</v>
      </c>
      <c r="F86" s="6">
        <f t="shared" si="5"/>
        <v>23901.057180000003</v>
      </c>
      <c r="G86" s="6">
        <f t="shared" si="7"/>
        <v>6.12</v>
      </c>
      <c r="H86" s="6">
        <v>0</v>
      </c>
    </row>
    <row r="87" spans="1:8" x14ac:dyDescent="0.25">
      <c r="A87" s="1">
        <v>77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9.899812439999998</v>
      </c>
      <c r="F88" s="6">
        <f t="shared" si="5"/>
        <v>30627.544736249994</v>
      </c>
      <c r="G88" s="6">
        <f t="shared" si="7"/>
        <v>7.38</v>
      </c>
      <c r="H88" s="6">
        <v>0</v>
      </c>
    </row>
    <row r="89" spans="1:8" x14ac:dyDescent="0.25">
      <c r="A89" s="1">
        <v>88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13.348006875000001</v>
      </c>
      <c r="F90" s="6">
        <f t="shared" si="5"/>
        <v>41295.396269531251</v>
      </c>
      <c r="G90" s="6">
        <f t="shared" si="7"/>
        <v>7.6499999999999995</v>
      </c>
      <c r="H90" s="6">
        <v>0</v>
      </c>
    </row>
    <row r="91" spans="1:8" x14ac:dyDescent="0.25">
      <c r="A91" s="1">
        <v>76</v>
      </c>
      <c r="B91" s="1">
        <v>67</v>
      </c>
      <c r="C91" s="4">
        <v>44134</v>
      </c>
      <c r="D91" s="5">
        <f t="shared" si="4"/>
        <v>0.58458333333333334</v>
      </c>
      <c r="E91" s="6">
        <f t="shared" si="6"/>
        <v>7.2002662200000005</v>
      </c>
      <c r="F91" s="6">
        <f t="shared" si="5"/>
        <v>22275.823618125003</v>
      </c>
      <c r="G91" s="6">
        <f t="shared" si="7"/>
        <v>6.03</v>
      </c>
      <c r="H91" s="6">
        <v>0</v>
      </c>
    </row>
    <row r="92" spans="1:8" x14ac:dyDescent="0.25">
      <c r="A92" s="1">
        <v>77</v>
      </c>
      <c r="B92" s="1">
        <v>95</v>
      </c>
      <c r="C92" s="4">
        <v>44135</v>
      </c>
      <c r="D92" s="5">
        <f t="shared" si="4"/>
        <v>0.68958333333333321</v>
      </c>
      <c r="E92" s="6">
        <f t="shared" si="6"/>
        <v>20.79563062499999</v>
      </c>
      <c r="F92" s="6">
        <f t="shared" si="5"/>
        <v>64336.482246093721</v>
      </c>
      <c r="G92" s="6">
        <f t="shared" si="7"/>
        <v>8.5499999999999989</v>
      </c>
      <c r="H92" s="6">
        <v>0</v>
      </c>
    </row>
    <row r="93" spans="1:8" x14ac:dyDescent="0.25">
      <c r="A93" s="1">
        <v>57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57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9.899812439999998</v>
      </c>
      <c r="F95" s="6">
        <f t="shared" si="5"/>
        <v>30627.544736249994</v>
      </c>
      <c r="G95" s="6">
        <f t="shared" si="7"/>
        <v>7.38</v>
      </c>
      <c r="H95" s="6">
        <v>0</v>
      </c>
    </row>
    <row r="96" spans="1:8" x14ac:dyDescent="0.25">
      <c r="A96" s="1">
        <v>88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13.348006875000001</v>
      </c>
      <c r="F97" s="6">
        <f t="shared" si="5"/>
        <v>41295.396269531251</v>
      </c>
      <c r="G97" s="6">
        <f t="shared" si="7"/>
        <v>7.6499999999999995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44144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36</v>
      </c>
      <c r="C106" s="4">
        <v>44149</v>
      </c>
      <c r="D106" s="5">
        <f t="shared" si="4"/>
        <v>0.46833333333333332</v>
      </c>
      <c r="E106" s="6">
        <f t="shared" si="6"/>
        <v>1.1169446399999998</v>
      </c>
      <c r="F106" s="6">
        <f t="shared" si="5"/>
        <v>3455.5474799999993</v>
      </c>
      <c r="G106" s="6">
        <f t="shared" si="7"/>
        <v>3.2399999999999998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57</v>
      </c>
      <c r="B109" s="1">
        <v>24</v>
      </c>
      <c r="C109" s="4">
        <v>44152</v>
      </c>
      <c r="D109" s="5">
        <f t="shared" si="4"/>
        <v>0.42333333333333334</v>
      </c>
      <c r="E109" s="6">
        <f t="shared" si="6"/>
        <v>0.24820992</v>
      </c>
      <c r="F109" s="6">
        <f t="shared" si="5"/>
        <v>767.89944000000003</v>
      </c>
      <c r="G109" s="6">
        <f t="shared" si="7"/>
        <v>2.16</v>
      </c>
      <c r="H109" s="6">
        <v>0</v>
      </c>
    </row>
    <row r="110" spans="1:8" x14ac:dyDescent="0.25">
      <c r="A110" s="1">
        <v>90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78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7.7255942400000013</v>
      </c>
      <c r="F111" s="6">
        <f t="shared" si="5"/>
        <v>23901.057180000003</v>
      </c>
      <c r="G111" s="6">
        <f t="shared" si="7"/>
        <v>6.12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57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5.6456265600000002</v>
      </c>
      <c r="F117" s="6">
        <f t="shared" si="5"/>
        <v>17466.157170000002</v>
      </c>
      <c r="G117" s="6">
        <f t="shared" si="7"/>
        <v>6.12</v>
      </c>
      <c r="H117" s="6">
        <v>0</v>
      </c>
    </row>
    <row r="118" spans="1:8" x14ac:dyDescent="0.25">
      <c r="A118" s="1">
        <v>88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2.5259849999999995</v>
      </c>
      <c r="F118" s="6">
        <f t="shared" si="5"/>
        <v>7814.7660937499986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44162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847.38444588000016</v>
      </c>
      <c r="F123" s="10">
        <f t="shared" si="5"/>
        <v>2621595.6294412506</v>
      </c>
      <c r="G123" s="10">
        <f>SUM(G2:G122)</f>
        <v>535.4100000000002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102" zoomScaleNormal="100" workbookViewId="0">
      <selection activeCell="G127" sqref="G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43647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57</v>
      </c>
      <c r="B4" s="1">
        <v>24</v>
      </c>
      <c r="C4" s="4">
        <v>43649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90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43651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57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9.899812439999998</v>
      </c>
      <c r="F8" s="6">
        <f t="shared" si="1"/>
        <v>30627.544736249994</v>
      </c>
      <c r="G8" s="6">
        <f t="shared" si="3"/>
        <v>7.38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13.348006875000001</v>
      </c>
      <c r="F10" s="6">
        <f t="shared" si="1"/>
        <v>41295.396269531251</v>
      </c>
      <c r="G10" s="6">
        <f t="shared" si="3"/>
        <v>7.6499999999999995</v>
      </c>
      <c r="H10" s="6">
        <v>0</v>
      </c>
    </row>
    <row r="11" spans="1:8" x14ac:dyDescent="0.25">
      <c r="A11" s="1">
        <v>76</v>
      </c>
      <c r="B11" s="1">
        <v>67</v>
      </c>
      <c r="C11" s="4">
        <v>43656</v>
      </c>
      <c r="D11" s="5">
        <f t="shared" si="0"/>
        <v>0.58458333333333334</v>
      </c>
      <c r="E11" s="6">
        <f t="shared" si="2"/>
        <v>7.2002662200000005</v>
      </c>
      <c r="F11" s="6">
        <f t="shared" si="1"/>
        <v>22275.823618125003</v>
      </c>
      <c r="G11" s="6">
        <f t="shared" si="3"/>
        <v>6.03</v>
      </c>
      <c r="H11" s="6">
        <v>0</v>
      </c>
    </row>
    <row r="12" spans="1:8" x14ac:dyDescent="0.25">
      <c r="A12" s="1">
        <v>77</v>
      </c>
      <c r="B12" s="1">
        <v>95</v>
      </c>
      <c r="C12" s="4">
        <v>43657</v>
      </c>
      <c r="D12" s="5">
        <f t="shared" si="0"/>
        <v>0.68958333333333321</v>
      </c>
      <c r="E12" s="6">
        <f t="shared" si="2"/>
        <v>20.79563062499999</v>
      </c>
      <c r="F12" s="6">
        <f t="shared" si="1"/>
        <v>64336.482246093721</v>
      </c>
      <c r="G12" s="6">
        <f t="shared" si="3"/>
        <v>8.5499999999999989</v>
      </c>
      <c r="H12" s="6">
        <v>0</v>
      </c>
    </row>
    <row r="13" spans="1:8" x14ac:dyDescent="0.25">
      <c r="A13" s="1">
        <v>57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57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9.899812439999998</v>
      </c>
      <c r="F15" s="6">
        <f t="shared" si="1"/>
        <v>30627.544736249994</v>
      </c>
      <c r="G15" s="6">
        <f t="shared" si="3"/>
        <v>7.38</v>
      </c>
      <c r="H15" s="6">
        <v>0</v>
      </c>
    </row>
    <row r="16" spans="1:8" x14ac:dyDescent="0.25">
      <c r="A16" s="1">
        <v>88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13.348006875000001</v>
      </c>
      <c r="F17" s="6">
        <f t="shared" si="1"/>
        <v>41295.396269531251</v>
      </c>
      <c r="G17" s="6">
        <f t="shared" si="3"/>
        <v>7.6499999999999995</v>
      </c>
      <c r="H17" s="6">
        <v>0</v>
      </c>
    </row>
    <row r="18" spans="1:8" x14ac:dyDescent="0.25">
      <c r="A18" s="1">
        <v>57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13.089194999999997</v>
      </c>
      <c r="F18" s="6">
        <f t="shared" si="1"/>
        <v>40494.697031249991</v>
      </c>
      <c r="G18" s="6">
        <f t="shared" si="3"/>
        <v>8.1</v>
      </c>
      <c r="H18" s="6">
        <v>0</v>
      </c>
    </row>
    <row r="19" spans="1:8" x14ac:dyDescent="0.25">
      <c r="A19" s="1">
        <v>88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17.023544999999999</v>
      </c>
      <c r="F19" s="6">
        <f t="shared" si="1"/>
        <v>52666.592343749995</v>
      </c>
      <c r="G19" s="6">
        <f t="shared" si="3"/>
        <v>7.6499999999999995</v>
      </c>
      <c r="H19" s="6">
        <v>0</v>
      </c>
    </row>
    <row r="20" spans="1:8" x14ac:dyDescent="0.25">
      <c r="A20" s="1">
        <v>69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0.33960937499999999</v>
      </c>
      <c r="F20" s="6">
        <f t="shared" si="1"/>
        <v>1050.66650390625</v>
      </c>
      <c r="G20" s="6">
        <f t="shared" si="3"/>
        <v>2.25</v>
      </c>
      <c r="H20" s="6">
        <v>0</v>
      </c>
    </row>
    <row r="21" spans="1:8" x14ac:dyDescent="0.25">
      <c r="A21" s="1">
        <v>76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2.0393049599999999</v>
      </c>
      <c r="F21" s="6">
        <f t="shared" si="1"/>
        <v>6309.0997200000002</v>
      </c>
      <c r="G21" s="6">
        <f t="shared" si="3"/>
        <v>3.96</v>
      </c>
      <c r="H21" s="6">
        <v>0</v>
      </c>
    </row>
    <row r="22" spans="1:8" x14ac:dyDescent="0.25">
      <c r="A22" s="1">
        <v>82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2.3537587499999995</v>
      </c>
      <c r="F22" s="6">
        <f t="shared" si="1"/>
        <v>7281.9411328124979</v>
      </c>
      <c r="G22" s="6">
        <f t="shared" si="3"/>
        <v>4.05</v>
      </c>
      <c r="H22" s="6">
        <v>0</v>
      </c>
    </row>
    <row r="23" spans="1:8" x14ac:dyDescent="0.25">
      <c r="A23" s="1">
        <v>57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13.089194999999997</v>
      </c>
      <c r="F23" s="6">
        <f t="shared" si="1"/>
        <v>40494.697031249991</v>
      </c>
      <c r="G23" s="6">
        <f t="shared" si="3"/>
        <v>8.1</v>
      </c>
      <c r="H23" s="6">
        <v>0</v>
      </c>
    </row>
    <row r="24" spans="1:8" x14ac:dyDescent="0.25">
      <c r="A24" s="1">
        <v>88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36</v>
      </c>
      <c r="C26" s="4">
        <v>43671</v>
      </c>
      <c r="D26" s="5">
        <f t="shared" si="0"/>
        <v>0.46833333333333332</v>
      </c>
      <c r="E26" s="6">
        <f t="shared" si="2"/>
        <v>1.1169446399999998</v>
      </c>
      <c r="F26" s="6">
        <f t="shared" si="1"/>
        <v>3455.5474799999993</v>
      </c>
      <c r="G26" s="6">
        <f t="shared" si="3"/>
        <v>3.2399999999999998</v>
      </c>
      <c r="H26" s="6">
        <v>0</v>
      </c>
    </row>
    <row r="27" spans="1:8" x14ac:dyDescent="0.25">
      <c r="A27" s="1">
        <v>82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18.830069999999996</v>
      </c>
      <c r="F27" s="6">
        <f t="shared" si="1"/>
        <v>58255.529062499983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57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0.28054687499999997</v>
      </c>
      <c r="F29" s="6">
        <f t="shared" si="1"/>
        <v>867.94189453124989</v>
      </c>
      <c r="G29" s="6">
        <f t="shared" si="3"/>
        <v>2.25</v>
      </c>
      <c r="H29" s="6">
        <v>0</v>
      </c>
    </row>
    <row r="30" spans="1:8" x14ac:dyDescent="0.25">
      <c r="A30" s="1">
        <v>90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2.4149664</v>
      </c>
      <c r="F30" s="6">
        <f t="shared" si="1"/>
        <v>7471.3023000000003</v>
      </c>
      <c r="G30" s="6">
        <f t="shared" si="3"/>
        <v>3.96</v>
      </c>
      <c r="H30" s="6">
        <v>0</v>
      </c>
    </row>
    <row r="31" spans="1:8" x14ac:dyDescent="0.25">
      <c r="A31" s="1">
        <v>78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2.2389412499999999</v>
      </c>
      <c r="F31" s="6">
        <f t="shared" si="1"/>
        <v>6926.7244921874999</v>
      </c>
      <c r="G31" s="6">
        <f t="shared" si="3"/>
        <v>4.05</v>
      </c>
      <c r="H31" s="6">
        <v>0</v>
      </c>
    </row>
    <row r="32" spans="1:8" x14ac:dyDescent="0.25">
      <c r="A32" s="1">
        <v>77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17.681894999999997</v>
      </c>
      <c r="F32" s="6">
        <f t="shared" si="1"/>
        <v>54703.362656249992</v>
      </c>
      <c r="G32" s="6">
        <f t="shared" si="3"/>
        <v>8.1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5.6456265600000002</v>
      </c>
      <c r="F37" s="6">
        <f t="shared" si="1"/>
        <v>17466.157170000002</v>
      </c>
      <c r="G37" s="6">
        <f t="shared" si="3"/>
        <v>6.12</v>
      </c>
      <c r="H37" s="6">
        <v>0</v>
      </c>
    </row>
    <row r="38" spans="1:8" x14ac:dyDescent="0.25">
      <c r="A38" s="1">
        <v>88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43692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45</v>
      </c>
      <c r="C54" s="4">
        <v>43699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88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36</v>
      </c>
      <c r="C57" s="4">
        <v>43702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36</v>
      </c>
      <c r="C62" s="4">
        <v>44105</v>
      </c>
      <c r="D62" s="5">
        <f t="shared" si="0"/>
        <v>0.46833333333333332</v>
      </c>
      <c r="E62" s="6">
        <f t="shared" si="2"/>
        <v>1.1169446399999998</v>
      </c>
      <c r="F62" s="6">
        <f t="shared" si="1"/>
        <v>3455.5474799999993</v>
      </c>
      <c r="G62" s="6">
        <f t="shared" si="3"/>
        <v>3.2399999999999998</v>
      </c>
      <c r="H62" s="6">
        <v>0</v>
      </c>
    </row>
    <row r="63" spans="1:8" x14ac:dyDescent="0.25">
      <c r="A63" s="1">
        <v>82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77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57</v>
      </c>
      <c r="B65" s="1">
        <v>24</v>
      </c>
      <c r="C65" s="4">
        <v>44108</v>
      </c>
      <c r="D65" s="5">
        <f t="shared" si="0"/>
        <v>0.42333333333333334</v>
      </c>
      <c r="E65" s="6">
        <f t="shared" si="2"/>
        <v>0.24820992</v>
      </c>
      <c r="F65" s="6">
        <f t="shared" si="1"/>
        <v>767.89944000000003</v>
      </c>
      <c r="G65" s="6">
        <f t="shared" si="3"/>
        <v>2.16</v>
      </c>
      <c r="H65" s="6">
        <v>0</v>
      </c>
    </row>
    <row r="66" spans="1:8" x14ac:dyDescent="0.25">
      <c r="A66" s="1">
        <v>90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1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57</v>
      </c>
      <c r="B73" s="1">
        <v>68</v>
      </c>
      <c r="C73" s="4">
        <v>44116</v>
      </c>
      <c r="D73" s="5">
        <f t="shared" si="4"/>
        <v>0.58833333333333337</v>
      </c>
      <c r="E73" s="6">
        <f t="shared" si="6"/>
        <v>5.6456265600000002</v>
      </c>
      <c r="F73" s="6">
        <f t="shared" si="5"/>
        <v>17466.157170000002</v>
      </c>
      <c r="G73" s="6">
        <f t="shared" si="7"/>
        <v>6.12</v>
      </c>
      <c r="H73" s="6">
        <v>0</v>
      </c>
    </row>
    <row r="74" spans="1:8" x14ac:dyDescent="0.25">
      <c r="A74" s="1">
        <v>88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2.5259849999999995</v>
      </c>
      <c r="F74" s="6">
        <f t="shared" si="5"/>
        <v>7814.7660937499986</v>
      </c>
      <c r="G74" s="6">
        <f t="shared" si="7"/>
        <v>4.05</v>
      </c>
      <c r="H74" s="6">
        <v>0</v>
      </c>
    </row>
    <row r="75" spans="1:8" x14ac:dyDescent="0.25">
      <c r="A75" s="1">
        <v>69</v>
      </c>
      <c r="B75" s="1">
        <v>82</v>
      </c>
      <c r="C75" s="4">
        <v>44118</v>
      </c>
      <c r="D75" s="5">
        <f t="shared" si="4"/>
        <v>0.64083333333333325</v>
      </c>
      <c r="E75" s="6">
        <f t="shared" si="6"/>
        <v>11.983983479999997</v>
      </c>
      <c r="F75" s="6">
        <f t="shared" si="5"/>
        <v>37075.448891249995</v>
      </c>
      <c r="G75" s="6">
        <f t="shared" si="7"/>
        <v>7.38</v>
      </c>
      <c r="H75" s="6">
        <v>0</v>
      </c>
    </row>
    <row r="76" spans="1:8" x14ac:dyDescent="0.25">
      <c r="A76" s="1">
        <v>76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57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69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57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5.6456265600000002</v>
      </c>
      <c r="F82" s="6">
        <f t="shared" si="5"/>
        <v>17466.157170000002</v>
      </c>
      <c r="G82" s="6">
        <f t="shared" si="7"/>
        <v>6.12</v>
      </c>
      <c r="H82" s="6">
        <v>0</v>
      </c>
    </row>
    <row r="83" spans="1:8" x14ac:dyDescent="0.25">
      <c r="A83" s="1">
        <v>88</v>
      </c>
      <c r="B83" s="1">
        <v>45</v>
      </c>
      <c r="C83" s="4">
        <v>44126</v>
      </c>
      <c r="D83" s="5">
        <f t="shared" si="4"/>
        <v>0.50208333333333333</v>
      </c>
      <c r="E83" s="6">
        <f t="shared" si="6"/>
        <v>2.5259849999999995</v>
      </c>
      <c r="F83" s="6">
        <f t="shared" si="5"/>
        <v>7814.7660937499986</v>
      </c>
      <c r="G83" s="6">
        <f t="shared" si="7"/>
        <v>4.05</v>
      </c>
      <c r="H83" s="6">
        <v>0</v>
      </c>
    </row>
    <row r="84" spans="1:8" x14ac:dyDescent="0.25">
      <c r="A84" s="1">
        <v>69</v>
      </c>
      <c r="B84" s="1">
        <v>82</v>
      </c>
      <c r="C84" s="4">
        <v>44127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36</v>
      </c>
      <c r="C92" s="4">
        <v>44135</v>
      </c>
      <c r="D92" s="5">
        <f t="shared" si="4"/>
        <v>0.46833333333333332</v>
      </c>
      <c r="E92" s="6">
        <f t="shared" si="6"/>
        <v>1.1169446399999998</v>
      </c>
      <c r="F92" s="6">
        <f t="shared" si="5"/>
        <v>3455.5474799999993</v>
      </c>
      <c r="G92" s="6">
        <f t="shared" si="7"/>
        <v>3.2399999999999998</v>
      </c>
      <c r="H92" s="6">
        <v>0</v>
      </c>
    </row>
    <row r="93" spans="1:8" x14ac:dyDescent="0.25">
      <c r="A93" s="1">
        <v>82</v>
      </c>
      <c r="B93" s="1">
        <v>44</v>
      </c>
      <c r="C93" s="4">
        <v>44136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85</v>
      </c>
      <c r="C96" s="4">
        <v>44139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88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82</v>
      </c>
      <c r="B99" s="1">
        <v>44</v>
      </c>
      <c r="C99" s="4">
        <v>44142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44146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57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44151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57</v>
      </c>
      <c r="B111" s="1">
        <v>24</v>
      </c>
      <c r="C111" s="4">
        <v>44154</v>
      </c>
      <c r="D111" s="5">
        <f t="shared" si="4"/>
        <v>0.42333333333333334</v>
      </c>
      <c r="E111" s="6">
        <f t="shared" si="6"/>
        <v>0.24820992</v>
      </c>
      <c r="F111" s="6">
        <f t="shared" si="5"/>
        <v>767.89944000000003</v>
      </c>
      <c r="G111" s="6">
        <f t="shared" si="7"/>
        <v>2.16</v>
      </c>
      <c r="H111" s="6">
        <v>0</v>
      </c>
    </row>
    <row r="112" spans="1:8" x14ac:dyDescent="0.25">
      <c r="A112" s="1">
        <v>90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7.7255942400000013</v>
      </c>
      <c r="F113" s="6">
        <f t="shared" si="5"/>
        <v>23901.057180000003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0.37898437499999998</v>
      </c>
      <c r="F114" s="6">
        <f t="shared" si="5"/>
        <v>1172.48291015625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0.43312499999999998</v>
      </c>
      <c r="F116" s="6">
        <f t="shared" si="5"/>
        <v>1339.98046875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57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5.6456265600000002</v>
      </c>
      <c r="F119" s="6">
        <f t="shared" si="5"/>
        <v>17466.157170000002</v>
      </c>
      <c r="G119" s="6">
        <f t="shared" si="7"/>
        <v>6.12</v>
      </c>
      <c r="H119" s="6">
        <v>0</v>
      </c>
    </row>
    <row r="120" spans="1:8" x14ac:dyDescent="0.25">
      <c r="A120" s="1">
        <v>88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2.5259849999999995</v>
      </c>
      <c r="F120" s="6">
        <f t="shared" si="5"/>
        <v>7814.7660937499986</v>
      </c>
      <c r="G120" s="6">
        <f t="shared" si="7"/>
        <v>4.05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44164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>9*(B122/100)</f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720.45819562500037</v>
      </c>
      <c r="F123" s="10">
        <f t="shared" si="5"/>
        <v>2228917.5427148449</v>
      </c>
      <c r="G123" s="10">
        <f>SUM(G2:G122)</f>
        <v>508.14000000000021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5" zoomScaleNormal="100" workbookViewId="0">
      <selection activeCell="B53" sqref="B53:B5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57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0.28054687499999997</v>
      </c>
      <c r="F7" s="6">
        <f t="shared" si="1"/>
        <v>867.94189453124989</v>
      </c>
      <c r="G7" s="6">
        <f t="shared" si="3"/>
        <v>2.25</v>
      </c>
      <c r="H7" s="6">
        <v>0</v>
      </c>
    </row>
    <row r="8" spans="1:8" x14ac:dyDescent="0.25">
      <c r="A8" s="1">
        <v>90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2.4149664</v>
      </c>
      <c r="F8" s="6">
        <f t="shared" si="1"/>
        <v>7471.3023000000003</v>
      </c>
      <c r="G8" s="6">
        <f t="shared" si="3"/>
        <v>3.96</v>
      </c>
      <c r="H8" s="6">
        <v>0</v>
      </c>
    </row>
    <row r="9" spans="1:8" x14ac:dyDescent="0.25">
      <c r="A9" s="1">
        <v>78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2.2389412499999999</v>
      </c>
      <c r="F9" s="6">
        <f t="shared" si="1"/>
        <v>6926.7244921874999</v>
      </c>
      <c r="G9" s="6">
        <f t="shared" si="3"/>
        <v>4.05</v>
      </c>
      <c r="H9" s="6">
        <v>0</v>
      </c>
    </row>
    <row r="10" spans="1:8" x14ac:dyDescent="0.25">
      <c r="A10" s="1">
        <v>77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17.681894999999997</v>
      </c>
      <c r="F10" s="6">
        <f t="shared" si="1"/>
        <v>54703.362656249992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82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69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36</v>
      </c>
      <c r="C24" s="4">
        <v>43669</v>
      </c>
      <c r="D24" s="5">
        <f t="shared" si="0"/>
        <v>0.46833333333333332</v>
      </c>
      <c r="E24" s="6">
        <f t="shared" si="2"/>
        <v>1.1169446399999998</v>
      </c>
      <c r="F24" s="6">
        <f t="shared" si="1"/>
        <v>3455.5474799999993</v>
      </c>
      <c r="G24" s="6">
        <f t="shared" si="3"/>
        <v>3.2399999999999998</v>
      </c>
      <c r="H24" s="6">
        <v>0</v>
      </c>
    </row>
    <row r="25" spans="1:8" x14ac:dyDescent="0.25">
      <c r="A25" s="1">
        <v>82</v>
      </c>
      <c r="B25" s="1">
        <v>44</v>
      </c>
      <c r="C25" s="4">
        <v>43670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57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43674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8.121778560000001</v>
      </c>
      <c r="F30" s="6">
        <f t="shared" si="1"/>
        <v>25126.752420000004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57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9.899812439999998</v>
      </c>
      <c r="F32" s="6">
        <f t="shared" si="1"/>
        <v>30627.544736249994</v>
      </c>
      <c r="G32" s="6">
        <f t="shared" si="3"/>
        <v>7.38</v>
      </c>
      <c r="H32" s="6">
        <v>0</v>
      </c>
    </row>
    <row r="33" spans="1:8" x14ac:dyDescent="0.25">
      <c r="A33" s="1">
        <v>90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20.667149999999996</v>
      </c>
      <c r="F33" s="6">
        <f t="shared" si="1"/>
        <v>63938.995312499988</v>
      </c>
      <c r="G33" s="6">
        <f t="shared" si="3"/>
        <v>8.1</v>
      </c>
      <c r="H33" s="6">
        <v>0</v>
      </c>
    </row>
    <row r="34" spans="1:8" x14ac:dyDescent="0.25">
      <c r="A34" s="1">
        <v>78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15.089051250000001</v>
      </c>
      <c r="F34" s="6">
        <f t="shared" si="1"/>
        <v>46681.752304687499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1.52947872</v>
      </c>
      <c r="F36" s="6">
        <f t="shared" si="1"/>
        <v>4731.8247899999997</v>
      </c>
      <c r="G36" s="6">
        <f t="shared" si="3"/>
        <v>3.96</v>
      </c>
      <c r="H36" s="6">
        <v>0</v>
      </c>
    </row>
    <row r="37" spans="1:8" x14ac:dyDescent="0.25">
      <c r="A37" s="1">
        <v>88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2.5259849999999995</v>
      </c>
      <c r="F37" s="6">
        <f t="shared" si="1"/>
        <v>7814.7660937499986</v>
      </c>
      <c r="G37" s="6">
        <f t="shared" si="3"/>
        <v>4.05</v>
      </c>
      <c r="H37" s="6">
        <v>0</v>
      </c>
    </row>
    <row r="38" spans="1:8" x14ac:dyDescent="0.25">
      <c r="A38" s="1">
        <v>69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68</v>
      </c>
      <c r="C40" s="4">
        <v>43685</v>
      </c>
      <c r="D40" s="5">
        <f t="shared" si="0"/>
        <v>0.58833333333333337</v>
      </c>
      <c r="E40" s="6">
        <f t="shared" si="2"/>
        <v>5.6456265600000002</v>
      </c>
      <c r="F40" s="6">
        <f t="shared" si="1"/>
        <v>17466.157170000002</v>
      </c>
      <c r="G40" s="6">
        <f t="shared" si="3"/>
        <v>6.12</v>
      </c>
      <c r="H40" s="6">
        <v>0</v>
      </c>
    </row>
    <row r="41" spans="1:8" x14ac:dyDescent="0.25">
      <c r="A41" s="1">
        <v>88</v>
      </c>
      <c r="B41" s="1">
        <v>45</v>
      </c>
      <c r="C41" s="4">
        <v>43686</v>
      </c>
      <c r="D41" s="5">
        <f t="shared" si="0"/>
        <v>0.50208333333333333</v>
      </c>
      <c r="E41" s="6">
        <f t="shared" si="2"/>
        <v>2.5259849999999995</v>
      </c>
      <c r="F41" s="6">
        <f t="shared" si="1"/>
        <v>7814.7660937499986</v>
      </c>
      <c r="G41" s="6">
        <f t="shared" si="3"/>
        <v>4.05</v>
      </c>
      <c r="H41" s="6">
        <v>0</v>
      </c>
    </row>
    <row r="42" spans="1:8" x14ac:dyDescent="0.25">
      <c r="A42" s="1">
        <v>69</v>
      </c>
      <c r="B42" s="1">
        <v>82</v>
      </c>
      <c r="C42" s="4">
        <v>43687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77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7.6265481600000014</v>
      </c>
      <c r="F45" s="6">
        <f t="shared" si="1"/>
        <v>23594.633370000003</v>
      </c>
      <c r="G45" s="6">
        <f t="shared" si="3"/>
        <v>6.12</v>
      </c>
      <c r="H45" s="6">
        <v>0</v>
      </c>
    </row>
    <row r="46" spans="1:8" x14ac:dyDescent="0.25">
      <c r="A46" s="1">
        <v>57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1.6361493749999996</v>
      </c>
      <c r="F46" s="6">
        <f t="shared" si="1"/>
        <v>5061.8371289062488</v>
      </c>
      <c r="G46" s="6">
        <f t="shared" si="3"/>
        <v>4.05</v>
      </c>
      <c r="H46" s="6">
        <v>0</v>
      </c>
    </row>
    <row r="47" spans="1:8" x14ac:dyDescent="0.25">
      <c r="A47" s="1">
        <v>90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15.631282799999997</v>
      </c>
      <c r="F47" s="6">
        <f t="shared" si="1"/>
        <v>48359.281162499989</v>
      </c>
      <c r="G47" s="6">
        <f t="shared" si="3"/>
        <v>7.38</v>
      </c>
      <c r="H47" s="6">
        <v>0</v>
      </c>
    </row>
    <row r="48" spans="1:8" x14ac:dyDescent="0.25">
      <c r="A48" s="1">
        <v>78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17.911529999999999</v>
      </c>
      <c r="F48" s="6">
        <f t="shared" si="1"/>
        <v>55413.795937499999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57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0.28054687499999997</v>
      </c>
      <c r="F50" s="6">
        <f t="shared" si="1"/>
        <v>867.94189453124989</v>
      </c>
      <c r="G50" s="6">
        <f t="shared" si="3"/>
        <v>2.25</v>
      </c>
      <c r="H50" s="6">
        <v>0</v>
      </c>
    </row>
    <row r="51" spans="1:8" x14ac:dyDescent="0.25">
      <c r="A51" s="1">
        <v>88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2.3613004799999997</v>
      </c>
      <c r="F51" s="6">
        <f t="shared" si="1"/>
        <v>7305.2733599999992</v>
      </c>
      <c r="G51" s="6">
        <f t="shared" si="3"/>
        <v>3.96</v>
      </c>
      <c r="H51" s="6">
        <v>0</v>
      </c>
    </row>
    <row r="52" spans="1:8" x14ac:dyDescent="0.25">
      <c r="A52" s="1">
        <v>69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1.9806018749999996</v>
      </c>
      <c r="F52" s="6">
        <f t="shared" si="1"/>
        <v>6127.4870507812484</v>
      </c>
      <c r="G52" s="6">
        <f t="shared" si="3"/>
        <v>4.05</v>
      </c>
      <c r="H52" s="6">
        <v>0</v>
      </c>
    </row>
    <row r="53" spans="1:8" x14ac:dyDescent="0.25">
      <c r="A53" s="1">
        <v>77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17.681894999999997</v>
      </c>
      <c r="F53" s="6">
        <f t="shared" si="1"/>
        <v>54703.362656249992</v>
      </c>
      <c r="G53" s="6">
        <f t="shared" si="3"/>
        <v>8.1</v>
      </c>
      <c r="H53" s="6">
        <v>0</v>
      </c>
    </row>
    <row r="54" spans="1:8" x14ac:dyDescent="0.25">
      <c r="A54" s="1">
        <v>57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11.026614374999999</v>
      </c>
      <c r="F54" s="6">
        <f t="shared" si="1"/>
        <v>34113.588222656246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17.023544999999999</v>
      </c>
      <c r="F55" s="6">
        <f t="shared" si="1"/>
        <v>52666.592343749995</v>
      </c>
      <c r="G55" s="6">
        <f t="shared" si="3"/>
        <v>7.6499999999999995</v>
      </c>
      <c r="H55" s="6">
        <v>0</v>
      </c>
    </row>
    <row r="56" spans="1:8" x14ac:dyDescent="0.25">
      <c r="A56" s="1">
        <v>69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0.33960937499999999</v>
      </c>
      <c r="F56" s="6">
        <f t="shared" si="1"/>
        <v>1050.66650390625</v>
      </c>
      <c r="G56" s="6">
        <f t="shared" si="3"/>
        <v>2.25</v>
      </c>
      <c r="H56" s="6">
        <v>0</v>
      </c>
    </row>
    <row r="57" spans="1:8" x14ac:dyDescent="0.25">
      <c r="A57" s="1">
        <v>76</v>
      </c>
      <c r="B57" s="1">
        <v>36</v>
      </c>
      <c r="C57" s="4">
        <v>43702</v>
      </c>
      <c r="D57" s="5">
        <f t="shared" si="0"/>
        <v>0.46833333333333332</v>
      </c>
      <c r="E57" s="6">
        <f t="shared" si="2"/>
        <v>1.1169446399999998</v>
      </c>
      <c r="F57" s="6">
        <f t="shared" si="1"/>
        <v>3455.5474799999993</v>
      </c>
      <c r="G57" s="6">
        <f t="shared" si="3"/>
        <v>3.2399999999999998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57</v>
      </c>
      <c r="B60" s="1">
        <v>68</v>
      </c>
      <c r="C60" s="4">
        <v>43705</v>
      </c>
      <c r="D60" s="5">
        <f t="shared" si="0"/>
        <v>0.58833333333333337</v>
      </c>
      <c r="E60" s="6">
        <f t="shared" si="2"/>
        <v>5.6456265600000002</v>
      </c>
      <c r="F60" s="6">
        <f t="shared" si="1"/>
        <v>17466.157170000002</v>
      </c>
      <c r="G60" s="6">
        <f t="shared" si="3"/>
        <v>6.12</v>
      </c>
      <c r="H60" s="6">
        <v>0</v>
      </c>
    </row>
    <row r="61" spans="1:8" x14ac:dyDescent="0.25">
      <c r="A61" s="1">
        <v>90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2.5833937499999995</v>
      </c>
      <c r="F61" s="6">
        <f t="shared" si="1"/>
        <v>7992.3744140624985</v>
      </c>
      <c r="G61" s="6">
        <f t="shared" si="3"/>
        <v>4.05</v>
      </c>
      <c r="H61" s="6">
        <v>0</v>
      </c>
    </row>
    <row r="62" spans="1:8" x14ac:dyDescent="0.25">
      <c r="A62" s="1">
        <v>78</v>
      </c>
      <c r="B62" s="1">
        <v>82</v>
      </c>
      <c r="C62" s="4">
        <v>44105</v>
      </c>
      <c r="D62" s="5">
        <f t="shared" si="0"/>
        <v>0.64083333333333325</v>
      </c>
      <c r="E62" s="6">
        <f t="shared" si="2"/>
        <v>13.547111759999998</v>
      </c>
      <c r="F62" s="6">
        <f t="shared" si="1"/>
        <v>41911.377007499992</v>
      </c>
      <c r="G62" s="6">
        <f t="shared" si="3"/>
        <v>7.38</v>
      </c>
      <c r="H62" s="6">
        <v>0</v>
      </c>
    </row>
    <row r="63" spans="1:8" x14ac:dyDescent="0.25">
      <c r="A63" s="1">
        <v>77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17.681894999999997</v>
      </c>
      <c r="F63" s="6">
        <f t="shared" si="1"/>
        <v>54703.362656249992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11.026614374999999</v>
      </c>
      <c r="F64" s="6">
        <f t="shared" si="1"/>
        <v>34113.588222656246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1.8514742399999999</v>
      </c>
      <c r="F66" s="6">
        <f t="shared" ref="F66:F123" si="5">(E66/32)*99000</f>
        <v>5727.9984299999996</v>
      </c>
      <c r="G66" s="6">
        <f t="shared" si="3"/>
        <v>3.96</v>
      </c>
      <c r="H66" s="6">
        <v>0</v>
      </c>
    </row>
    <row r="67" spans="1:8" x14ac:dyDescent="0.25">
      <c r="A67" s="1">
        <v>77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57</v>
      </c>
      <c r="B68" s="1">
        <v>68</v>
      </c>
      <c r="C68" s="4">
        <v>44111</v>
      </c>
      <c r="D68" s="5">
        <f t="shared" si="4"/>
        <v>0.58833333333333337</v>
      </c>
      <c r="E68" s="6">
        <f t="shared" si="6"/>
        <v>5.6456265600000002</v>
      </c>
      <c r="F68" s="6">
        <f t="shared" si="5"/>
        <v>17466.157170000002</v>
      </c>
      <c r="G68" s="6">
        <f t="shared" si="7"/>
        <v>6.12</v>
      </c>
      <c r="H68" s="6">
        <v>0</v>
      </c>
    </row>
    <row r="69" spans="1:8" x14ac:dyDescent="0.25">
      <c r="A69" s="1">
        <v>88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2.5259849999999995</v>
      </c>
      <c r="F69" s="6">
        <f t="shared" si="5"/>
        <v>7814.7660937499986</v>
      </c>
      <c r="G69" s="6">
        <f t="shared" si="7"/>
        <v>4.05</v>
      </c>
      <c r="H69" s="6">
        <v>0</v>
      </c>
    </row>
    <row r="70" spans="1:8" x14ac:dyDescent="0.25">
      <c r="A70" s="1">
        <v>69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45</v>
      </c>
      <c r="C75" s="4">
        <v>44118</v>
      </c>
      <c r="D75" s="5">
        <f t="shared" si="4"/>
        <v>0.50208333333333333</v>
      </c>
      <c r="E75" s="6">
        <f t="shared" si="6"/>
        <v>2.5259849999999995</v>
      </c>
      <c r="F75" s="6">
        <f t="shared" si="5"/>
        <v>7814.7660937499986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68</v>
      </c>
      <c r="C77" s="4">
        <v>44120</v>
      </c>
      <c r="D77" s="5">
        <f t="shared" si="4"/>
        <v>0.58833333333333337</v>
      </c>
      <c r="E77" s="6">
        <f t="shared" si="6"/>
        <v>7.5275020800000014</v>
      </c>
      <c r="F77" s="6">
        <f t="shared" si="5"/>
        <v>23288.209560000003</v>
      </c>
      <c r="G77" s="6">
        <f t="shared" si="7"/>
        <v>6.12</v>
      </c>
      <c r="H77" s="6">
        <v>0</v>
      </c>
    </row>
    <row r="78" spans="1:8" x14ac:dyDescent="0.25">
      <c r="A78" s="1">
        <v>82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2.3537587499999995</v>
      </c>
      <c r="F78" s="6">
        <f t="shared" si="5"/>
        <v>7281.9411328124979</v>
      </c>
      <c r="G78" s="6">
        <f t="shared" si="7"/>
        <v>4.05</v>
      </c>
      <c r="H78" s="6">
        <v>0</v>
      </c>
    </row>
    <row r="79" spans="1:8" x14ac:dyDescent="0.25">
      <c r="A79" s="1">
        <v>77</v>
      </c>
      <c r="B79" s="1">
        <v>82</v>
      </c>
      <c r="C79" s="4">
        <v>44122</v>
      </c>
      <c r="D79" s="5">
        <f t="shared" si="4"/>
        <v>0.64083333333333325</v>
      </c>
      <c r="E79" s="6">
        <f t="shared" si="6"/>
        <v>13.373430839999999</v>
      </c>
      <c r="F79" s="6">
        <f t="shared" si="5"/>
        <v>41374.05166125</v>
      </c>
      <c r="G79" s="6">
        <f t="shared" si="7"/>
        <v>7.38</v>
      </c>
      <c r="H79" s="6">
        <v>0</v>
      </c>
    </row>
    <row r="80" spans="1:8" x14ac:dyDescent="0.25">
      <c r="A80" s="1">
        <v>57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13.089194999999997</v>
      </c>
      <c r="F80" s="6">
        <f t="shared" si="5"/>
        <v>40494.697031249991</v>
      </c>
      <c r="G80" s="6">
        <f t="shared" si="7"/>
        <v>8.1</v>
      </c>
      <c r="H80" s="6">
        <v>0</v>
      </c>
    </row>
    <row r="81" spans="1:8" x14ac:dyDescent="0.25">
      <c r="A81" s="1">
        <v>90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17.410443749999999</v>
      </c>
      <c r="F81" s="6">
        <f t="shared" si="5"/>
        <v>53863.560351562497</v>
      </c>
      <c r="G81" s="6">
        <f t="shared" si="7"/>
        <v>7.6499999999999995</v>
      </c>
      <c r="H81" s="6">
        <v>0</v>
      </c>
    </row>
    <row r="82" spans="1:8" x14ac:dyDescent="0.25">
      <c r="A82" s="1">
        <v>78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0.38390625</v>
      </c>
      <c r="F82" s="6">
        <f t="shared" si="5"/>
        <v>1187.7099609375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17.681894999999997</v>
      </c>
      <c r="F83" s="6">
        <f t="shared" si="5"/>
        <v>54703.362656249992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11.026614374999999</v>
      </c>
      <c r="F84" s="6">
        <f t="shared" si="5"/>
        <v>34113.588222656246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17.023544999999999</v>
      </c>
      <c r="F85" s="6">
        <f t="shared" si="5"/>
        <v>52666.592343749995</v>
      </c>
      <c r="G85" s="6">
        <f t="shared" si="7"/>
        <v>7.6499999999999995</v>
      </c>
      <c r="H85" s="6">
        <v>0</v>
      </c>
    </row>
    <row r="86" spans="1:8" x14ac:dyDescent="0.25">
      <c r="A86" s="1">
        <v>69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0.33960937499999999</v>
      </c>
      <c r="F86" s="6">
        <f t="shared" si="5"/>
        <v>1050.66650390625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57</v>
      </c>
      <c r="B88" s="1">
        <v>68</v>
      </c>
      <c r="C88" s="4">
        <v>44131</v>
      </c>
      <c r="D88" s="5">
        <f t="shared" si="4"/>
        <v>0.58833333333333337</v>
      </c>
      <c r="E88" s="6">
        <f t="shared" si="6"/>
        <v>5.6456265600000002</v>
      </c>
      <c r="F88" s="6">
        <f t="shared" si="5"/>
        <v>17466.157170000002</v>
      </c>
      <c r="G88" s="6">
        <f t="shared" si="7"/>
        <v>6.12</v>
      </c>
      <c r="H88" s="6">
        <v>0</v>
      </c>
    </row>
    <row r="89" spans="1:8" x14ac:dyDescent="0.25">
      <c r="A89" s="1">
        <v>88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2.5259849999999995</v>
      </c>
      <c r="F89" s="6">
        <f t="shared" si="5"/>
        <v>7814.7660937499986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57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0.28054687499999997</v>
      </c>
      <c r="F94" s="6">
        <f t="shared" si="5"/>
        <v>867.94189453124989</v>
      </c>
      <c r="G94" s="6">
        <f t="shared" si="7"/>
        <v>2.25</v>
      </c>
      <c r="H94" s="6">
        <v>0</v>
      </c>
    </row>
    <row r="95" spans="1:8" x14ac:dyDescent="0.25">
      <c r="A95" s="1">
        <v>90</v>
      </c>
      <c r="B95" s="1">
        <v>44</v>
      </c>
      <c r="C95" s="4">
        <v>44138</v>
      </c>
      <c r="D95" s="5">
        <f t="shared" si="4"/>
        <v>0.49833333333333335</v>
      </c>
      <c r="E95" s="6">
        <f t="shared" si="6"/>
        <v>2.4149664</v>
      </c>
      <c r="F95" s="6">
        <f t="shared" si="5"/>
        <v>7471.3023000000003</v>
      </c>
      <c r="G95" s="6">
        <f t="shared" si="7"/>
        <v>3.96</v>
      </c>
      <c r="H95" s="6">
        <v>0</v>
      </c>
    </row>
    <row r="96" spans="1:8" x14ac:dyDescent="0.25">
      <c r="A96" s="1">
        <v>78</v>
      </c>
      <c r="B96" s="1">
        <v>45</v>
      </c>
      <c r="C96" s="4">
        <v>44139</v>
      </c>
      <c r="D96" s="5">
        <f t="shared" si="4"/>
        <v>0.50208333333333333</v>
      </c>
      <c r="E96" s="6">
        <f t="shared" si="6"/>
        <v>2.2389412499999999</v>
      </c>
      <c r="F96" s="6">
        <f t="shared" si="5"/>
        <v>6926.7244921874999</v>
      </c>
      <c r="G96" s="6">
        <f t="shared" si="7"/>
        <v>4.05</v>
      </c>
      <c r="H96" s="6">
        <v>0</v>
      </c>
    </row>
    <row r="97" spans="1:8" x14ac:dyDescent="0.25">
      <c r="A97" s="1">
        <v>77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17.681894999999997</v>
      </c>
      <c r="F97" s="6">
        <f t="shared" si="5"/>
        <v>54703.362656249992</v>
      </c>
      <c r="G97" s="6">
        <f t="shared" si="7"/>
        <v>8.1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69</v>
      </c>
      <c r="B100" s="1">
        <v>0</v>
      </c>
      <c r="C100" s="4">
        <v>44143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5.6456265600000002</v>
      </c>
      <c r="F102" s="6">
        <f t="shared" si="5"/>
        <v>17466.157170000002</v>
      </c>
      <c r="G102" s="6">
        <f t="shared" si="7"/>
        <v>6.12</v>
      </c>
      <c r="H102" s="6">
        <v>0</v>
      </c>
    </row>
    <row r="103" spans="1:8" x14ac:dyDescent="0.25">
      <c r="A103" s="1">
        <v>88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2.5259849999999995</v>
      </c>
      <c r="F103" s="6">
        <f t="shared" si="5"/>
        <v>7814.7660937499986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17.681894999999997</v>
      </c>
      <c r="F106" s="6">
        <f t="shared" si="5"/>
        <v>54703.362656249992</v>
      </c>
      <c r="G106" s="6">
        <f t="shared" si="7"/>
        <v>8.1</v>
      </c>
      <c r="H106" s="6">
        <v>0</v>
      </c>
    </row>
    <row r="107" spans="1:8" x14ac:dyDescent="0.25">
      <c r="A107" s="1">
        <v>88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17.023544999999999</v>
      </c>
      <c r="F107" s="6">
        <f t="shared" si="5"/>
        <v>52666.592343749995</v>
      </c>
      <c r="G107" s="6">
        <f t="shared" si="7"/>
        <v>7.6499999999999995</v>
      </c>
      <c r="H107" s="6">
        <v>0</v>
      </c>
    </row>
    <row r="108" spans="1:8" x14ac:dyDescent="0.25">
      <c r="A108" s="1">
        <v>82</v>
      </c>
      <c r="B108" s="1">
        <v>85</v>
      </c>
      <c r="C108" s="4">
        <v>44151</v>
      </c>
      <c r="D108" s="5">
        <f t="shared" si="4"/>
        <v>0.65208333333333324</v>
      </c>
      <c r="E108" s="6">
        <f t="shared" si="6"/>
        <v>15.862848750000001</v>
      </c>
      <c r="F108" s="6">
        <f t="shared" si="5"/>
        <v>49075.688320312503</v>
      </c>
      <c r="G108" s="6">
        <f t="shared" si="7"/>
        <v>7.6499999999999995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7.5275020800000014</v>
      </c>
      <c r="F111" s="6">
        <f t="shared" si="5"/>
        <v>23288.209560000003</v>
      </c>
      <c r="G111" s="6">
        <f t="shared" si="7"/>
        <v>6.12</v>
      </c>
      <c r="H111" s="6">
        <v>0</v>
      </c>
    </row>
    <row r="112" spans="1:8" x14ac:dyDescent="0.25">
      <c r="A112" s="1">
        <v>82</v>
      </c>
      <c r="B112" s="1">
        <v>45</v>
      </c>
      <c r="C112" s="4">
        <v>44155</v>
      </c>
      <c r="D112" s="5">
        <f t="shared" si="4"/>
        <v>0.50208333333333333</v>
      </c>
      <c r="E112" s="6">
        <f t="shared" si="6"/>
        <v>2.3537587499999995</v>
      </c>
      <c r="F112" s="6">
        <f t="shared" si="5"/>
        <v>7281.9411328124979</v>
      </c>
      <c r="G112" s="6">
        <f t="shared" si="7"/>
        <v>4.05</v>
      </c>
      <c r="H112" s="6">
        <v>0</v>
      </c>
    </row>
    <row r="113" spans="1:8" x14ac:dyDescent="0.25">
      <c r="A113" s="1">
        <v>57</v>
      </c>
      <c r="B113" s="1">
        <v>82</v>
      </c>
      <c r="C113" s="4">
        <v>44156</v>
      </c>
      <c r="D113" s="5">
        <f t="shared" si="4"/>
        <v>0.64083333333333325</v>
      </c>
      <c r="E113" s="6">
        <f t="shared" si="6"/>
        <v>9.899812439999998</v>
      </c>
      <c r="F113" s="6">
        <f t="shared" si="5"/>
        <v>30627.544736249994</v>
      </c>
      <c r="G113" s="6">
        <f t="shared" si="7"/>
        <v>7.38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13.348006875000001</v>
      </c>
      <c r="F115" s="6">
        <f t="shared" si="5"/>
        <v>41295.396269531251</v>
      </c>
      <c r="G115" s="6">
        <f t="shared" si="7"/>
        <v>7.6499999999999995</v>
      </c>
      <c r="H115" s="6">
        <v>0</v>
      </c>
    </row>
    <row r="116" spans="1:8" x14ac:dyDescent="0.25">
      <c r="A116" s="1">
        <v>76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0.37406250000000002</v>
      </c>
      <c r="F116" s="6">
        <f t="shared" si="5"/>
        <v>1157.255859375</v>
      </c>
      <c r="G116" s="6">
        <f t="shared" si="7"/>
        <v>2.25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44160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44161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44162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824.96338753500015</v>
      </c>
      <c r="F123" s="10">
        <f t="shared" si="5"/>
        <v>2552230.4801864065</v>
      </c>
      <c r="G123" s="10">
        <f>SUM(G2:G122)</f>
        <v>587.79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5" zoomScaleNormal="100" workbookViewId="0">
      <selection activeCell="E130" sqref="E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57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90</v>
      </c>
      <c r="B7" s="1">
        <v>0</v>
      </c>
      <c r="C7" s="4">
        <v>43652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43653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5.6456265600000002</v>
      </c>
      <c r="F10" s="6">
        <f t="shared" si="1"/>
        <v>17466.157170000002</v>
      </c>
      <c r="G10" s="6">
        <f t="shared" si="3"/>
        <v>6.12</v>
      </c>
      <c r="H10" s="6">
        <v>0</v>
      </c>
    </row>
    <row r="11" spans="1:8" x14ac:dyDescent="0.25">
      <c r="A11" s="1">
        <v>88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2.5259849999999995</v>
      </c>
      <c r="F11" s="6">
        <f t="shared" si="1"/>
        <v>7814.7660937499986</v>
      </c>
      <c r="G11" s="6">
        <f t="shared" si="3"/>
        <v>4.05</v>
      </c>
      <c r="H11" s="6">
        <v>0</v>
      </c>
    </row>
    <row r="12" spans="1:8" x14ac:dyDescent="0.25">
      <c r="A12" s="1">
        <v>90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15.631282799999997</v>
      </c>
      <c r="F12" s="6">
        <f t="shared" si="1"/>
        <v>48359.281162499989</v>
      </c>
      <c r="G12" s="6">
        <f t="shared" si="3"/>
        <v>7.38</v>
      </c>
      <c r="H12" s="6">
        <v>0</v>
      </c>
    </row>
    <row r="13" spans="1:8" x14ac:dyDescent="0.25">
      <c r="A13" s="1">
        <v>78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17.911529999999999</v>
      </c>
      <c r="F13" s="6">
        <f t="shared" si="1"/>
        <v>55413.795937499999</v>
      </c>
      <c r="G13" s="6">
        <f t="shared" si="3"/>
        <v>8.1</v>
      </c>
      <c r="H13" s="6">
        <v>0</v>
      </c>
    </row>
    <row r="14" spans="1:8" x14ac:dyDescent="0.25">
      <c r="A14" s="1">
        <v>57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11.026614374999999</v>
      </c>
      <c r="F14" s="6">
        <f t="shared" si="1"/>
        <v>34113.588222656246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1.8514742399999999</v>
      </c>
      <c r="F16" s="6">
        <f t="shared" si="1"/>
        <v>5727.9984299999996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5.6456265600000002</v>
      </c>
      <c r="F18" s="6">
        <f t="shared" si="1"/>
        <v>17466.157170000002</v>
      </c>
      <c r="G18" s="6">
        <f t="shared" si="3"/>
        <v>6.12</v>
      </c>
      <c r="H18" s="6">
        <v>0</v>
      </c>
    </row>
    <row r="19" spans="1:8" x14ac:dyDescent="0.25">
      <c r="A19" s="1">
        <v>88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2.5259849999999995</v>
      </c>
      <c r="F19" s="6">
        <f t="shared" si="1"/>
        <v>7814.7660937499986</v>
      </c>
      <c r="G19" s="6">
        <f t="shared" si="3"/>
        <v>4.05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88</v>
      </c>
      <c r="B26" s="1">
        <v>90</v>
      </c>
      <c r="C26" s="4">
        <v>43671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57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5.6456265600000002</v>
      </c>
      <c r="F27" s="6">
        <f t="shared" si="1"/>
        <v>17466.157170000002</v>
      </c>
      <c r="G27" s="6">
        <f t="shared" si="3"/>
        <v>6.12</v>
      </c>
      <c r="H27" s="6">
        <v>0</v>
      </c>
    </row>
    <row r="28" spans="1:8" x14ac:dyDescent="0.25">
      <c r="A28" s="1">
        <v>88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2.5259849999999995</v>
      </c>
      <c r="F28" s="6">
        <f t="shared" si="1"/>
        <v>7814.7660937499986</v>
      </c>
      <c r="G28" s="6">
        <f t="shared" si="3"/>
        <v>4.05</v>
      </c>
      <c r="H28" s="6">
        <v>0</v>
      </c>
    </row>
    <row r="29" spans="1:8" x14ac:dyDescent="0.25">
      <c r="A29" s="1">
        <v>69</v>
      </c>
      <c r="B29" s="1">
        <v>82</v>
      </c>
      <c r="C29" s="4">
        <v>43674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5.6456265600000002</v>
      </c>
      <c r="F38" s="6">
        <f t="shared" si="1"/>
        <v>17466.157170000002</v>
      </c>
      <c r="G38" s="6">
        <f t="shared" si="3"/>
        <v>6.12</v>
      </c>
      <c r="H38" s="6">
        <v>0</v>
      </c>
    </row>
    <row r="39" spans="1:8" x14ac:dyDescent="0.25">
      <c r="A39" s="1">
        <v>88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2.5259849999999995</v>
      </c>
      <c r="F39" s="6">
        <f t="shared" si="1"/>
        <v>7814.7660937499986</v>
      </c>
      <c r="G39" s="6">
        <f t="shared" si="3"/>
        <v>4.05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43692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43697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7.6265481600000014</v>
      </c>
      <c r="F54" s="6">
        <f t="shared" si="1"/>
        <v>23594.633370000003</v>
      </c>
      <c r="G54" s="6">
        <f t="shared" si="3"/>
        <v>6.12</v>
      </c>
      <c r="H54" s="6">
        <v>0</v>
      </c>
    </row>
    <row r="55" spans="1:8" x14ac:dyDescent="0.25">
      <c r="A55" s="1">
        <v>57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1.6361493749999996</v>
      </c>
      <c r="F55" s="6">
        <f t="shared" si="1"/>
        <v>5061.8371289062488</v>
      </c>
      <c r="G55" s="6">
        <f t="shared" si="3"/>
        <v>4.05</v>
      </c>
      <c r="H55" s="6">
        <v>0</v>
      </c>
    </row>
    <row r="56" spans="1:8" x14ac:dyDescent="0.25">
      <c r="A56" s="1">
        <v>90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15.631282799999997</v>
      </c>
      <c r="F56" s="6">
        <f t="shared" si="1"/>
        <v>48359.281162499989</v>
      </c>
      <c r="G56" s="6">
        <f t="shared" si="3"/>
        <v>7.38</v>
      </c>
      <c r="H56" s="6">
        <v>0</v>
      </c>
    </row>
    <row r="57" spans="1:8" x14ac:dyDescent="0.25">
      <c r="A57" s="1">
        <v>78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17.911529999999999</v>
      </c>
      <c r="F57" s="6">
        <f t="shared" si="1"/>
        <v>55413.795937499999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57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0.28054687499999997</v>
      </c>
      <c r="F59" s="6">
        <f t="shared" si="1"/>
        <v>867.94189453124989</v>
      </c>
      <c r="G59" s="6">
        <f t="shared" si="3"/>
        <v>2.25</v>
      </c>
      <c r="H59" s="6">
        <v>0</v>
      </c>
    </row>
    <row r="60" spans="1:8" x14ac:dyDescent="0.25">
      <c r="A60" s="1">
        <v>88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2.3613004799999997</v>
      </c>
      <c r="F60" s="6">
        <f t="shared" si="1"/>
        <v>7305.2733599999992</v>
      </c>
      <c r="G60" s="6">
        <f t="shared" si="3"/>
        <v>3.96</v>
      </c>
      <c r="H60" s="6">
        <v>0</v>
      </c>
    </row>
    <row r="61" spans="1:8" x14ac:dyDescent="0.25">
      <c r="A61" s="1">
        <v>90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78</v>
      </c>
      <c r="B62" s="1">
        <v>68</v>
      </c>
      <c r="C62" s="4">
        <v>44105</v>
      </c>
      <c r="D62" s="5">
        <f t="shared" si="0"/>
        <v>0.58833333333333337</v>
      </c>
      <c r="E62" s="6">
        <f t="shared" si="2"/>
        <v>7.7255942400000013</v>
      </c>
      <c r="F62" s="6">
        <f t="shared" si="1"/>
        <v>23901.057180000003</v>
      </c>
      <c r="G62" s="6">
        <f t="shared" si="3"/>
        <v>6.12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90</v>
      </c>
      <c r="B66" s="1">
        <v>44</v>
      </c>
      <c r="C66" s="4">
        <v>44109</v>
      </c>
      <c r="D66" s="5">
        <f t="shared" ref="D66:D122" si="4">(8+G66)/24</f>
        <v>0.49833333333333335</v>
      </c>
      <c r="E66" s="6">
        <f t="shared" si="2"/>
        <v>2.4149664</v>
      </c>
      <c r="F66" s="6">
        <f t="shared" ref="F66:F123" si="5">(E66/32)*99000</f>
        <v>7471.3023000000003</v>
      </c>
      <c r="G66" s="6">
        <f t="shared" si="3"/>
        <v>3.96</v>
      </c>
      <c r="H66" s="6">
        <v>0</v>
      </c>
    </row>
    <row r="67" spans="1:8" x14ac:dyDescent="0.25">
      <c r="A67" s="1">
        <v>78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2.2389412499999999</v>
      </c>
      <c r="F67" s="6">
        <f t="shared" si="5"/>
        <v>6926.7244921874999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1.8514742399999999</v>
      </c>
      <c r="F69" s="6">
        <f t="shared" si="5"/>
        <v>5727.9984299999996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57</v>
      </c>
      <c r="B71" s="1">
        <v>68</v>
      </c>
      <c r="C71" s="4">
        <v>44114</v>
      </c>
      <c r="D71" s="5">
        <f t="shared" si="4"/>
        <v>0.58833333333333337</v>
      </c>
      <c r="E71" s="6">
        <f t="shared" si="6"/>
        <v>5.6456265600000002</v>
      </c>
      <c r="F71" s="6">
        <f t="shared" si="5"/>
        <v>17466.157170000002</v>
      </c>
      <c r="G71" s="6">
        <f t="shared" si="7"/>
        <v>6.12</v>
      </c>
      <c r="H71" s="6">
        <v>0</v>
      </c>
    </row>
    <row r="72" spans="1:8" x14ac:dyDescent="0.25">
      <c r="A72" s="1">
        <v>88</v>
      </c>
      <c r="B72" s="1">
        <v>45</v>
      </c>
      <c r="C72" s="4">
        <v>44115</v>
      </c>
      <c r="D72" s="5">
        <f t="shared" si="4"/>
        <v>0.50208333333333333</v>
      </c>
      <c r="E72" s="6">
        <f t="shared" si="6"/>
        <v>2.5259849999999995</v>
      </c>
      <c r="F72" s="6">
        <f t="shared" si="5"/>
        <v>7814.7660937499986</v>
      </c>
      <c r="G72" s="6">
        <f t="shared" si="7"/>
        <v>4.05</v>
      </c>
      <c r="H72" s="6">
        <v>0</v>
      </c>
    </row>
    <row r="73" spans="1:8" x14ac:dyDescent="0.25">
      <c r="A73" s="1">
        <v>69</v>
      </c>
      <c r="B73" s="1">
        <v>82</v>
      </c>
      <c r="C73" s="4">
        <v>44116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76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68</v>
      </c>
      <c r="C76" s="4">
        <v>44119</v>
      </c>
      <c r="D76" s="5">
        <f t="shared" si="4"/>
        <v>0.58833333333333337</v>
      </c>
      <c r="E76" s="6">
        <f t="shared" si="6"/>
        <v>7.6265481600000014</v>
      </c>
      <c r="F76" s="6">
        <f t="shared" si="5"/>
        <v>23594.633370000003</v>
      </c>
      <c r="G76" s="6">
        <f t="shared" si="7"/>
        <v>6.12</v>
      </c>
      <c r="H76" s="6">
        <v>0</v>
      </c>
    </row>
    <row r="77" spans="1:8" x14ac:dyDescent="0.25">
      <c r="A77" s="1">
        <v>57</v>
      </c>
      <c r="B77" s="1">
        <v>45</v>
      </c>
      <c r="C77" s="4">
        <v>44120</v>
      </c>
      <c r="D77" s="5">
        <f t="shared" si="4"/>
        <v>0.50208333333333333</v>
      </c>
      <c r="E77" s="6">
        <f t="shared" si="6"/>
        <v>1.6361493749999996</v>
      </c>
      <c r="F77" s="6">
        <f t="shared" si="5"/>
        <v>5061.8371289062488</v>
      </c>
      <c r="G77" s="6">
        <f t="shared" si="7"/>
        <v>4.05</v>
      </c>
      <c r="H77" s="6">
        <v>0</v>
      </c>
    </row>
    <row r="78" spans="1:8" x14ac:dyDescent="0.25">
      <c r="A78" s="1">
        <v>90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15.631282799999997</v>
      </c>
      <c r="F78" s="6">
        <f t="shared" si="5"/>
        <v>48359.281162499989</v>
      </c>
      <c r="G78" s="6">
        <f t="shared" si="7"/>
        <v>7.38</v>
      </c>
      <c r="H78" s="6">
        <v>0</v>
      </c>
    </row>
    <row r="79" spans="1:8" x14ac:dyDescent="0.25">
      <c r="A79" s="1">
        <v>78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17.911529999999999</v>
      </c>
      <c r="F79" s="6">
        <f t="shared" si="5"/>
        <v>55413.795937499999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57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0.28054687499999997</v>
      </c>
      <c r="F81" s="6">
        <f t="shared" si="5"/>
        <v>867.94189453124989</v>
      </c>
      <c r="G81" s="6">
        <f t="shared" si="7"/>
        <v>2.25</v>
      </c>
      <c r="H81" s="6">
        <v>0</v>
      </c>
    </row>
    <row r="82" spans="1:8" x14ac:dyDescent="0.25">
      <c r="A82" s="1">
        <v>88</v>
      </c>
      <c r="B82" s="1">
        <v>44</v>
      </c>
      <c r="C82" s="4">
        <v>44125</v>
      </c>
      <c r="D82" s="5">
        <f t="shared" si="4"/>
        <v>0.49833333333333335</v>
      </c>
      <c r="E82" s="6">
        <f t="shared" si="6"/>
        <v>2.3613004799999997</v>
      </c>
      <c r="F82" s="6">
        <f t="shared" si="5"/>
        <v>7305.2733599999992</v>
      </c>
      <c r="G82" s="6">
        <f t="shared" si="7"/>
        <v>3.96</v>
      </c>
      <c r="H82" s="6">
        <v>0</v>
      </c>
    </row>
    <row r="83" spans="1:8" x14ac:dyDescent="0.25">
      <c r="A83" s="1">
        <v>90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90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2.4149664</v>
      </c>
      <c r="F88" s="6">
        <f t="shared" si="5"/>
        <v>7471.3023000000003</v>
      </c>
      <c r="G88" s="6">
        <f t="shared" si="7"/>
        <v>3.96</v>
      </c>
      <c r="H88" s="6">
        <v>0</v>
      </c>
    </row>
    <row r="89" spans="1:8" x14ac:dyDescent="0.25">
      <c r="A89" s="1">
        <v>78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2.2389412499999999</v>
      </c>
      <c r="F89" s="6">
        <f t="shared" si="5"/>
        <v>6926.7244921874999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15.283920959999998</v>
      </c>
      <c r="F90" s="6">
        <f t="shared" si="5"/>
        <v>47284.630469999996</v>
      </c>
      <c r="G90" s="6">
        <f t="shared" si="7"/>
        <v>7.38</v>
      </c>
      <c r="H90" s="6">
        <v>0</v>
      </c>
    </row>
    <row r="91" spans="1:8" x14ac:dyDescent="0.25">
      <c r="A91" s="1">
        <v>69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15.844814999999997</v>
      </c>
      <c r="F91" s="6">
        <f t="shared" si="5"/>
        <v>49019.896406249987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57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0.28054687499999997</v>
      </c>
      <c r="F93" s="6">
        <f t="shared" si="5"/>
        <v>867.94189453124989</v>
      </c>
      <c r="G93" s="6">
        <f t="shared" si="7"/>
        <v>2.25</v>
      </c>
      <c r="H93" s="6">
        <v>0</v>
      </c>
    </row>
    <row r="94" spans="1:8" x14ac:dyDescent="0.25">
      <c r="A94" s="1">
        <v>88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2.5259849999999995</v>
      </c>
      <c r="F94" s="6">
        <f t="shared" si="5"/>
        <v>7814.7660937499986</v>
      </c>
      <c r="G94" s="6">
        <f t="shared" si="7"/>
        <v>4.05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82</v>
      </c>
      <c r="B99" s="1">
        <v>44</v>
      </c>
      <c r="C99" s="4">
        <v>44142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57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5.6456265600000002</v>
      </c>
      <c r="F102" s="6">
        <f t="shared" si="5"/>
        <v>17466.157170000002</v>
      </c>
      <c r="G102" s="6">
        <f t="shared" si="7"/>
        <v>6.12</v>
      </c>
      <c r="H102" s="6">
        <v>0</v>
      </c>
    </row>
    <row r="103" spans="1:8" x14ac:dyDescent="0.25">
      <c r="A103" s="1">
        <v>88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2.5259849999999995</v>
      </c>
      <c r="F103" s="6">
        <f t="shared" si="5"/>
        <v>7814.7660937499986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45</v>
      </c>
      <c r="C104" s="4">
        <v>44147</v>
      </c>
      <c r="D104" s="5">
        <f t="shared" si="4"/>
        <v>0.50208333333333333</v>
      </c>
      <c r="E104" s="6">
        <f t="shared" si="6"/>
        <v>1.9806018749999996</v>
      </c>
      <c r="F104" s="6">
        <f t="shared" si="5"/>
        <v>6127.4870507812484</v>
      </c>
      <c r="G104" s="6">
        <f t="shared" si="7"/>
        <v>4.05</v>
      </c>
      <c r="H104" s="6">
        <v>0</v>
      </c>
    </row>
    <row r="105" spans="1:8" x14ac:dyDescent="0.25">
      <c r="A105" s="1">
        <v>76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13.199749919999997</v>
      </c>
      <c r="F105" s="6">
        <f t="shared" si="5"/>
        <v>40836.726314999993</v>
      </c>
      <c r="G105" s="6">
        <f t="shared" si="7"/>
        <v>7.38</v>
      </c>
      <c r="H105" s="6">
        <v>0</v>
      </c>
    </row>
    <row r="106" spans="1:8" x14ac:dyDescent="0.25">
      <c r="A106" s="1">
        <v>77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17.681894999999997</v>
      </c>
      <c r="F106" s="6">
        <f t="shared" si="5"/>
        <v>54703.362656249992</v>
      </c>
      <c r="G106" s="6">
        <f t="shared" si="7"/>
        <v>8.1</v>
      </c>
      <c r="H106" s="6">
        <v>0</v>
      </c>
    </row>
    <row r="107" spans="1:8" x14ac:dyDescent="0.25">
      <c r="A107" s="1">
        <v>88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17.023544999999999</v>
      </c>
      <c r="F107" s="6">
        <f t="shared" si="5"/>
        <v>52666.592343749995</v>
      </c>
      <c r="G107" s="6">
        <f t="shared" si="7"/>
        <v>7.6499999999999995</v>
      </c>
      <c r="H107" s="6">
        <v>0</v>
      </c>
    </row>
    <row r="108" spans="1:8" x14ac:dyDescent="0.25">
      <c r="A108" s="1">
        <v>82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0.40359374999999997</v>
      </c>
      <c r="F108" s="6">
        <f t="shared" si="5"/>
        <v>1248.6181640625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5.6456265600000002</v>
      </c>
      <c r="F113" s="6">
        <f t="shared" si="5"/>
        <v>17466.157170000002</v>
      </c>
      <c r="G113" s="6">
        <f t="shared" si="7"/>
        <v>6.12</v>
      </c>
      <c r="H113" s="6">
        <v>0</v>
      </c>
    </row>
    <row r="114" spans="1:8" x14ac:dyDescent="0.25">
      <c r="A114" s="1">
        <v>88</v>
      </c>
      <c r="B114" s="1">
        <v>45</v>
      </c>
      <c r="C114" s="4">
        <v>44157</v>
      </c>
      <c r="D114" s="5">
        <f t="shared" si="4"/>
        <v>0.50208333333333333</v>
      </c>
      <c r="E114" s="6">
        <f t="shared" si="6"/>
        <v>2.5259849999999995</v>
      </c>
      <c r="F114" s="6">
        <f t="shared" si="5"/>
        <v>7814.7660937499986</v>
      </c>
      <c r="G114" s="6">
        <f t="shared" si="7"/>
        <v>4.05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44160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77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2.2102368749999997</v>
      </c>
      <c r="F120" s="6">
        <f t="shared" si="5"/>
        <v>6837.920332031249</v>
      </c>
      <c r="G120" s="6">
        <f t="shared" si="7"/>
        <v>4.05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36</v>
      </c>
      <c r="C122" s="4">
        <v>44165</v>
      </c>
      <c r="D122" s="5">
        <f t="shared" si="4"/>
        <v>0.46833333333333332</v>
      </c>
      <c r="E122" s="6">
        <f t="shared" si="6"/>
        <v>1.1169446399999998</v>
      </c>
      <c r="F122" s="6">
        <f t="shared" si="5"/>
        <v>3455.5474799999993</v>
      </c>
      <c r="G122" s="6">
        <f t="shared" si="7"/>
        <v>3.2399999999999998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759.20269540500067</v>
      </c>
      <c r="F123" s="10">
        <f t="shared" si="5"/>
        <v>2348783.3389092209</v>
      </c>
      <c r="G123" s="10">
        <f>SUM(G2:G122)</f>
        <v>558.45000000000005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15" zoomScaleNormal="100" workbookViewId="0">
      <selection activeCell="B58" sqref="B58:B6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82</v>
      </c>
      <c r="C2" s="4">
        <v>43647</v>
      </c>
      <c r="D2" s="5">
        <f t="shared" ref="D2:D65" si="0">(8+G2)/24</f>
        <v>0.64083333333333325</v>
      </c>
      <c r="E2" s="6">
        <f>(G2/9)*3.5*(B2/100)*G2*A2/100</f>
        <v>15.631282799999997</v>
      </c>
      <c r="F2" s="6">
        <f t="shared" ref="F2:F65" si="1">(E2/32)*99000</f>
        <v>48359.281162499989</v>
      </c>
      <c r="G2" s="6">
        <f>9*(B2/100)</f>
        <v>7.38</v>
      </c>
      <c r="H2" s="6">
        <v>0</v>
      </c>
    </row>
    <row r="3" spans="1:8" x14ac:dyDescent="0.25">
      <c r="A3" s="1">
        <v>78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17.911529999999999</v>
      </c>
      <c r="F3" s="6">
        <f t="shared" si="1"/>
        <v>55413.795937499999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11.026614374999999</v>
      </c>
      <c r="F4" s="6">
        <f t="shared" si="1"/>
        <v>34113.588222656246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88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20.207879999999996</v>
      </c>
      <c r="F8" s="6">
        <f t="shared" si="1"/>
        <v>62518.128749999989</v>
      </c>
      <c r="G8" s="6">
        <f t="shared" si="3"/>
        <v>8.1</v>
      </c>
      <c r="H8" s="6">
        <v>0</v>
      </c>
    </row>
    <row r="9" spans="1:8" x14ac:dyDescent="0.25">
      <c r="A9" s="1">
        <v>69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5.6456265600000002</v>
      </c>
      <c r="F11" s="6">
        <f t="shared" si="1"/>
        <v>17466.157170000002</v>
      </c>
      <c r="G11" s="6">
        <f t="shared" si="3"/>
        <v>6.12</v>
      </c>
      <c r="H11" s="6">
        <v>0</v>
      </c>
    </row>
    <row r="12" spans="1:8" x14ac:dyDescent="0.25">
      <c r="A12" s="1">
        <v>88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2.5259849999999995</v>
      </c>
      <c r="F12" s="6">
        <f t="shared" si="1"/>
        <v>7814.7660937499986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36</v>
      </c>
      <c r="C20" s="4">
        <v>43665</v>
      </c>
      <c r="D20" s="5">
        <f t="shared" si="0"/>
        <v>0.46833333333333332</v>
      </c>
      <c r="E20" s="6">
        <f t="shared" si="2"/>
        <v>1.1169446399999998</v>
      </c>
      <c r="F20" s="6">
        <f t="shared" si="1"/>
        <v>3455.5474799999993</v>
      </c>
      <c r="G20" s="6">
        <f t="shared" si="3"/>
        <v>3.2399999999999998</v>
      </c>
      <c r="H20" s="6">
        <v>0</v>
      </c>
    </row>
    <row r="21" spans="1:8" x14ac:dyDescent="0.25">
      <c r="A21" s="1">
        <v>82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8.121778560000001</v>
      </c>
      <c r="F21" s="6">
        <f t="shared" si="1"/>
        <v>25126.752420000004</v>
      </c>
      <c r="G21" s="6">
        <f t="shared" si="3"/>
        <v>6.12</v>
      </c>
      <c r="H21" s="6">
        <v>0</v>
      </c>
    </row>
    <row r="22" spans="1:8" x14ac:dyDescent="0.25">
      <c r="A22" s="1">
        <v>57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1.6361493749999996</v>
      </c>
      <c r="F22" s="6">
        <f t="shared" si="1"/>
        <v>5061.8371289062488</v>
      </c>
      <c r="G22" s="6">
        <f t="shared" si="3"/>
        <v>4.05</v>
      </c>
      <c r="H22" s="6">
        <v>0</v>
      </c>
    </row>
    <row r="23" spans="1:8" x14ac:dyDescent="0.25">
      <c r="A23" s="1">
        <v>88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15.283920959999998</v>
      </c>
      <c r="F23" s="6">
        <f t="shared" si="1"/>
        <v>47284.630469999996</v>
      </c>
      <c r="G23" s="6">
        <f t="shared" si="3"/>
        <v>7.38</v>
      </c>
      <c r="H23" s="6">
        <v>0</v>
      </c>
    </row>
    <row r="24" spans="1:8" x14ac:dyDescent="0.25">
      <c r="A24" s="1">
        <v>69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15.844814999999997</v>
      </c>
      <c r="F24" s="6">
        <f t="shared" si="1"/>
        <v>49019.896406249987</v>
      </c>
      <c r="G24" s="6">
        <f t="shared" si="3"/>
        <v>8.1</v>
      </c>
      <c r="H24" s="6">
        <v>0</v>
      </c>
    </row>
    <row r="25" spans="1:8" x14ac:dyDescent="0.25">
      <c r="A25" s="1">
        <v>76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14.7021525</v>
      </c>
      <c r="F25" s="6">
        <f t="shared" si="1"/>
        <v>45484.784296875005</v>
      </c>
      <c r="G25" s="6">
        <f t="shared" si="3"/>
        <v>7.6499999999999995</v>
      </c>
      <c r="H25" s="6">
        <v>0</v>
      </c>
    </row>
    <row r="26" spans="1:8" x14ac:dyDescent="0.25">
      <c r="A26" s="1">
        <v>82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0.40359374999999997</v>
      </c>
      <c r="F26" s="6">
        <f t="shared" si="1"/>
        <v>1248.6181640625</v>
      </c>
      <c r="G26" s="6">
        <f t="shared" si="3"/>
        <v>2.25</v>
      </c>
      <c r="H26" s="6">
        <v>0</v>
      </c>
    </row>
    <row r="27" spans="1:8" x14ac:dyDescent="0.25">
      <c r="A27" s="1">
        <v>77</v>
      </c>
      <c r="B27" s="1">
        <v>44</v>
      </c>
      <c r="C27" s="4">
        <v>43672</v>
      </c>
      <c r="D27" s="5">
        <f t="shared" si="0"/>
        <v>0.49833333333333335</v>
      </c>
      <c r="E27" s="6">
        <f t="shared" si="2"/>
        <v>2.0661379200000001</v>
      </c>
      <c r="F27" s="6">
        <f t="shared" si="1"/>
        <v>6392.1141900000002</v>
      </c>
      <c r="G27" s="6">
        <f t="shared" si="3"/>
        <v>3.96</v>
      </c>
      <c r="H27" s="6">
        <v>0</v>
      </c>
    </row>
    <row r="28" spans="1:8" x14ac:dyDescent="0.25">
      <c r="A28" s="1">
        <v>57</v>
      </c>
      <c r="B28" s="1">
        <v>24</v>
      </c>
      <c r="C28" s="4">
        <v>43673</v>
      </c>
      <c r="D28" s="5">
        <f t="shared" si="0"/>
        <v>0.42333333333333334</v>
      </c>
      <c r="E28" s="6">
        <f t="shared" si="2"/>
        <v>0.24820992</v>
      </c>
      <c r="F28" s="6">
        <f t="shared" si="1"/>
        <v>767.89944000000003</v>
      </c>
      <c r="G28" s="6">
        <f t="shared" si="3"/>
        <v>2.16</v>
      </c>
      <c r="H28" s="6">
        <v>0</v>
      </c>
    </row>
    <row r="29" spans="1:8" x14ac:dyDescent="0.25">
      <c r="A29" s="1">
        <v>90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90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78</v>
      </c>
      <c r="B35" s="1">
        <v>68</v>
      </c>
      <c r="C35" s="4">
        <v>43680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5.6456265600000002</v>
      </c>
      <c r="F37" s="6">
        <f t="shared" si="1"/>
        <v>17466.157170000002</v>
      </c>
      <c r="G37" s="6">
        <f t="shared" si="3"/>
        <v>6.12</v>
      </c>
      <c r="H37" s="6">
        <v>0</v>
      </c>
    </row>
    <row r="38" spans="1:8" x14ac:dyDescent="0.25">
      <c r="A38" s="1">
        <v>88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90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15.631282799999997</v>
      </c>
      <c r="F39" s="6">
        <f t="shared" si="1"/>
        <v>48359.281162499989</v>
      </c>
      <c r="G39" s="6">
        <f t="shared" si="3"/>
        <v>7.38</v>
      </c>
      <c r="H39" s="6">
        <v>0</v>
      </c>
    </row>
    <row r="40" spans="1:8" x14ac:dyDescent="0.25">
      <c r="A40" s="1">
        <v>78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17.911529999999999</v>
      </c>
      <c r="F40" s="6">
        <f t="shared" si="1"/>
        <v>55413.795937499999</v>
      </c>
      <c r="G40" s="6">
        <f t="shared" si="3"/>
        <v>8.1</v>
      </c>
      <c r="H40" s="6">
        <v>0</v>
      </c>
    </row>
    <row r="41" spans="1:8" x14ac:dyDescent="0.25">
      <c r="A41" s="1">
        <v>57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11.026614374999999</v>
      </c>
      <c r="F41" s="6">
        <f t="shared" si="1"/>
        <v>34113.588222656246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1.8514742399999999</v>
      </c>
      <c r="F43" s="6">
        <f t="shared" si="1"/>
        <v>5727.9984299999996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57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5.6456265600000002</v>
      </c>
      <c r="F45" s="6">
        <f t="shared" si="1"/>
        <v>17466.157170000002</v>
      </c>
      <c r="G45" s="6">
        <f t="shared" si="3"/>
        <v>6.12</v>
      </c>
      <c r="H45" s="6">
        <v>0</v>
      </c>
    </row>
    <row r="46" spans="1:8" x14ac:dyDescent="0.25">
      <c r="A46" s="1">
        <v>88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2.5259849999999995</v>
      </c>
      <c r="F46" s="6">
        <f t="shared" si="1"/>
        <v>7814.7660937499986</v>
      </c>
      <c r="G46" s="6">
        <f t="shared" si="3"/>
        <v>4.05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82</v>
      </c>
      <c r="B51" s="1">
        <v>44</v>
      </c>
      <c r="C51" s="4">
        <v>43696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77</v>
      </c>
      <c r="B52" s="1">
        <v>45</v>
      </c>
      <c r="C52" s="4">
        <v>43697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90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43699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45</v>
      </c>
      <c r="C58" s="4">
        <v>43703</v>
      </c>
      <c r="D58" s="5">
        <f t="shared" si="0"/>
        <v>0.50208333333333333</v>
      </c>
      <c r="E58" s="6">
        <f t="shared" si="2"/>
        <v>2.3537587499999995</v>
      </c>
      <c r="F58" s="6">
        <f t="shared" si="1"/>
        <v>7281.9411328124979</v>
      </c>
      <c r="G58" s="6">
        <f t="shared" si="3"/>
        <v>4.05</v>
      </c>
      <c r="H58" s="6">
        <v>0</v>
      </c>
    </row>
    <row r="59" spans="1:8" x14ac:dyDescent="0.25">
      <c r="A59" s="1">
        <v>77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13.373430839999999</v>
      </c>
      <c r="F59" s="6">
        <f t="shared" si="1"/>
        <v>41374.05166125</v>
      </c>
      <c r="G59" s="6">
        <f t="shared" si="3"/>
        <v>7.38</v>
      </c>
      <c r="H59" s="6">
        <v>0</v>
      </c>
    </row>
    <row r="60" spans="1:8" x14ac:dyDescent="0.25">
      <c r="A60" s="1">
        <v>90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20.667149999999996</v>
      </c>
      <c r="F60" s="6">
        <f t="shared" si="1"/>
        <v>63938.995312499988</v>
      </c>
      <c r="G60" s="6">
        <f t="shared" si="3"/>
        <v>8.1</v>
      </c>
      <c r="H60" s="6">
        <v>0</v>
      </c>
    </row>
    <row r="61" spans="1:8" x14ac:dyDescent="0.25">
      <c r="A61" s="1">
        <v>78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15.089051250000001</v>
      </c>
      <c r="F61" s="6">
        <f t="shared" si="1"/>
        <v>46681.752304687499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90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15.631282799999997</v>
      </c>
      <c r="F65" s="6">
        <f t="shared" si="1"/>
        <v>48359.281162499989</v>
      </c>
      <c r="G65" s="6">
        <f t="shared" si="3"/>
        <v>7.38</v>
      </c>
      <c r="H65" s="6">
        <v>0</v>
      </c>
    </row>
    <row r="66" spans="1:8" x14ac:dyDescent="0.25">
      <c r="A66" s="1">
        <v>78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17.911529999999999</v>
      </c>
      <c r="F66" s="6">
        <f t="shared" ref="F66:F123" si="5">(E66/32)*99000</f>
        <v>55413.795937499999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11.026614374999999</v>
      </c>
      <c r="F67" s="6">
        <f t="shared" si="5"/>
        <v>34113.588222656246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57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9.899812439999998</v>
      </c>
      <c r="F74" s="6">
        <f t="shared" si="5"/>
        <v>30627.544736249994</v>
      </c>
      <c r="G74" s="6">
        <f t="shared" si="7"/>
        <v>7.38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13.348006875000001</v>
      </c>
      <c r="F76" s="6">
        <f t="shared" si="5"/>
        <v>41295.396269531251</v>
      </c>
      <c r="G76" s="6">
        <f t="shared" si="7"/>
        <v>7.6499999999999995</v>
      </c>
      <c r="H76" s="6">
        <v>0</v>
      </c>
    </row>
    <row r="77" spans="1:8" x14ac:dyDescent="0.25">
      <c r="A77" s="1">
        <v>76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0</v>
      </c>
      <c r="C82" s="4">
        <v>44125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44126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8.121778560000001</v>
      </c>
      <c r="F84" s="6">
        <f t="shared" si="5"/>
        <v>25126.752420000004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1.6361493749999996</v>
      </c>
      <c r="F85" s="6">
        <f t="shared" si="5"/>
        <v>5061.8371289062488</v>
      </c>
      <c r="G85" s="6">
        <f t="shared" si="7"/>
        <v>4.05</v>
      </c>
      <c r="H85" s="6">
        <v>0</v>
      </c>
    </row>
    <row r="86" spans="1:8" x14ac:dyDescent="0.25">
      <c r="A86" s="1">
        <v>88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15.283920959999998</v>
      </c>
      <c r="F86" s="6">
        <f t="shared" si="5"/>
        <v>47284.630469999996</v>
      </c>
      <c r="G86" s="6">
        <f t="shared" si="7"/>
        <v>7.38</v>
      </c>
      <c r="H86" s="6">
        <v>0</v>
      </c>
    </row>
    <row r="87" spans="1:8" x14ac:dyDescent="0.25">
      <c r="A87" s="1">
        <v>69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15.844814999999997</v>
      </c>
      <c r="F87" s="6">
        <f t="shared" si="5"/>
        <v>49019.896406249987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17.023544999999999</v>
      </c>
      <c r="F88" s="6">
        <f t="shared" si="5"/>
        <v>52666.592343749995</v>
      </c>
      <c r="G88" s="6">
        <f t="shared" si="7"/>
        <v>7.6499999999999995</v>
      </c>
      <c r="H88" s="6">
        <v>0</v>
      </c>
    </row>
    <row r="89" spans="1:8" x14ac:dyDescent="0.25">
      <c r="A89" s="1">
        <v>82</v>
      </c>
      <c r="B89" s="1">
        <v>44</v>
      </c>
      <c r="C89" s="4">
        <v>44132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45</v>
      </c>
      <c r="C90" s="4">
        <v>44133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88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82</v>
      </c>
      <c r="B96" s="1">
        <v>44</v>
      </c>
      <c r="C96" s="4">
        <v>44139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90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78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7.7255942400000013</v>
      </c>
      <c r="F99" s="6">
        <f t="shared" si="5"/>
        <v>23901.057180000003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68</v>
      </c>
      <c r="C101" s="4">
        <v>44144</v>
      </c>
      <c r="D101" s="5">
        <f t="shared" si="4"/>
        <v>0.58833333333333337</v>
      </c>
      <c r="E101" s="6">
        <f t="shared" si="6"/>
        <v>5.6456265600000002</v>
      </c>
      <c r="F101" s="6">
        <f t="shared" si="5"/>
        <v>17466.157170000002</v>
      </c>
      <c r="G101" s="6">
        <f t="shared" si="7"/>
        <v>6.12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44145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90</v>
      </c>
      <c r="B103" s="1">
        <v>82</v>
      </c>
      <c r="C103" s="4">
        <v>44146</v>
      </c>
      <c r="D103" s="5">
        <f t="shared" si="4"/>
        <v>0.64083333333333325</v>
      </c>
      <c r="E103" s="6">
        <f t="shared" si="6"/>
        <v>15.631282799999997</v>
      </c>
      <c r="F103" s="6">
        <f t="shared" si="5"/>
        <v>48359.281162499989</v>
      </c>
      <c r="G103" s="6">
        <f t="shared" si="7"/>
        <v>7.38</v>
      </c>
      <c r="H103" s="6">
        <v>0</v>
      </c>
    </row>
    <row r="104" spans="1:8" x14ac:dyDescent="0.25">
      <c r="A104" s="1">
        <v>78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17.911529999999999</v>
      </c>
      <c r="F104" s="6">
        <f t="shared" si="5"/>
        <v>55413.795937499999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11.026614374999999</v>
      </c>
      <c r="F105" s="6">
        <f t="shared" si="5"/>
        <v>34113.588222656246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82</v>
      </c>
      <c r="B107" s="1">
        <v>44</v>
      </c>
      <c r="C107" s="4">
        <v>44150</v>
      </c>
      <c r="D107" s="5">
        <f t="shared" si="4"/>
        <v>0.49833333333333335</v>
      </c>
      <c r="E107" s="6">
        <f t="shared" si="6"/>
        <v>2.2003027199999998</v>
      </c>
      <c r="F107" s="6">
        <f t="shared" si="5"/>
        <v>6807.1865399999997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2.2102368749999997</v>
      </c>
      <c r="F108" s="6">
        <f t="shared" si="5"/>
        <v>6837.920332031249</v>
      </c>
      <c r="G108" s="6">
        <f t="shared" si="7"/>
        <v>4.05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57</v>
      </c>
      <c r="B112" s="1">
        <v>82</v>
      </c>
      <c r="C112" s="4">
        <v>44155</v>
      </c>
      <c r="D112" s="5">
        <f t="shared" si="4"/>
        <v>0.64083333333333325</v>
      </c>
      <c r="E112" s="6">
        <f t="shared" si="6"/>
        <v>9.899812439999998</v>
      </c>
      <c r="F112" s="6">
        <f t="shared" si="5"/>
        <v>30627.544736249994</v>
      </c>
      <c r="G112" s="6">
        <f t="shared" si="7"/>
        <v>7.38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13.348006875000001</v>
      </c>
      <c r="F114" s="6">
        <f t="shared" si="5"/>
        <v>41295.396269531251</v>
      </c>
      <c r="G114" s="6">
        <f t="shared" si="7"/>
        <v>7.6499999999999995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36</v>
      </c>
      <c r="C121" s="4">
        <v>44164</v>
      </c>
      <c r="D121" s="5">
        <f t="shared" si="4"/>
        <v>0.46833333333333332</v>
      </c>
      <c r="E121" s="6">
        <f t="shared" si="6"/>
        <v>1.1169446399999998</v>
      </c>
      <c r="F121" s="6">
        <f t="shared" si="5"/>
        <v>3455.5474799999993</v>
      </c>
      <c r="G121" s="6">
        <f t="shared" si="7"/>
        <v>3.2399999999999998</v>
      </c>
      <c r="H121" s="6">
        <v>0</v>
      </c>
    </row>
    <row r="122" spans="1:8" x14ac:dyDescent="0.25">
      <c r="A122" s="1">
        <v>82</v>
      </c>
      <c r="B122" s="1">
        <v>68</v>
      </c>
      <c r="C122" s="4">
        <v>44165</v>
      </c>
      <c r="D122" s="5">
        <f t="shared" si="4"/>
        <v>0.58833333333333337</v>
      </c>
      <c r="E122" s="6">
        <f t="shared" si="6"/>
        <v>8.121778560000001</v>
      </c>
      <c r="F122" s="6">
        <f t="shared" si="5"/>
        <v>25126.752420000004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821.38541908499997</v>
      </c>
      <c r="F123" s="10">
        <f t="shared" si="5"/>
        <v>2541161.1402942184</v>
      </c>
      <c r="G123" s="10">
        <f>SUM(G2:G122)</f>
        <v>582.48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118" zoomScaleNormal="100" workbookViewId="0">
      <selection activeCell="A123" sqref="A123:B13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43647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88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0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82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88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57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2.5259849999999995</v>
      </c>
      <c r="F17" s="6">
        <f t="shared" si="1"/>
        <v>7814.7660937499986</v>
      </c>
      <c r="G17" s="6">
        <f t="shared" si="3"/>
        <v>4.05</v>
      </c>
      <c r="H17" s="6">
        <v>0</v>
      </c>
    </row>
    <row r="18" spans="1:8" x14ac:dyDescent="0.25">
      <c r="A18" s="1">
        <v>69</v>
      </c>
      <c r="B18" s="1">
        <v>82</v>
      </c>
      <c r="C18" s="4">
        <v>43663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43669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57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2.5259849999999995</v>
      </c>
      <c r="F26" s="6">
        <f t="shared" si="1"/>
        <v>7814.7660937499986</v>
      </c>
      <c r="G26" s="6">
        <f t="shared" si="3"/>
        <v>4.05</v>
      </c>
      <c r="H26" s="6">
        <v>0</v>
      </c>
    </row>
    <row r="27" spans="1:8" x14ac:dyDescent="0.25">
      <c r="A27" s="1">
        <v>69</v>
      </c>
      <c r="B27" s="1">
        <v>82</v>
      </c>
      <c r="C27" s="4">
        <v>43672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17.452259999999995</v>
      </c>
      <c r="F28" s="6">
        <f t="shared" si="1"/>
        <v>53992.929374999985</v>
      </c>
      <c r="G28" s="6">
        <f t="shared" si="3"/>
        <v>8.1</v>
      </c>
      <c r="H28" s="6">
        <v>0</v>
      </c>
    </row>
    <row r="29" spans="1:8" x14ac:dyDescent="0.25">
      <c r="A29" s="1">
        <v>77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82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82</v>
      </c>
      <c r="B32" s="1">
        <v>44</v>
      </c>
      <c r="C32" s="4">
        <v>43677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2.5259849999999995</v>
      </c>
      <c r="F34" s="6">
        <f t="shared" si="1"/>
        <v>7814.7660937499986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43680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43684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90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0</v>
      </c>
      <c r="B44" s="1">
        <v>68</v>
      </c>
      <c r="C44" s="4">
        <v>43689</v>
      </c>
      <c r="D44" s="5">
        <f t="shared" si="0"/>
        <v>0.58833333333333337</v>
      </c>
      <c r="E44" s="6">
        <f t="shared" si="2"/>
        <v>0</v>
      </c>
      <c r="F44" s="6">
        <f t="shared" si="1"/>
        <v>0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69</v>
      </c>
      <c r="C46" s="4">
        <v>43691</v>
      </c>
      <c r="D46" s="5">
        <f t="shared" si="0"/>
        <v>0.59208333333333329</v>
      </c>
      <c r="E46" s="6">
        <f t="shared" si="2"/>
        <v>7.1401431149999981</v>
      </c>
      <c r="F46" s="6">
        <f t="shared" si="1"/>
        <v>22089.817762031245</v>
      </c>
      <c r="G46" s="6">
        <f t="shared" si="3"/>
        <v>6.2099999999999991</v>
      </c>
      <c r="H46" s="6">
        <v>0</v>
      </c>
    </row>
    <row r="47" spans="1:8" x14ac:dyDescent="0.25">
      <c r="A47" s="1">
        <v>77</v>
      </c>
      <c r="B47" s="1">
        <v>76</v>
      </c>
      <c r="C47" s="4">
        <v>43692</v>
      </c>
      <c r="D47" s="5">
        <f t="shared" si="0"/>
        <v>0.61833333333333329</v>
      </c>
      <c r="E47" s="6">
        <f t="shared" si="2"/>
        <v>10.647362880000001</v>
      </c>
      <c r="F47" s="6">
        <f t="shared" si="1"/>
        <v>32940.278910000001</v>
      </c>
      <c r="G47" s="6">
        <f t="shared" si="3"/>
        <v>6.84</v>
      </c>
      <c r="H47" s="6">
        <v>0</v>
      </c>
    </row>
    <row r="48" spans="1:8" x14ac:dyDescent="0.25">
      <c r="A48" s="1">
        <v>88</v>
      </c>
      <c r="B48" s="1">
        <v>77</v>
      </c>
      <c r="C48" s="4">
        <v>43693</v>
      </c>
      <c r="D48" s="5">
        <f t="shared" si="0"/>
        <v>0.62208333333333332</v>
      </c>
      <c r="E48" s="6">
        <f t="shared" si="2"/>
        <v>12.655094759999999</v>
      </c>
      <c r="F48" s="6">
        <f t="shared" si="1"/>
        <v>39151.699413750001</v>
      </c>
      <c r="G48" s="6">
        <f t="shared" si="3"/>
        <v>6.93</v>
      </c>
      <c r="H48" s="6">
        <v>0</v>
      </c>
    </row>
    <row r="49" spans="1:8" x14ac:dyDescent="0.25">
      <c r="A49" s="1">
        <v>82</v>
      </c>
      <c r="B49" s="1">
        <v>88</v>
      </c>
      <c r="C49" s="4">
        <v>43694</v>
      </c>
      <c r="D49" s="5">
        <f t="shared" si="0"/>
        <v>0.66333333333333333</v>
      </c>
      <c r="E49" s="6">
        <f t="shared" si="2"/>
        <v>17.602421759999999</v>
      </c>
      <c r="F49" s="6">
        <f t="shared" si="1"/>
        <v>54457.492319999998</v>
      </c>
      <c r="G49" s="6">
        <f t="shared" si="3"/>
        <v>7.92</v>
      </c>
      <c r="H49" s="6">
        <v>0</v>
      </c>
    </row>
    <row r="50" spans="1:8" x14ac:dyDescent="0.25">
      <c r="A50" s="1">
        <v>77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13.373430839999999</v>
      </c>
      <c r="F50" s="6">
        <f t="shared" si="1"/>
        <v>41374.05166125</v>
      </c>
      <c r="G50" s="6">
        <f t="shared" si="3"/>
        <v>7.38</v>
      </c>
      <c r="H50" s="6">
        <v>0</v>
      </c>
    </row>
    <row r="51" spans="1:8" x14ac:dyDescent="0.25">
      <c r="A51" s="1">
        <v>88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57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13.089194999999997</v>
      </c>
      <c r="F52" s="6">
        <f t="shared" si="1"/>
        <v>40494.697031249991</v>
      </c>
      <c r="G52" s="6">
        <f t="shared" si="3"/>
        <v>8.1</v>
      </c>
      <c r="H52" s="6">
        <v>0</v>
      </c>
    </row>
    <row r="53" spans="1:8" x14ac:dyDescent="0.25">
      <c r="A53" s="1">
        <v>88</v>
      </c>
      <c r="B53" s="1">
        <v>78</v>
      </c>
      <c r="C53" s="4">
        <v>43698</v>
      </c>
      <c r="D53" s="5">
        <f t="shared" si="0"/>
        <v>0.62583333333333335</v>
      </c>
      <c r="E53" s="6">
        <f t="shared" si="2"/>
        <v>13.154581440000001</v>
      </c>
      <c r="F53" s="6">
        <f t="shared" si="1"/>
        <v>40696.986330000007</v>
      </c>
      <c r="G53" s="6">
        <f t="shared" si="3"/>
        <v>7.0200000000000005</v>
      </c>
      <c r="H53" s="6">
        <v>0</v>
      </c>
    </row>
    <row r="54" spans="1:8" x14ac:dyDescent="0.25">
      <c r="A54" s="1">
        <v>69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57</v>
      </c>
      <c r="C55" s="4">
        <v>43700</v>
      </c>
      <c r="D55" s="5">
        <f t="shared" si="0"/>
        <v>0.54708333333333325</v>
      </c>
      <c r="E55" s="6">
        <f t="shared" si="2"/>
        <v>4.4335204199999989</v>
      </c>
      <c r="F55" s="6">
        <f t="shared" si="1"/>
        <v>13716.203799374996</v>
      </c>
      <c r="G55" s="6">
        <f t="shared" si="3"/>
        <v>5.13</v>
      </c>
      <c r="H55" s="6">
        <v>0</v>
      </c>
    </row>
    <row r="56" spans="1:8" x14ac:dyDescent="0.25">
      <c r="A56" s="1">
        <v>77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2.0661379200000001</v>
      </c>
      <c r="F58" s="6">
        <f t="shared" si="1"/>
        <v>6392.1141900000002</v>
      </c>
      <c r="G58" s="6">
        <f t="shared" si="3"/>
        <v>3.96</v>
      </c>
      <c r="H58" s="6">
        <v>0</v>
      </c>
    </row>
    <row r="59" spans="1:8" x14ac:dyDescent="0.25">
      <c r="A59" s="1">
        <v>88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82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18.830069999999996</v>
      </c>
      <c r="F60" s="6">
        <f t="shared" si="1"/>
        <v>58255.529062499983</v>
      </c>
      <c r="G60" s="6">
        <f t="shared" si="3"/>
        <v>8.1</v>
      </c>
      <c r="H60" s="6">
        <v>0</v>
      </c>
    </row>
    <row r="61" spans="1:8" x14ac:dyDescent="0.25">
      <c r="A61" s="1">
        <v>57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17.023544999999999</v>
      </c>
      <c r="F62" s="6">
        <f t="shared" si="1"/>
        <v>52666.592343749995</v>
      </c>
      <c r="G62" s="6">
        <f t="shared" si="3"/>
        <v>7.6499999999999995</v>
      </c>
      <c r="H62" s="6">
        <v>0</v>
      </c>
    </row>
    <row r="63" spans="1:8" x14ac:dyDescent="0.25">
      <c r="A63" s="1">
        <v>69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0.33960937499999999</v>
      </c>
      <c r="F63" s="6">
        <f t="shared" si="1"/>
        <v>1050.66650390625</v>
      </c>
      <c r="G63" s="6">
        <f t="shared" si="3"/>
        <v>2.25</v>
      </c>
      <c r="H63" s="6">
        <v>0</v>
      </c>
    </row>
    <row r="64" spans="1:8" x14ac:dyDescent="0.25">
      <c r="A64" s="1">
        <v>76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2.0393049599999999</v>
      </c>
      <c r="F64" s="6">
        <f t="shared" si="1"/>
        <v>6309.0997200000002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2.2102368749999997</v>
      </c>
      <c r="F65" s="6">
        <f t="shared" si="1"/>
        <v>6837.920332031249</v>
      </c>
      <c r="G65" s="6">
        <f t="shared" si="3"/>
        <v>4.05</v>
      </c>
      <c r="H65" s="6">
        <v>0</v>
      </c>
    </row>
    <row r="66" spans="1:8" x14ac:dyDescent="0.25">
      <c r="A66" s="1">
        <v>88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82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8.121778560000001</v>
      </c>
      <c r="F67" s="6">
        <f t="shared" si="5"/>
        <v>25126.752420000004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45</v>
      </c>
      <c r="C68" s="4">
        <v>44111</v>
      </c>
      <c r="D68" s="5">
        <f t="shared" si="4"/>
        <v>0.50208333333333333</v>
      </c>
      <c r="E68" s="6">
        <f t="shared" si="6"/>
        <v>2.2102368749999997</v>
      </c>
      <c r="F68" s="6">
        <f t="shared" si="5"/>
        <v>6837.920332031249</v>
      </c>
      <c r="G68" s="6">
        <f t="shared" si="7"/>
        <v>4.05</v>
      </c>
      <c r="H68" s="6">
        <v>0</v>
      </c>
    </row>
    <row r="69" spans="1:8" x14ac:dyDescent="0.25">
      <c r="A69" s="1">
        <v>90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15.631282799999997</v>
      </c>
      <c r="F69" s="6">
        <f t="shared" si="5"/>
        <v>48359.281162499989</v>
      </c>
      <c r="G69" s="6">
        <f t="shared" si="7"/>
        <v>7.38</v>
      </c>
      <c r="H69" s="6">
        <v>0</v>
      </c>
    </row>
    <row r="70" spans="1:8" x14ac:dyDescent="0.25">
      <c r="A70" s="1">
        <v>78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17.911529999999999</v>
      </c>
      <c r="F70" s="6">
        <f t="shared" si="5"/>
        <v>55413.795937499999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57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0.28054687499999997</v>
      </c>
      <c r="F72" s="6">
        <f t="shared" si="5"/>
        <v>867.94189453124989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44116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77</v>
      </c>
      <c r="B74" s="1">
        <v>45</v>
      </c>
      <c r="C74" s="4">
        <v>44117</v>
      </c>
      <c r="D74" s="5">
        <f t="shared" si="4"/>
        <v>0.50208333333333333</v>
      </c>
      <c r="E74" s="6">
        <f t="shared" si="6"/>
        <v>2.2102368749999997</v>
      </c>
      <c r="F74" s="6">
        <f t="shared" si="5"/>
        <v>6837.920332031249</v>
      </c>
      <c r="G74" s="6">
        <f t="shared" si="7"/>
        <v>4.05</v>
      </c>
      <c r="H74" s="6">
        <v>0</v>
      </c>
    </row>
    <row r="75" spans="1:8" x14ac:dyDescent="0.25">
      <c r="A75" s="1">
        <v>88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14.7021525</v>
      </c>
      <c r="F77" s="6">
        <f t="shared" si="5"/>
        <v>45484.784296875005</v>
      </c>
      <c r="G77" s="6">
        <f t="shared" si="7"/>
        <v>7.6499999999999995</v>
      </c>
      <c r="H77" s="6">
        <v>0</v>
      </c>
    </row>
    <row r="78" spans="1:8" x14ac:dyDescent="0.25">
      <c r="A78" s="1">
        <v>82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0.40359374999999997</v>
      </c>
      <c r="F78" s="6">
        <f t="shared" si="5"/>
        <v>1248.6181640625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0</v>
      </c>
      <c r="C79" s="4">
        <v>44122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24</v>
      </c>
      <c r="C80" s="4">
        <v>44123</v>
      </c>
      <c r="D80" s="5">
        <f t="shared" si="4"/>
        <v>0.42333333333333334</v>
      </c>
      <c r="E80" s="6">
        <f t="shared" si="6"/>
        <v>0.24820992</v>
      </c>
      <c r="F80" s="6">
        <f t="shared" si="5"/>
        <v>767.89944000000003</v>
      </c>
      <c r="G80" s="6">
        <f t="shared" si="7"/>
        <v>2.16</v>
      </c>
      <c r="H80" s="6">
        <v>0</v>
      </c>
    </row>
    <row r="81" spans="1:8" x14ac:dyDescent="0.25">
      <c r="A81" s="1">
        <v>90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78</v>
      </c>
      <c r="B82" s="1">
        <v>68</v>
      </c>
      <c r="C82" s="4">
        <v>44125</v>
      </c>
      <c r="D82" s="5">
        <f t="shared" si="4"/>
        <v>0.58833333333333337</v>
      </c>
      <c r="E82" s="6">
        <f t="shared" si="6"/>
        <v>7.7255942400000013</v>
      </c>
      <c r="F82" s="6">
        <f t="shared" si="5"/>
        <v>23901.057180000003</v>
      </c>
      <c r="G82" s="6">
        <f t="shared" si="7"/>
        <v>6.12</v>
      </c>
      <c r="H82" s="6">
        <v>0</v>
      </c>
    </row>
    <row r="83" spans="1:8" x14ac:dyDescent="0.25">
      <c r="A83" s="1">
        <v>77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0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0</v>
      </c>
      <c r="F86" s="6">
        <f t="shared" si="5"/>
        <v>0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88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82</v>
      </c>
      <c r="B92" s="1">
        <v>44</v>
      </c>
      <c r="C92" s="4">
        <v>44135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45</v>
      </c>
      <c r="C93" s="4">
        <v>44136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88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69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0.33960937499999999</v>
      </c>
      <c r="F95" s="6">
        <f t="shared" si="5"/>
        <v>1050.66650390625</v>
      </c>
      <c r="G95" s="6">
        <f t="shared" si="7"/>
        <v>2.25</v>
      </c>
      <c r="H95" s="6">
        <v>0</v>
      </c>
    </row>
    <row r="96" spans="1:8" x14ac:dyDescent="0.25">
      <c r="A96" s="1">
        <v>76</v>
      </c>
      <c r="B96" s="1">
        <v>44</v>
      </c>
      <c r="C96" s="4">
        <v>44139</v>
      </c>
      <c r="D96" s="5">
        <f t="shared" si="4"/>
        <v>0.49833333333333335</v>
      </c>
      <c r="E96" s="6">
        <f t="shared" si="6"/>
        <v>2.0393049599999999</v>
      </c>
      <c r="F96" s="6">
        <f t="shared" si="5"/>
        <v>6309.0997200000002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8.121778560000001</v>
      </c>
      <c r="F99" s="6">
        <f t="shared" si="5"/>
        <v>25126.752420000004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90</v>
      </c>
      <c r="B101" s="1">
        <v>82</v>
      </c>
      <c r="C101" s="4">
        <v>44144</v>
      </c>
      <c r="D101" s="5">
        <f t="shared" si="4"/>
        <v>0.64083333333333325</v>
      </c>
      <c r="E101" s="6">
        <f t="shared" si="6"/>
        <v>15.631282799999997</v>
      </c>
      <c r="F101" s="6">
        <f t="shared" si="5"/>
        <v>48359.281162499989</v>
      </c>
      <c r="G101" s="6">
        <f t="shared" si="7"/>
        <v>7.38</v>
      </c>
      <c r="H101" s="6">
        <v>0</v>
      </c>
    </row>
    <row r="102" spans="1:8" x14ac:dyDescent="0.25">
      <c r="A102" s="1">
        <v>78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17.911529999999999</v>
      </c>
      <c r="F102" s="6">
        <f t="shared" si="5"/>
        <v>55413.795937499999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57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0.28054687499999997</v>
      </c>
      <c r="F104" s="6">
        <f t="shared" si="5"/>
        <v>867.94189453124989</v>
      </c>
      <c r="G104" s="6">
        <f t="shared" si="7"/>
        <v>2.25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44148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44149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14.7021525</v>
      </c>
      <c r="F109" s="6">
        <f t="shared" si="5"/>
        <v>45484.784296875005</v>
      </c>
      <c r="G109" s="6">
        <f t="shared" si="7"/>
        <v>7.6499999999999995</v>
      </c>
      <c r="H109" s="6">
        <v>0</v>
      </c>
    </row>
    <row r="110" spans="1:8" x14ac:dyDescent="0.25">
      <c r="A110" s="1">
        <v>82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0.40359374999999997</v>
      </c>
      <c r="F110" s="6">
        <f t="shared" si="5"/>
        <v>1248.6181640625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57</v>
      </c>
      <c r="B112" s="1">
        <v>24</v>
      </c>
      <c r="C112" s="4">
        <v>44155</v>
      </c>
      <c r="D112" s="5">
        <f t="shared" si="4"/>
        <v>0.42333333333333334</v>
      </c>
      <c r="E112" s="6">
        <f t="shared" si="6"/>
        <v>0.24820992</v>
      </c>
      <c r="F112" s="6">
        <f t="shared" si="5"/>
        <v>767.89944000000003</v>
      </c>
      <c r="G112" s="6">
        <f t="shared" si="7"/>
        <v>2.16</v>
      </c>
      <c r="H112" s="6">
        <v>0</v>
      </c>
    </row>
    <row r="113" spans="1:8" x14ac:dyDescent="0.25">
      <c r="A113" s="1">
        <v>90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44157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0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0</v>
      </c>
      <c r="F118" s="6">
        <f t="shared" si="5"/>
        <v>0</v>
      </c>
      <c r="G118" s="6">
        <f t="shared" si="7"/>
        <v>6.12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805.5104330700002</v>
      </c>
      <c r="F123" s="10">
        <f t="shared" si="5"/>
        <v>2492047.9023103132</v>
      </c>
      <c r="G123" s="10">
        <f>SUM(G2:G122)</f>
        <v>547.47000000000014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0" zoomScaleNormal="100" workbookViewId="0">
      <selection activeCell="L117" sqref="L11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43647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57</v>
      </c>
      <c r="B9" s="1">
        <v>68</v>
      </c>
      <c r="C9" s="4">
        <v>43654</v>
      </c>
      <c r="D9" s="5">
        <f t="shared" si="0"/>
        <v>0.58833333333333337</v>
      </c>
      <c r="E9" s="6">
        <f t="shared" si="2"/>
        <v>5.6456265600000002</v>
      </c>
      <c r="F9" s="6">
        <f t="shared" si="1"/>
        <v>17466.157170000002</v>
      </c>
      <c r="G9" s="6">
        <f t="shared" si="3"/>
        <v>6.12</v>
      </c>
      <c r="H9" s="6">
        <v>0</v>
      </c>
    </row>
    <row r="10" spans="1:8" x14ac:dyDescent="0.25">
      <c r="A10" s="1">
        <v>88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2.5259849999999995</v>
      </c>
      <c r="F10" s="6">
        <f t="shared" si="1"/>
        <v>7814.7660937499986</v>
      </c>
      <c r="G10" s="6">
        <f t="shared" si="3"/>
        <v>4.05</v>
      </c>
      <c r="H10" s="6">
        <v>0</v>
      </c>
    </row>
    <row r="11" spans="1:8" x14ac:dyDescent="0.25">
      <c r="A11" s="1">
        <v>69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82</v>
      </c>
      <c r="B15" s="1">
        <v>44</v>
      </c>
      <c r="C15" s="4">
        <v>43660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77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2.2102368749999997</v>
      </c>
      <c r="F16" s="6">
        <f t="shared" si="1"/>
        <v>6837.920332031249</v>
      </c>
      <c r="G16" s="6">
        <f t="shared" si="3"/>
        <v>4.05</v>
      </c>
      <c r="H16" s="6">
        <v>0</v>
      </c>
    </row>
    <row r="17" spans="1:8" x14ac:dyDescent="0.25">
      <c r="A17" s="1">
        <v>88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2.5259849999999995</v>
      </c>
      <c r="F17" s="6">
        <f t="shared" si="1"/>
        <v>7814.7660937499986</v>
      </c>
      <c r="G17" s="6">
        <f t="shared" si="3"/>
        <v>4.05</v>
      </c>
      <c r="H17" s="6">
        <v>0</v>
      </c>
    </row>
    <row r="18" spans="1:8" x14ac:dyDescent="0.25">
      <c r="A18" s="1">
        <v>69</v>
      </c>
      <c r="B18" s="1">
        <v>82</v>
      </c>
      <c r="C18" s="4">
        <v>43663</v>
      </c>
      <c r="D18" s="5">
        <f t="shared" si="0"/>
        <v>0.64083333333333325</v>
      </c>
      <c r="E18" s="6">
        <f t="shared" si="2"/>
        <v>11.983983479999997</v>
      </c>
      <c r="F18" s="6">
        <f t="shared" si="1"/>
        <v>37075.448891249995</v>
      </c>
      <c r="G18" s="6">
        <f t="shared" si="3"/>
        <v>7.38</v>
      </c>
      <c r="H18" s="6">
        <v>0</v>
      </c>
    </row>
    <row r="19" spans="1:8" x14ac:dyDescent="0.25">
      <c r="A19" s="1">
        <v>76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90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43670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57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5.6456265600000002</v>
      </c>
      <c r="F27" s="6">
        <f t="shared" si="1"/>
        <v>17466.157170000002</v>
      </c>
      <c r="G27" s="6">
        <f t="shared" si="3"/>
        <v>6.12</v>
      </c>
      <c r="H27" s="6">
        <v>0</v>
      </c>
    </row>
    <row r="28" spans="1:8" x14ac:dyDescent="0.25">
      <c r="A28" s="1">
        <v>88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2.5259849999999995</v>
      </c>
      <c r="F28" s="6">
        <f t="shared" si="1"/>
        <v>7814.7660937499986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5.6456265600000002</v>
      </c>
      <c r="F30" s="6">
        <f t="shared" si="1"/>
        <v>17466.157170000002</v>
      </c>
      <c r="G30" s="6">
        <f t="shared" si="3"/>
        <v>6.12</v>
      </c>
      <c r="H30" s="6">
        <v>0</v>
      </c>
    </row>
    <row r="31" spans="1:8" x14ac:dyDescent="0.25">
      <c r="A31" s="1">
        <v>88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2.5259849999999995</v>
      </c>
      <c r="F31" s="6">
        <f t="shared" si="1"/>
        <v>7814.7660937499986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82</v>
      </c>
      <c r="B36" s="1">
        <v>44</v>
      </c>
      <c r="C36" s="4">
        <v>43681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43682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88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77</v>
      </c>
      <c r="B40" s="1">
        <v>85</v>
      </c>
      <c r="C40" s="4">
        <v>43685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43687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57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5.6456265600000002</v>
      </c>
      <c r="F45" s="6">
        <f t="shared" si="1"/>
        <v>17466.157170000002</v>
      </c>
      <c r="G45" s="6">
        <f t="shared" si="3"/>
        <v>6.12</v>
      </c>
      <c r="H45" s="6">
        <v>0</v>
      </c>
    </row>
    <row r="46" spans="1:8" x14ac:dyDescent="0.25">
      <c r="A46" s="1">
        <v>88</v>
      </c>
      <c r="B46" s="1">
        <v>45</v>
      </c>
      <c r="C46" s="4">
        <v>43691</v>
      </c>
      <c r="D46" s="5">
        <f t="shared" si="0"/>
        <v>0.50208333333333333</v>
      </c>
      <c r="E46" s="6">
        <f t="shared" si="2"/>
        <v>2.5259849999999995</v>
      </c>
      <c r="F46" s="6">
        <f t="shared" si="1"/>
        <v>7814.7660937499986</v>
      </c>
      <c r="G46" s="6">
        <f t="shared" si="3"/>
        <v>4.05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88</v>
      </c>
      <c r="B48" s="1">
        <v>45</v>
      </c>
      <c r="C48" s="4">
        <v>43693</v>
      </c>
      <c r="D48" s="5">
        <f t="shared" si="0"/>
        <v>0.50208333333333333</v>
      </c>
      <c r="E48" s="6">
        <f t="shared" si="2"/>
        <v>2.5259849999999995</v>
      </c>
      <c r="F48" s="6">
        <f t="shared" si="1"/>
        <v>7814.7660937499986</v>
      </c>
      <c r="G48" s="6">
        <f t="shared" si="3"/>
        <v>4.05</v>
      </c>
      <c r="H48" s="6">
        <v>0</v>
      </c>
    </row>
    <row r="49" spans="1:8" x14ac:dyDescent="0.25">
      <c r="A49" s="1">
        <v>69</v>
      </c>
      <c r="B49" s="1">
        <v>82</v>
      </c>
      <c r="C49" s="4">
        <v>43694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77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88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2.5259849999999995</v>
      </c>
      <c r="F55" s="6">
        <f t="shared" si="1"/>
        <v>7814.7660937499986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44</v>
      </c>
      <c r="C60" s="4">
        <v>43705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77</v>
      </c>
      <c r="B61" s="1">
        <v>45</v>
      </c>
      <c r="C61" s="4">
        <v>43706</v>
      </c>
      <c r="D61" s="5">
        <f t="shared" si="0"/>
        <v>0.50208333333333333</v>
      </c>
      <c r="E61" s="6">
        <f t="shared" si="2"/>
        <v>2.2102368749999997</v>
      </c>
      <c r="F61" s="6">
        <f t="shared" si="1"/>
        <v>6837.920332031249</v>
      </c>
      <c r="G61" s="6">
        <f t="shared" si="3"/>
        <v>4.05</v>
      </c>
      <c r="H61" s="6">
        <v>0</v>
      </c>
    </row>
    <row r="62" spans="1:8" x14ac:dyDescent="0.25">
      <c r="A62" s="1">
        <v>88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68</v>
      </c>
      <c r="C63" s="4">
        <v>44106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88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2.5259849999999995</v>
      </c>
      <c r="F64" s="6">
        <f t="shared" si="1"/>
        <v>7814.7660937499986</v>
      </c>
      <c r="G64" s="6">
        <f t="shared" si="3"/>
        <v>4.05</v>
      </c>
      <c r="H64" s="6">
        <v>0</v>
      </c>
    </row>
    <row r="65" spans="1:8" x14ac:dyDescent="0.25">
      <c r="A65" s="1">
        <v>69</v>
      </c>
      <c r="B65" s="1">
        <v>82</v>
      </c>
      <c r="C65" s="4">
        <v>44108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82</v>
      </c>
      <c r="B69" s="1">
        <v>44</v>
      </c>
      <c r="C69" s="4">
        <v>44112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77</v>
      </c>
      <c r="B70" s="1">
        <v>45</v>
      </c>
      <c r="C70" s="4">
        <v>44113</v>
      </c>
      <c r="D70" s="5">
        <f t="shared" si="4"/>
        <v>0.50208333333333333</v>
      </c>
      <c r="E70" s="6">
        <f t="shared" si="6"/>
        <v>2.2102368749999997</v>
      </c>
      <c r="F70" s="6">
        <f t="shared" si="5"/>
        <v>6837.920332031249</v>
      </c>
      <c r="G70" s="6">
        <f t="shared" si="7"/>
        <v>4.05</v>
      </c>
      <c r="H70" s="6">
        <v>0</v>
      </c>
    </row>
    <row r="71" spans="1:8" x14ac:dyDescent="0.25">
      <c r="A71" s="1">
        <v>88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57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5.6456265600000002</v>
      </c>
      <c r="F72" s="6">
        <f t="shared" si="5"/>
        <v>17466.157170000002</v>
      </c>
      <c r="G72" s="6">
        <f t="shared" si="7"/>
        <v>6.12</v>
      </c>
      <c r="H72" s="6">
        <v>0</v>
      </c>
    </row>
    <row r="73" spans="1:8" x14ac:dyDescent="0.25">
      <c r="A73" s="1">
        <v>88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2.5259849999999995</v>
      </c>
      <c r="F73" s="6">
        <f t="shared" si="5"/>
        <v>7814.7660937499986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82</v>
      </c>
      <c r="C74" s="4">
        <v>44117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57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5.6456265600000002</v>
      </c>
      <c r="F81" s="6">
        <f t="shared" si="5"/>
        <v>17466.157170000002</v>
      </c>
      <c r="G81" s="6">
        <f t="shared" si="7"/>
        <v>6.12</v>
      </c>
      <c r="H81" s="6">
        <v>0</v>
      </c>
    </row>
    <row r="82" spans="1:8" x14ac:dyDescent="0.25">
      <c r="A82" s="1">
        <v>88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2.5259849999999995</v>
      </c>
      <c r="F82" s="6">
        <f t="shared" si="5"/>
        <v>7814.7660937499986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82</v>
      </c>
      <c r="B87" s="1">
        <v>44</v>
      </c>
      <c r="C87" s="4">
        <v>44130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77</v>
      </c>
      <c r="B88" s="1">
        <v>45</v>
      </c>
      <c r="C88" s="4">
        <v>44131</v>
      </c>
      <c r="D88" s="5">
        <f t="shared" si="4"/>
        <v>0.50208333333333333</v>
      </c>
      <c r="E88" s="6">
        <f t="shared" si="6"/>
        <v>2.2102368749999997</v>
      </c>
      <c r="F88" s="6">
        <f t="shared" si="5"/>
        <v>6837.920332031249</v>
      </c>
      <c r="G88" s="6">
        <f t="shared" si="7"/>
        <v>4.05</v>
      </c>
      <c r="H88" s="6">
        <v>0</v>
      </c>
    </row>
    <row r="89" spans="1:8" x14ac:dyDescent="0.25">
      <c r="A89" s="1">
        <v>88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2.5259849999999995</v>
      </c>
      <c r="F89" s="6">
        <f t="shared" si="5"/>
        <v>7814.7660937499986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88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82</v>
      </c>
      <c r="B94" s="1">
        <v>44</v>
      </c>
      <c r="C94" s="4">
        <v>44137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77</v>
      </c>
      <c r="B95" s="1">
        <v>45</v>
      </c>
      <c r="C95" s="4">
        <v>44138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90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5.6456265600000002</v>
      </c>
      <c r="F99" s="6">
        <f t="shared" si="5"/>
        <v>17466.157170000002</v>
      </c>
      <c r="G99" s="6">
        <f t="shared" si="7"/>
        <v>6.12</v>
      </c>
      <c r="H99" s="6">
        <v>0</v>
      </c>
    </row>
    <row r="100" spans="1:8" x14ac:dyDescent="0.25">
      <c r="A100" s="1">
        <v>88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2.5259849999999995</v>
      </c>
      <c r="F100" s="6">
        <f t="shared" si="5"/>
        <v>7814.7660937499986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57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5.6456265600000002</v>
      </c>
      <c r="F102" s="6">
        <f t="shared" si="5"/>
        <v>17466.157170000002</v>
      </c>
      <c r="G102" s="6">
        <f t="shared" si="7"/>
        <v>6.12</v>
      </c>
      <c r="H102" s="6">
        <v>0</v>
      </c>
    </row>
    <row r="103" spans="1:8" x14ac:dyDescent="0.25">
      <c r="A103" s="1">
        <v>88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2.5259849999999995</v>
      </c>
      <c r="F103" s="6">
        <f t="shared" si="5"/>
        <v>7814.7660937499986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88</v>
      </c>
      <c r="B112" s="1">
        <v>45</v>
      </c>
      <c r="C112" s="4">
        <v>44155</v>
      </c>
      <c r="D112" s="5">
        <f t="shared" si="4"/>
        <v>0.50208333333333333</v>
      </c>
      <c r="E112" s="6">
        <f t="shared" si="6"/>
        <v>2.5259849999999995</v>
      </c>
      <c r="F112" s="6">
        <f t="shared" si="5"/>
        <v>7814.7660937499986</v>
      </c>
      <c r="G112" s="6">
        <f t="shared" si="7"/>
        <v>4.05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44156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88</v>
      </c>
      <c r="B114" s="1">
        <v>45</v>
      </c>
      <c r="C114" s="4">
        <v>44157</v>
      </c>
      <c r="D114" s="5">
        <f t="shared" si="4"/>
        <v>0.50208333333333333</v>
      </c>
      <c r="E114" s="6">
        <f t="shared" si="6"/>
        <v>2.5259849999999995</v>
      </c>
      <c r="F114" s="6">
        <f t="shared" si="5"/>
        <v>7814.7660937499986</v>
      </c>
      <c r="G114" s="6">
        <f t="shared" si="7"/>
        <v>4.05</v>
      </c>
      <c r="H114" s="6">
        <v>0</v>
      </c>
    </row>
    <row r="115" spans="1:8" x14ac:dyDescent="0.25">
      <c r="A115" s="1">
        <v>69</v>
      </c>
      <c r="B115" s="1">
        <v>82</v>
      </c>
      <c r="C115" s="4">
        <v>44158</v>
      </c>
      <c r="D115" s="5">
        <f t="shared" si="4"/>
        <v>0.64083333333333325</v>
      </c>
      <c r="E115" s="6">
        <f t="shared" si="6"/>
        <v>11.983983479999997</v>
      </c>
      <c r="F115" s="6">
        <f t="shared" si="5"/>
        <v>37075.448891249995</v>
      </c>
      <c r="G115" s="6">
        <f t="shared" si="7"/>
        <v>7.38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57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5.6456265600000002</v>
      </c>
      <c r="F118" s="6">
        <f t="shared" si="5"/>
        <v>17466.157170000002</v>
      </c>
      <c r="G118" s="6">
        <f t="shared" si="7"/>
        <v>6.12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88</v>
      </c>
      <c r="B121" s="1">
        <v>45</v>
      </c>
      <c r="C121" s="4">
        <v>44164</v>
      </c>
      <c r="D121" s="5">
        <f t="shared" si="4"/>
        <v>0.50208333333333333</v>
      </c>
      <c r="E121" s="6">
        <f t="shared" si="6"/>
        <v>2.5259849999999995</v>
      </c>
      <c r="F121" s="6">
        <f t="shared" si="5"/>
        <v>7814.7660937499986</v>
      </c>
      <c r="G121" s="6">
        <f t="shared" si="7"/>
        <v>4.05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44165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953.60313195000003</v>
      </c>
      <c r="F123" s="10">
        <f t="shared" si="5"/>
        <v>2950209.6894703126</v>
      </c>
      <c r="G123" s="10">
        <f>SUM(G2:G122)</f>
        <v>664.10999999999979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A2" sqref="A2:B6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88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57</v>
      </c>
      <c r="B15" s="1">
        <v>68</v>
      </c>
      <c r="C15" s="4">
        <v>43660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43661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43662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82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82</v>
      </c>
      <c r="B26" s="1">
        <v>44</v>
      </c>
      <c r="C26" s="4">
        <v>43671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88</v>
      </c>
      <c r="B28" s="1">
        <v>90</v>
      </c>
      <c r="C28" s="4">
        <v>43673</v>
      </c>
      <c r="D28" s="5">
        <f t="shared" si="0"/>
        <v>0.67083333333333339</v>
      </c>
      <c r="E28" s="6">
        <f t="shared" si="2"/>
        <v>20.207879999999996</v>
      </c>
      <c r="F28" s="6">
        <f t="shared" si="1"/>
        <v>62518.128749999989</v>
      </c>
      <c r="G28" s="6">
        <f t="shared" si="3"/>
        <v>8.1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88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0.43312499999999998</v>
      </c>
      <c r="F32" s="6">
        <f t="shared" si="1"/>
        <v>1339.98046875</v>
      </c>
      <c r="G32" s="6">
        <f t="shared" si="3"/>
        <v>2.25</v>
      </c>
      <c r="H32" s="6">
        <v>0</v>
      </c>
    </row>
    <row r="33" spans="1:8" x14ac:dyDescent="0.25">
      <c r="A33" s="1">
        <v>82</v>
      </c>
      <c r="B33" s="1">
        <v>44</v>
      </c>
      <c r="C33" s="4">
        <v>43678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77</v>
      </c>
      <c r="B34" s="1">
        <v>45</v>
      </c>
      <c r="C34" s="4">
        <v>43679</v>
      </c>
      <c r="D34" s="5">
        <f t="shared" si="0"/>
        <v>0.50208333333333333</v>
      </c>
      <c r="E34" s="6">
        <f t="shared" si="2"/>
        <v>2.2102368749999997</v>
      </c>
      <c r="F34" s="6">
        <f t="shared" si="1"/>
        <v>6837.920332031249</v>
      </c>
      <c r="G34" s="6">
        <f t="shared" si="3"/>
        <v>4.05</v>
      </c>
      <c r="H34" s="6">
        <v>0</v>
      </c>
    </row>
    <row r="35" spans="1:8" x14ac:dyDescent="0.25">
      <c r="A35" s="1">
        <v>88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43684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88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57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5.6456265600000002</v>
      </c>
      <c r="F42" s="6">
        <f t="shared" si="1"/>
        <v>17466.157170000002</v>
      </c>
      <c r="G42" s="6">
        <f t="shared" si="3"/>
        <v>6.12</v>
      </c>
      <c r="H42" s="6">
        <v>0</v>
      </c>
    </row>
    <row r="43" spans="1:8" x14ac:dyDescent="0.25">
      <c r="A43" s="1">
        <v>88</v>
      </c>
      <c r="B43" s="1">
        <v>45</v>
      </c>
      <c r="C43" s="4">
        <v>43688</v>
      </c>
      <c r="D43" s="5">
        <f t="shared" si="0"/>
        <v>0.50208333333333333</v>
      </c>
      <c r="E43" s="6">
        <f t="shared" si="2"/>
        <v>2.5259849999999995</v>
      </c>
      <c r="F43" s="6">
        <f t="shared" si="1"/>
        <v>7814.7660937499986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82</v>
      </c>
      <c r="C44" s="4">
        <v>43689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43691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82</v>
      </c>
      <c r="B48" s="1">
        <v>44</v>
      </c>
      <c r="C48" s="4">
        <v>43693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45</v>
      </c>
      <c r="C49" s="4">
        <v>43694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88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14.7021525</v>
      </c>
      <c r="F52" s="6">
        <f t="shared" si="1"/>
        <v>45484.784296875005</v>
      </c>
      <c r="G52" s="6">
        <f t="shared" si="3"/>
        <v>7.6499999999999995</v>
      </c>
      <c r="H52" s="6">
        <v>0</v>
      </c>
    </row>
    <row r="53" spans="1:8" x14ac:dyDescent="0.25">
      <c r="A53" s="1">
        <v>82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0.40359374999999997</v>
      </c>
      <c r="F53" s="6">
        <f t="shared" si="1"/>
        <v>1248.6181640625</v>
      </c>
      <c r="G53" s="6">
        <f t="shared" si="3"/>
        <v>2.25</v>
      </c>
      <c r="H53" s="6">
        <v>0</v>
      </c>
    </row>
    <row r="54" spans="1:8" x14ac:dyDescent="0.25">
      <c r="A54" s="1">
        <v>77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2.0661379200000001</v>
      </c>
      <c r="F54" s="6">
        <f t="shared" si="1"/>
        <v>6392.1141900000002</v>
      </c>
      <c r="G54" s="6">
        <f t="shared" si="3"/>
        <v>3.96</v>
      </c>
      <c r="H54" s="6">
        <v>0</v>
      </c>
    </row>
    <row r="55" spans="1:8" x14ac:dyDescent="0.25">
      <c r="A55" s="1">
        <v>57</v>
      </c>
      <c r="B55" s="1">
        <v>24</v>
      </c>
      <c r="C55" s="4">
        <v>43700</v>
      </c>
      <c r="D55" s="5">
        <f t="shared" si="0"/>
        <v>0.42333333333333334</v>
      </c>
      <c r="E55" s="6">
        <f t="shared" si="2"/>
        <v>0.24820992</v>
      </c>
      <c r="F55" s="6">
        <f t="shared" si="1"/>
        <v>767.89944000000003</v>
      </c>
      <c r="G55" s="6">
        <f t="shared" si="3"/>
        <v>2.16</v>
      </c>
      <c r="H55" s="6">
        <v>0</v>
      </c>
    </row>
    <row r="56" spans="1:8" x14ac:dyDescent="0.25">
      <c r="A56" s="1">
        <v>90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78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7.7255942400000013</v>
      </c>
      <c r="F57" s="6">
        <f t="shared" si="1"/>
        <v>23901.057180000003</v>
      </c>
      <c r="G57" s="6">
        <f t="shared" si="3"/>
        <v>6.12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82</v>
      </c>
      <c r="C59" s="4">
        <v>43704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82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2.2003027199999998</v>
      </c>
      <c r="F63" s="6">
        <f t="shared" si="1"/>
        <v>6807.1865399999997</v>
      </c>
      <c r="G63" s="6">
        <f t="shared" si="3"/>
        <v>3.96</v>
      </c>
      <c r="H63" s="6">
        <v>0</v>
      </c>
    </row>
    <row r="64" spans="1:8" x14ac:dyDescent="0.25">
      <c r="A64" s="1">
        <v>77</v>
      </c>
      <c r="B64" s="1">
        <v>45</v>
      </c>
      <c r="C64" s="4">
        <v>44107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57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5.6456265600000002</v>
      </c>
      <c r="F66" s="6">
        <f t="shared" ref="F66:F123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45</v>
      </c>
      <c r="C67" s="4">
        <v>44110</v>
      </c>
      <c r="D67" s="5">
        <f t="shared" si="4"/>
        <v>0.50208333333333333</v>
      </c>
      <c r="E67" s="6">
        <f t="shared" ref="E67:E122" si="6">(G67/9)*3.5*(B67/100)*G67*A67/100</f>
        <v>2.5259849999999995</v>
      </c>
      <c r="F67" s="6">
        <f t="shared" si="5"/>
        <v>7814.7660937499986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82</v>
      </c>
      <c r="B72" s="1">
        <v>44</v>
      </c>
      <c r="C72" s="4">
        <v>44115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14.7021525</v>
      </c>
      <c r="F76" s="6">
        <f t="shared" si="5"/>
        <v>45484.784296875005</v>
      </c>
      <c r="G76" s="6">
        <f t="shared" si="7"/>
        <v>7.6499999999999995</v>
      </c>
      <c r="H76" s="6">
        <v>0</v>
      </c>
    </row>
    <row r="77" spans="1:8" x14ac:dyDescent="0.25">
      <c r="A77" s="1">
        <v>82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0.40359374999999997</v>
      </c>
      <c r="F77" s="6">
        <f t="shared" si="5"/>
        <v>1248.6181640625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44</v>
      </c>
      <c r="C78" s="4">
        <v>44121</v>
      </c>
      <c r="D78" s="5">
        <f t="shared" si="4"/>
        <v>0.49833333333333335</v>
      </c>
      <c r="E78" s="6">
        <f t="shared" si="6"/>
        <v>2.0661379200000001</v>
      </c>
      <c r="F78" s="6">
        <f t="shared" si="5"/>
        <v>6392.1141900000002</v>
      </c>
      <c r="G78" s="6">
        <f t="shared" si="7"/>
        <v>3.96</v>
      </c>
      <c r="H78" s="6">
        <v>0</v>
      </c>
    </row>
    <row r="79" spans="1:8" x14ac:dyDescent="0.25">
      <c r="A79" s="1">
        <v>57</v>
      </c>
      <c r="B79" s="1">
        <v>24</v>
      </c>
      <c r="C79" s="4">
        <v>44122</v>
      </c>
      <c r="D79" s="5">
        <f t="shared" si="4"/>
        <v>0.42333333333333334</v>
      </c>
      <c r="E79" s="6">
        <f t="shared" si="6"/>
        <v>0.24820992</v>
      </c>
      <c r="F79" s="6">
        <f t="shared" si="5"/>
        <v>767.89944000000003</v>
      </c>
      <c r="G79" s="6">
        <f t="shared" si="7"/>
        <v>2.16</v>
      </c>
      <c r="H79" s="6">
        <v>0</v>
      </c>
    </row>
    <row r="80" spans="1:8" x14ac:dyDescent="0.25">
      <c r="A80" s="1">
        <v>90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78</v>
      </c>
      <c r="B81" s="1">
        <v>68</v>
      </c>
      <c r="C81" s="4">
        <v>44124</v>
      </c>
      <c r="D81" s="5">
        <f t="shared" si="4"/>
        <v>0.58833333333333337</v>
      </c>
      <c r="E81" s="6">
        <f t="shared" si="6"/>
        <v>7.7255942400000013</v>
      </c>
      <c r="F81" s="6">
        <f t="shared" si="5"/>
        <v>23901.057180000003</v>
      </c>
      <c r="G81" s="6">
        <f t="shared" si="7"/>
        <v>6.12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85</v>
      </c>
      <c r="C85" s="4">
        <v>44128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88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57</v>
      </c>
      <c r="B93" s="1">
        <v>68</v>
      </c>
      <c r="C93" s="4">
        <v>44136</v>
      </c>
      <c r="D93" s="5">
        <f t="shared" si="4"/>
        <v>0.58833333333333337</v>
      </c>
      <c r="E93" s="6">
        <f t="shared" si="6"/>
        <v>5.6456265600000002</v>
      </c>
      <c r="F93" s="6">
        <f t="shared" si="5"/>
        <v>17466.157170000002</v>
      </c>
      <c r="G93" s="6">
        <f t="shared" si="7"/>
        <v>6.12</v>
      </c>
      <c r="H93" s="6">
        <v>0</v>
      </c>
    </row>
    <row r="94" spans="1:8" x14ac:dyDescent="0.25">
      <c r="A94" s="1">
        <v>88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2.5259849999999995</v>
      </c>
      <c r="F94" s="6">
        <f t="shared" si="5"/>
        <v>7814.7660937499986</v>
      </c>
      <c r="G94" s="6">
        <f t="shared" si="7"/>
        <v>4.05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44139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82</v>
      </c>
      <c r="B99" s="1">
        <v>44</v>
      </c>
      <c r="C99" s="4">
        <v>44142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44143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44144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44148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44151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57</v>
      </c>
      <c r="B111" s="1">
        <v>68</v>
      </c>
      <c r="C111" s="4">
        <v>44154</v>
      </c>
      <c r="D111" s="5">
        <f t="shared" si="4"/>
        <v>0.58833333333333337</v>
      </c>
      <c r="E111" s="6">
        <f t="shared" si="6"/>
        <v>5.6456265600000002</v>
      </c>
      <c r="F111" s="6">
        <f t="shared" si="5"/>
        <v>17466.157170000002</v>
      </c>
      <c r="G111" s="6">
        <f t="shared" si="7"/>
        <v>6.12</v>
      </c>
      <c r="H111" s="6">
        <v>0</v>
      </c>
    </row>
    <row r="112" spans="1:8" x14ac:dyDescent="0.25">
      <c r="A112" s="1">
        <v>88</v>
      </c>
      <c r="B112" s="1">
        <v>45</v>
      </c>
      <c r="C112" s="4">
        <v>44155</v>
      </c>
      <c r="D112" s="5">
        <f t="shared" si="4"/>
        <v>0.50208333333333333</v>
      </c>
      <c r="E112" s="6">
        <f t="shared" si="6"/>
        <v>2.5259849999999995</v>
      </c>
      <c r="F112" s="6">
        <f t="shared" si="5"/>
        <v>7814.7660937499986</v>
      </c>
      <c r="G112" s="6">
        <f t="shared" si="7"/>
        <v>4.05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44156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44157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44158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44162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44163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82</v>
      </c>
      <c r="B121" s="1">
        <v>44</v>
      </c>
      <c r="C121" s="4">
        <v>44164</v>
      </c>
      <c r="D121" s="5">
        <f t="shared" si="4"/>
        <v>0.49833333333333335</v>
      </c>
      <c r="E121" s="6">
        <f t="shared" si="6"/>
        <v>2.2003027199999998</v>
      </c>
      <c r="F121" s="6">
        <f t="shared" si="5"/>
        <v>6807.1865399999997</v>
      </c>
      <c r="G121" s="6">
        <f t="shared" si="7"/>
        <v>3.96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857.09756443500009</v>
      </c>
      <c r="F123" s="10">
        <f t="shared" si="5"/>
        <v>2651645.5899707815</v>
      </c>
      <c r="G123" s="10">
        <f>SUM(G2:G122)</f>
        <v>593.1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3" zoomScaleNormal="100" workbookViewId="0">
      <selection activeCell="M123" sqref="M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43647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57</v>
      </c>
      <c r="B11" s="1">
        <v>68</v>
      </c>
      <c r="C11" s="4">
        <v>43656</v>
      </c>
      <c r="D11" s="5">
        <f t="shared" si="0"/>
        <v>0.58833333333333337</v>
      </c>
      <c r="E11" s="6">
        <f t="shared" si="2"/>
        <v>5.6456265600000002</v>
      </c>
      <c r="F11" s="6">
        <f t="shared" si="1"/>
        <v>17466.157170000002</v>
      </c>
      <c r="G11" s="6">
        <f t="shared" si="3"/>
        <v>6.12</v>
      </c>
      <c r="H11" s="6">
        <v>0</v>
      </c>
    </row>
    <row r="12" spans="1:8" x14ac:dyDescent="0.25">
      <c r="A12" s="1">
        <v>88</v>
      </c>
      <c r="B12" s="1">
        <v>45</v>
      </c>
      <c r="C12" s="4">
        <v>43657</v>
      </c>
      <c r="D12" s="5">
        <f t="shared" si="0"/>
        <v>0.50208333333333333</v>
      </c>
      <c r="E12" s="6">
        <f t="shared" si="2"/>
        <v>2.5259849999999995</v>
      </c>
      <c r="F12" s="6">
        <f t="shared" si="1"/>
        <v>7814.7660937499986</v>
      </c>
      <c r="G12" s="6">
        <f t="shared" si="3"/>
        <v>4.05</v>
      </c>
      <c r="H12" s="6">
        <v>0</v>
      </c>
    </row>
    <row r="13" spans="1:8" x14ac:dyDescent="0.25">
      <c r="A13" s="1">
        <v>69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88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82</v>
      </c>
      <c r="B17" s="1">
        <v>44</v>
      </c>
      <c r="C17" s="4">
        <v>43662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43663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88</v>
      </c>
      <c r="B19" s="1">
        <v>90</v>
      </c>
      <c r="C19" s="4">
        <v>43664</v>
      </c>
      <c r="D19" s="5">
        <f t="shared" si="0"/>
        <v>0.67083333333333339</v>
      </c>
      <c r="E19" s="6">
        <f t="shared" si="2"/>
        <v>20.207879999999996</v>
      </c>
      <c r="F19" s="6">
        <f t="shared" si="1"/>
        <v>62518.128749999989</v>
      </c>
      <c r="G19" s="6">
        <f t="shared" si="3"/>
        <v>8.1</v>
      </c>
      <c r="H19" s="6">
        <v>0</v>
      </c>
    </row>
    <row r="20" spans="1:8" x14ac:dyDescent="0.25">
      <c r="A20" s="1">
        <v>69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76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14.7021525</v>
      </c>
      <c r="F21" s="6">
        <f t="shared" si="1"/>
        <v>45484.784296875005</v>
      </c>
      <c r="G21" s="6">
        <f t="shared" si="3"/>
        <v>7.6499999999999995</v>
      </c>
      <c r="H21" s="6">
        <v>0</v>
      </c>
    </row>
    <row r="22" spans="1:8" x14ac:dyDescent="0.25">
      <c r="A22" s="1">
        <v>82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0.40359374999999997</v>
      </c>
      <c r="F22" s="6">
        <f t="shared" si="1"/>
        <v>1248.6181640625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44</v>
      </c>
      <c r="C23" s="4">
        <v>43668</v>
      </c>
      <c r="D23" s="5">
        <f t="shared" si="0"/>
        <v>0.49833333333333335</v>
      </c>
      <c r="E23" s="6">
        <f t="shared" si="2"/>
        <v>2.0661379200000001</v>
      </c>
      <c r="F23" s="6">
        <f t="shared" si="1"/>
        <v>6392.1141900000002</v>
      </c>
      <c r="G23" s="6">
        <f t="shared" si="3"/>
        <v>3.96</v>
      </c>
      <c r="H23" s="6">
        <v>0</v>
      </c>
    </row>
    <row r="24" spans="1:8" x14ac:dyDescent="0.25">
      <c r="A24" s="1">
        <v>57</v>
      </c>
      <c r="B24" s="1">
        <v>24</v>
      </c>
      <c r="C24" s="4">
        <v>43669</v>
      </c>
      <c r="D24" s="5">
        <f t="shared" si="0"/>
        <v>0.42333333333333334</v>
      </c>
      <c r="E24" s="6">
        <f t="shared" si="2"/>
        <v>0.24820992</v>
      </c>
      <c r="F24" s="6">
        <f t="shared" si="1"/>
        <v>767.89944000000003</v>
      </c>
      <c r="G24" s="6">
        <f t="shared" si="3"/>
        <v>2.16</v>
      </c>
      <c r="H24" s="6">
        <v>0</v>
      </c>
    </row>
    <row r="25" spans="1:8" x14ac:dyDescent="0.25">
      <c r="A25" s="1">
        <v>90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78</v>
      </c>
      <c r="B26" s="1">
        <v>68</v>
      </c>
      <c r="C26" s="4">
        <v>43671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69</v>
      </c>
      <c r="B28" s="1">
        <v>82</v>
      </c>
      <c r="C28" s="4">
        <v>43673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82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0.40359374999999997</v>
      </c>
      <c r="F30" s="6">
        <f t="shared" si="1"/>
        <v>1248.6181640625</v>
      </c>
      <c r="G30" s="6">
        <f t="shared" si="3"/>
        <v>2.25</v>
      </c>
      <c r="H30" s="6">
        <v>0</v>
      </c>
    </row>
    <row r="31" spans="1:8" x14ac:dyDescent="0.25">
      <c r="A31" s="1">
        <v>77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2.0661379200000001</v>
      </c>
      <c r="F31" s="6">
        <f t="shared" si="1"/>
        <v>6392.1141900000002</v>
      </c>
      <c r="G31" s="6">
        <f t="shared" si="3"/>
        <v>3.96</v>
      </c>
      <c r="H31" s="6">
        <v>0</v>
      </c>
    </row>
    <row r="32" spans="1:8" x14ac:dyDescent="0.25">
      <c r="A32" s="1">
        <v>57</v>
      </c>
      <c r="B32" s="1">
        <v>24</v>
      </c>
      <c r="C32" s="4">
        <v>43677</v>
      </c>
      <c r="D32" s="5">
        <f t="shared" si="0"/>
        <v>0.42333333333333334</v>
      </c>
      <c r="E32" s="6">
        <f t="shared" si="2"/>
        <v>0.24820992</v>
      </c>
      <c r="F32" s="6">
        <f t="shared" si="1"/>
        <v>767.89944000000003</v>
      </c>
      <c r="G32" s="6">
        <f t="shared" si="3"/>
        <v>2.16</v>
      </c>
      <c r="H32" s="6">
        <v>0</v>
      </c>
    </row>
    <row r="33" spans="1:8" x14ac:dyDescent="0.25">
      <c r="A33" s="1">
        <v>90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82</v>
      </c>
      <c r="C36" s="4">
        <v>43681</v>
      </c>
      <c r="D36" s="5">
        <f t="shared" si="0"/>
        <v>0.64083333333333325</v>
      </c>
      <c r="E36" s="6">
        <f t="shared" si="2"/>
        <v>11.983983479999997</v>
      </c>
      <c r="F36" s="6">
        <f t="shared" si="1"/>
        <v>37075.448891249995</v>
      </c>
      <c r="G36" s="6">
        <f t="shared" si="3"/>
        <v>7.38</v>
      </c>
      <c r="H36" s="6">
        <v>0</v>
      </c>
    </row>
    <row r="37" spans="1:8" x14ac:dyDescent="0.25">
      <c r="A37" s="1">
        <v>76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88</v>
      </c>
      <c r="B38" s="1">
        <v>45</v>
      </c>
      <c r="C38" s="4">
        <v>43683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82</v>
      </c>
      <c r="B43" s="1">
        <v>44</v>
      </c>
      <c r="C43" s="4">
        <v>43688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77</v>
      </c>
      <c r="B44" s="1">
        <v>45</v>
      </c>
      <c r="C44" s="4">
        <v>43689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43690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14.7021525</v>
      </c>
      <c r="F47" s="6">
        <f t="shared" si="1"/>
        <v>45484.784296875005</v>
      </c>
      <c r="G47" s="6">
        <f t="shared" si="3"/>
        <v>7.6499999999999995</v>
      </c>
      <c r="H47" s="6">
        <v>0</v>
      </c>
    </row>
    <row r="48" spans="1:8" x14ac:dyDescent="0.25">
      <c r="A48" s="1">
        <v>82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0.40359374999999997</v>
      </c>
      <c r="F48" s="6">
        <f t="shared" si="1"/>
        <v>1248.6181640625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44</v>
      </c>
      <c r="C49" s="4">
        <v>43694</v>
      </c>
      <c r="D49" s="5">
        <f t="shared" si="0"/>
        <v>0.49833333333333335</v>
      </c>
      <c r="E49" s="6">
        <f t="shared" si="2"/>
        <v>2.0661379200000001</v>
      </c>
      <c r="F49" s="6">
        <f t="shared" si="1"/>
        <v>6392.1141900000002</v>
      </c>
      <c r="G49" s="6">
        <f t="shared" si="3"/>
        <v>3.96</v>
      </c>
      <c r="H49" s="6">
        <v>0</v>
      </c>
    </row>
    <row r="50" spans="1:8" x14ac:dyDescent="0.25">
      <c r="A50" s="1">
        <v>57</v>
      </c>
      <c r="B50" s="1">
        <v>24</v>
      </c>
      <c r="C50" s="4">
        <v>43695</v>
      </c>
      <c r="D50" s="5">
        <f t="shared" si="0"/>
        <v>0.42333333333333334</v>
      </c>
      <c r="E50" s="6">
        <f t="shared" si="2"/>
        <v>0.24820992</v>
      </c>
      <c r="F50" s="6">
        <f t="shared" si="1"/>
        <v>767.89944000000003</v>
      </c>
      <c r="G50" s="6">
        <f t="shared" si="3"/>
        <v>2.16</v>
      </c>
      <c r="H50" s="6">
        <v>0</v>
      </c>
    </row>
    <row r="51" spans="1:8" x14ac:dyDescent="0.25">
      <c r="A51" s="1">
        <v>90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78</v>
      </c>
      <c r="B52" s="1">
        <v>68</v>
      </c>
      <c r="C52" s="4">
        <v>43697</v>
      </c>
      <c r="D52" s="5">
        <f t="shared" si="0"/>
        <v>0.58833333333333337</v>
      </c>
      <c r="E52" s="6">
        <f t="shared" si="2"/>
        <v>7.7255942400000013</v>
      </c>
      <c r="F52" s="6">
        <f t="shared" si="1"/>
        <v>23901.057180000003</v>
      </c>
      <c r="G52" s="6">
        <f t="shared" si="3"/>
        <v>6.12</v>
      </c>
      <c r="H52" s="6">
        <v>0</v>
      </c>
    </row>
    <row r="53" spans="1:8" x14ac:dyDescent="0.25">
      <c r="A53" s="1">
        <v>77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82</v>
      </c>
      <c r="C54" s="4">
        <v>43699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82</v>
      </c>
      <c r="B61" s="1">
        <v>44</v>
      </c>
      <c r="C61" s="4">
        <v>43706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45</v>
      </c>
      <c r="C62" s="4">
        <v>44105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88</v>
      </c>
      <c r="B63" s="1">
        <v>90</v>
      </c>
      <c r="C63" s="4">
        <v>44106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68</v>
      </c>
      <c r="C64" s="4">
        <v>44107</v>
      </c>
      <c r="D64" s="5">
        <f t="shared" si="0"/>
        <v>0.58833333333333337</v>
      </c>
      <c r="E64" s="6">
        <f t="shared" si="2"/>
        <v>5.6456265600000002</v>
      </c>
      <c r="F64" s="6">
        <f t="shared" si="1"/>
        <v>17466.157170000002</v>
      </c>
      <c r="G64" s="6">
        <f t="shared" si="3"/>
        <v>6.12</v>
      </c>
      <c r="H64" s="6">
        <v>0</v>
      </c>
    </row>
    <row r="65" spans="1:8" x14ac:dyDescent="0.25">
      <c r="A65" s="1">
        <v>88</v>
      </c>
      <c r="B65" s="1">
        <v>45</v>
      </c>
      <c r="C65" s="4">
        <v>44108</v>
      </c>
      <c r="D65" s="5">
        <f t="shared" si="0"/>
        <v>0.50208333333333333</v>
      </c>
      <c r="E65" s="6">
        <f t="shared" si="2"/>
        <v>2.5259849999999995</v>
      </c>
      <c r="F65" s="6">
        <f t="shared" si="1"/>
        <v>7814.7660937499986</v>
      </c>
      <c r="G65" s="6">
        <f t="shared" si="3"/>
        <v>4.05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77</v>
      </c>
      <c r="B69" s="1">
        <v>45</v>
      </c>
      <c r="C69" s="4">
        <v>44112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88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44120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77</v>
      </c>
      <c r="B78" s="1">
        <v>45</v>
      </c>
      <c r="C78" s="4">
        <v>44121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57</v>
      </c>
      <c r="B80" s="1">
        <v>68</v>
      </c>
      <c r="C80" s="4">
        <v>44123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88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2.5259849999999995</v>
      </c>
      <c r="F81" s="6">
        <f t="shared" si="5"/>
        <v>7814.7660937499986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45</v>
      </c>
      <c r="C85" s="4">
        <v>44128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82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88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14.7021525</v>
      </c>
      <c r="F90" s="6">
        <f t="shared" si="5"/>
        <v>45484.784296875005</v>
      </c>
      <c r="G90" s="6">
        <f t="shared" si="7"/>
        <v>7.6499999999999995</v>
      </c>
      <c r="H90" s="6">
        <v>0</v>
      </c>
    </row>
    <row r="91" spans="1:8" x14ac:dyDescent="0.25">
      <c r="A91" s="1">
        <v>82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0.40359374999999997</v>
      </c>
      <c r="F91" s="6">
        <f t="shared" si="5"/>
        <v>1248.6181640625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44</v>
      </c>
      <c r="C92" s="4">
        <v>44135</v>
      </c>
      <c r="D92" s="5">
        <f t="shared" si="4"/>
        <v>0.49833333333333335</v>
      </c>
      <c r="E92" s="6">
        <f t="shared" si="6"/>
        <v>2.0661379200000001</v>
      </c>
      <c r="F92" s="6">
        <f t="shared" si="5"/>
        <v>6392.1141900000002</v>
      </c>
      <c r="G92" s="6">
        <f t="shared" si="7"/>
        <v>3.96</v>
      </c>
      <c r="H92" s="6">
        <v>0</v>
      </c>
    </row>
    <row r="93" spans="1:8" x14ac:dyDescent="0.25">
      <c r="A93" s="1">
        <v>57</v>
      </c>
      <c r="B93" s="1">
        <v>24</v>
      </c>
      <c r="C93" s="4">
        <v>44136</v>
      </c>
      <c r="D93" s="5">
        <f t="shared" si="4"/>
        <v>0.42333333333333334</v>
      </c>
      <c r="E93" s="6">
        <f t="shared" si="6"/>
        <v>0.24820992</v>
      </c>
      <c r="F93" s="6">
        <f t="shared" si="5"/>
        <v>767.89944000000003</v>
      </c>
      <c r="G93" s="6">
        <f t="shared" si="7"/>
        <v>2.16</v>
      </c>
      <c r="H93" s="6">
        <v>0</v>
      </c>
    </row>
    <row r="94" spans="1:8" x14ac:dyDescent="0.25">
      <c r="A94" s="1">
        <v>90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78</v>
      </c>
      <c r="B95" s="1">
        <v>68</v>
      </c>
      <c r="C95" s="4">
        <v>44138</v>
      </c>
      <c r="D95" s="5">
        <f t="shared" si="4"/>
        <v>0.58833333333333337</v>
      </c>
      <c r="E95" s="6">
        <f t="shared" si="6"/>
        <v>7.7255942400000013</v>
      </c>
      <c r="F95" s="6">
        <f t="shared" si="5"/>
        <v>23901.057180000003</v>
      </c>
      <c r="G95" s="6">
        <f t="shared" si="7"/>
        <v>6.12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0.40359374999999997</v>
      </c>
      <c r="F99" s="6">
        <f t="shared" si="5"/>
        <v>1248.6181640625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2.0661379200000001</v>
      </c>
      <c r="F100" s="6">
        <f t="shared" si="5"/>
        <v>6392.1141900000002</v>
      </c>
      <c r="G100" s="6">
        <f t="shared" si="7"/>
        <v>3.96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44144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68</v>
      </c>
      <c r="C103" s="4">
        <v>44146</v>
      </c>
      <c r="D103" s="5">
        <f t="shared" si="4"/>
        <v>0.58833333333333337</v>
      </c>
      <c r="E103" s="6">
        <f t="shared" si="6"/>
        <v>7.7255942400000013</v>
      </c>
      <c r="F103" s="6">
        <f t="shared" si="5"/>
        <v>23901.057180000003</v>
      </c>
      <c r="G103" s="6">
        <f t="shared" si="7"/>
        <v>6.12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88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2.5259849999999995</v>
      </c>
      <c r="F107" s="6">
        <f t="shared" si="5"/>
        <v>7814.7660937499986</v>
      </c>
      <c r="G107" s="6">
        <f t="shared" si="7"/>
        <v>4.05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44155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44156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14.7021525</v>
      </c>
      <c r="F116" s="6">
        <f t="shared" si="5"/>
        <v>45484.784296875005</v>
      </c>
      <c r="G116" s="6">
        <f t="shared" si="7"/>
        <v>7.6499999999999995</v>
      </c>
      <c r="H116" s="6">
        <v>0</v>
      </c>
    </row>
    <row r="117" spans="1:8" x14ac:dyDescent="0.25">
      <c r="A117" s="1">
        <v>82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0.40359374999999997</v>
      </c>
      <c r="F117" s="6">
        <f t="shared" si="5"/>
        <v>1248.6181640625</v>
      </c>
      <c r="G117" s="6">
        <f t="shared" si="7"/>
        <v>2.25</v>
      </c>
      <c r="H117" s="6">
        <v>0</v>
      </c>
    </row>
    <row r="118" spans="1:8" x14ac:dyDescent="0.25">
      <c r="A118" s="1">
        <v>77</v>
      </c>
      <c r="B118" s="1">
        <v>44</v>
      </c>
      <c r="C118" s="4">
        <v>44161</v>
      </c>
      <c r="D118" s="5">
        <f t="shared" si="4"/>
        <v>0.49833333333333335</v>
      </c>
      <c r="E118" s="6">
        <f t="shared" si="6"/>
        <v>2.0661379200000001</v>
      </c>
      <c r="F118" s="6">
        <f t="shared" si="5"/>
        <v>6392.1141900000002</v>
      </c>
      <c r="G118" s="6">
        <f t="shared" si="7"/>
        <v>3.96</v>
      </c>
      <c r="H118" s="6">
        <v>0</v>
      </c>
    </row>
    <row r="119" spans="1:8" x14ac:dyDescent="0.25">
      <c r="A119" s="1">
        <v>57</v>
      </c>
      <c r="B119" s="1">
        <v>24</v>
      </c>
      <c r="C119" s="4">
        <v>44162</v>
      </c>
      <c r="D119" s="5">
        <f t="shared" si="4"/>
        <v>0.42333333333333334</v>
      </c>
      <c r="E119" s="6">
        <f t="shared" si="6"/>
        <v>0.24820992</v>
      </c>
      <c r="F119" s="6">
        <f t="shared" si="5"/>
        <v>767.89944000000003</v>
      </c>
      <c r="G119" s="6">
        <f t="shared" si="7"/>
        <v>2.16</v>
      </c>
      <c r="H119" s="6">
        <v>0</v>
      </c>
    </row>
    <row r="120" spans="1:8" x14ac:dyDescent="0.25">
      <c r="A120" s="1">
        <v>90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78</v>
      </c>
      <c r="B121" s="1">
        <v>68</v>
      </c>
      <c r="C121" s="4">
        <v>44164</v>
      </c>
      <c r="D121" s="5">
        <f t="shared" si="4"/>
        <v>0.58833333333333337</v>
      </c>
      <c r="E121" s="6">
        <f t="shared" si="6"/>
        <v>7.7255942400000013</v>
      </c>
      <c r="F121" s="6">
        <f t="shared" si="5"/>
        <v>23901.057180000003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0.37898437499999998</v>
      </c>
      <c r="F122" s="6">
        <f t="shared" si="5"/>
        <v>1172.48291015625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811.94260644000008</v>
      </c>
      <c r="F123" s="10">
        <f t="shared" si="5"/>
        <v>2511947.43867375</v>
      </c>
      <c r="G123" s="10">
        <f>SUM(G2:G122)</f>
        <v>568.8900000000001</v>
      </c>
    </row>
    <row r="124" spans="1:8" x14ac:dyDescent="0.25"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opLeftCell="A112" zoomScaleNormal="100" workbookViewId="0">
      <selection activeCell="B133" sqref="A123:B13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85</v>
      </c>
      <c r="B2" s="1">
        <v>92</v>
      </c>
      <c r="C2" s="4">
        <v>43647</v>
      </c>
      <c r="D2" s="5">
        <f t="shared" ref="D2:D65" si="0">(8+G2)/24</f>
        <v>0.67833333333333334</v>
      </c>
      <c r="E2" s="6">
        <f>(G2/9)*3.5*(B2/100)*G2*A2/100</f>
        <v>20.849371200000004</v>
      </c>
      <c r="F2" s="6">
        <f t="shared" ref="F2:F65" si="1">(E2/32)*99000</f>
        <v>64502.742150000013</v>
      </c>
      <c r="G2" s="6">
        <f>9*(B2/100)</f>
        <v>8.2800000000000011</v>
      </c>
      <c r="H2" s="6">
        <v>0</v>
      </c>
      <c r="J2" s="7"/>
    </row>
    <row r="3" spans="1:10" x14ac:dyDescent="0.25">
      <c r="A3" s="1">
        <v>87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93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17.990791874999999</v>
      </c>
      <c r="F4" s="6">
        <f t="shared" si="1"/>
        <v>55659.012363281247</v>
      </c>
      <c r="G4" s="6">
        <f t="shared" si="3"/>
        <v>7.6499999999999995</v>
      </c>
      <c r="H4" s="6">
        <v>0</v>
      </c>
    </row>
    <row r="5" spans="1:10" x14ac:dyDescent="0.25">
      <c r="A5" s="1">
        <v>58</v>
      </c>
      <c r="B5" s="1">
        <v>95</v>
      </c>
      <c r="C5" s="4">
        <v>43650</v>
      </c>
      <c r="D5" s="5">
        <f t="shared" si="0"/>
        <v>0.68958333333333321</v>
      </c>
      <c r="E5" s="6">
        <f t="shared" si="2"/>
        <v>15.664241249999993</v>
      </c>
      <c r="F5" s="6">
        <f t="shared" si="1"/>
        <v>48461.246367187479</v>
      </c>
      <c r="G5" s="6">
        <f t="shared" si="3"/>
        <v>8.5499999999999989</v>
      </c>
      <c r="H5" s="6">
        <v>0</v>
      </c>
    </row>
    <row r="6" spans="1:10" x14ac:dyDescent="0.25">
      <c r="A6" s="1">
        <v>82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65</v>
      </c>
      <c r="B7" s="1">
        <v>65</v>
      </c>
      <c r="C7" s="4">
        <v>43652</v>
      </c>
      <c r="D7" s="5">
        <f t="shared" si="0"/>
        <v>0.57708333333333339</v>
      </c>
      <c r="E7" s="6">
        <f t="shared" si="2"/>
        <v>5.6229468750000002</v>
      </c>
      <c r="F7" s="6">
        <f t="shared" si="1"/>
        <v>17395.991894531249</v>
      </c>
      <c r="G7" s="6">
        <f t="shared" si="3"/>
        <v>5.8500000000000005</v>
      </c>
      <c r="H7" s="6">
        <v>0</v>
      </c>
    </row>
    <row r="8" spans="1:10" x14ac:dyDescent="0.25">
      <c r="A8" s="1">
        <v>90</v>
      </c>
      <c r="B8" s="1">
        <v>90</v>
      </c>
      <c r="C8" s="4">
        <v>43653</v>
      </c>
      <c r="D8" s="5">
        <f t="shared" si="0"/>
        <v>0.67083333333333339</v>
      </c>
      <c r="E8" s="6">
        <f t="shared" si="2"/>
        <v>20.667149999999996</v>
      </c>
      <c r="F8" s="6">
        <f t="shared" si="1"/>
        <v>63938.995312499988</v>
      </c>
      <c r="G8" s="6">
        <f t="shared" si="3"/>
        <v>8.1</v>
      </c>
      <c r="H8" s="6">
        <v>0</v>
      </c>
    </row>
    <row r="9" spans="1:10" x14ac:dyDescent="0.25">
      <c r="A9" s="1">
        <v>78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93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21.356054999999998</v>
      </c>
      <c r="F10" s="6">
        <f t="shared" si="1"/>
        <v>66070.295156249995</v>
      </c>
      <c r="G10" s="6">
        <f t="shared" si="3"/>
        <v>8.1</v>
      </c>
      <c r="H10" s="6">
        <v>0</v>
      </c>
    </row>
    <row r="11" spans="1:10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10" x14ac:dyDescent="0.25">
      <c r="A12" s="1">
        <v>57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88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10" x14ac:dyDescent="0.25">
      <c r="A14" s="1">
        <v>69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76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10" x14ac:dyDescent="0.25">
      <c r="A16" s="1">
        <v>82</v>
      </c>
      <c r="B16" s="1">
        <v>55</v>
      </c>
      <c r="C16" s="4">
        <v>43661</v>
      </c>
      <c r="D16" s="5">
        <f t="shared" si="0"/>
        <v>0.5395833333333333</v>
      </c>
      <c r="E16" s="6">
        <f t="shared" si="2"/>
        <v>4.2974662500000012</v>
      </c>
      <c r="F16" s="6">
        <f t="shared" si="1"/>
        <v>13295.286210937504</v>
      </c>
      <c r="G16" s="6">
        <f t="shared" si="3"/>
        <v>4.95</v>
      </c>
      <c r="H16" s="6">
        <v>0</v>
      </c>
    </row>
    <row r="17" spans="1:8" x14ac:dyDescent="0.25">
      <c r="A17" s="1">
        <v>85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91</v>
      </c>
      <c r="C18" s="4">
        <v>43663</v>
      </c>
      <c r="D18" s="5">
        <f t="shared" si="0"/>
        <v>0.6745833333333332</v>
      </c>
      <c r="E18" s="6">
        <f t="shared" si="2"/>
        <v>18.040489739999995</v>
      </c>
      <c r="F18" s="6">
        <f t="shared" si="1"/>
        <v>55812.76513312498</v>
      </c>
      <c r="G18" s="6">
        <f t="shared" si="3"/>
        <v>8.19</v>
      </c>
      <c r="H18" s="6">
        <v>0</v>
      </c>
    </row>
    <row r="19" spans="1:8" x14ac:dyDescent="0.25">
      <c r="A19" s="1">
        <v>82</v>
      </c>
      <c r="B19" s="1">
        <v>45</v>
      </c>
      <c r="C19" s="4">
        <v>43664</v>
      </c>
      <c r="D19" s="5">
        <f t="shared" si="0"/>
        <v>0.50208333333333333</v>
      </c>
      <c r="E19" s="6">
        <f t="shared" si="2"/>
        <v>2.3537587499999995</v>
      </c>
      <c r="F19" s="6">
        <f t="shared" si="1"/>
        <v>7281.9411328124979</v>
      </c>
      <c r="G19" s="6">
        <f t="shared" si="3"/>
        <v>4.05</v>
      </c>
      <c r="H19" s="6">
        <v>0</v>
      </c>
    </row>
    <row r="20" spans="1:8" x14ac:dyDescent="0.25">
      <c r="A20" s="1">
        <v>86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14.936559119999997</v>
      </c>
      <c r="F20" s="6">
        <f t="shared" si="1"/>
        <v>46209.97977749999</v>
      </c>
      <c r="G20" s="6">
        <f t="shared" si="3"/>
        <v>7.38</v>
      </c>
      <c r="H20" s="6">
        <v>0</v>
      </c>
    </row>
    <row r="21" spans="1:8" x14ac:dyDescent="0.25">
      <c r="A21" s="1">
        <v>68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15.615179999999999</v>
      </c>
      <c r="F21" s="6">
        <f t="shared" si="1"/>
        <v>48309.463124999995</v>
      </c>
      <c r="G21" s="6">
        <f t="shared" si="3"/>
        <v>8.1</v>
      </c>
      <c r="H21" s="6">
        <v>0</v>
      </c>
    </row>
    <row r="22" spans="1:8" x14ac:dyDescent="0.25">
      <c r="A22" s="1">
        <v>68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13.154557500000001</v>
      </c>
      <c r="F22" s="6">
        <f t="shared" si="1"/>
        <v>40696.912265625004</v>
      </c>
      <c r="G22" s="6">
        <f t="shared" si="3"/>
        <v>7.6499999999999995</v>
      </c>
      <c r="H22" s="6">
        <v>0</v>
      </c>
    </row>
    <row r="23" spans="1:8" x14ac:dyDescent="0.25">
      <c r="A23" s="1">
        <v>92</v>
      </c>
      <c r="B23" s="1">
        <v>67</v>
      </c>
      <c r="C23" s="4">
        <v>43668</v>
      </c>
      <c r="D23" s="5">
        <f t="shared" si="0"/>
        <v>0.58458333333333334</v>
      </c>
      <c r="E23" s="6">
        <f t="shared" si="2"/>
        <v>8.7161117400000006</v>
      </c>
      <c r="F23" s="6">
        <f t="shared" si="1"/>
        <v>26965.470695625001</v>
      </c>
      <c r="G23" s="6">
        <f t="shared" si="3"/>
        <v>6.03</v>
      </c>
      <c r="H23" s="6">
        <v>0</v>
      </c>
    </row>
    <row r="24" spans="1:8" x14ac:dyDescent="0.25">
      <c r="A24" s="1">
        <v>92</v>
      </c>
      <c r="B24" s="1">
        <v>95</v>
      </c>
      <c r="C24" s="4">
        <v>43669</v>
      </c>
      <c r="D24" s="5">
        <f t="shared" si="0"/>
        <v>0.68958333333333321</v>
      </c>
      <c r="E24" s="6">
        <f t="shared" si="2"/>
        <v>24.846727499999989</v>
      </c>
      <c r="F24" s="6">
        <f t="shared" si="1"/>
        <v>76869.56320312497</v>
      </c>
      <c r="G24" s="6">
        <f t="shared" si="3"/>
        <v>8.5499999999999989</v>
      </c>
      <c r="H24" s="6">
        <v>0</v>
      </c>
    </row>
    <row r="25" spans="1:8" x14ac:dyDescent="0.25">
      <c r="A25" s="1">
        <v>65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0.31992187500000002</v>
      </c>
      <c r="F25" s="6">
        <f t="shared" si="1"/>
        <v>989.75830078125011</v>
      </c>
      <c r="G25" s="6">
        <f t="shared" si="3"/>
        <v>2.25</v>
      </c>
      <c r="H25" s="6">
        <v>0</v>
      </c>
    </row>
    <row r="26" spans="1:8" x14ac:dyDescent="0.25">
      <c r="A26" s="1">
        <v>90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68</v>
      </c>
      <c r="C27" s="4">
        <v>43672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93</v>
      </c>
      <c r="B28" s="1">
        <v>75</v>
      </c>
      <c r="C28" s="4">
        <v>43673</v>
      </c>
      <c r="D28" s="5">
        <f t="shared" si="0"/>
        <v>0.61458333333333337</v>
      </c>
      <c r="E28" s="6">
        <f t="shared" si="2"/>
        <v>12.358828125</v>
      </c>
      <c r="F28" s="6">
        <f t="shared" si="1"/>
        <v>38235.12451171875</v>
      </c>
      <c r="G28" s="6">
        <f t="shared" si="3"/>
        <v>6.75</v>
      </c>
      <c r="H28" s="6">
        <v>0</v>
      </c>
    </row>
    <row r="29" spans="1:8" x14ac:dyDescent="0.25">
      <c r="A29" s="1">
        <v>77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88</v>
      </c>
      <c r="B31" s="1">
        <v>50</v>
      </c>
      <c r="C31" s="4">
        <v>43676</v>
      </c>
      <c r="D31" s="5">
        <f t="shared" si="0"/>
        <v>0.52083333333333337</v>
      </c>
      <c r="E31" s="6">
        <f t="shared" si="2"/>
        <v>3.4649999999999999</v>
      </c>
      <c r="F31" s="6">
        <f t="shared" si="1"/>
        <v>10719.84375</v>
      </c>
      <c r="G31" s="6">
        <f t="shared" si="3"/>
        <v>4.5</v>
      </c>
      <c r="H31" s="6">
        <v>0</v>
      </c>
    </row>
    <row r="32" spans="1:8" x14ac:dyDescent="0.25">
      <c r="A32" s="1">
        <v>69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43678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43679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85</v>
      </c>
      <c r="B35" s="1">
        <v>92</v>
      </c>
      <c r="C35" s="4">
        <v>43680</v>
      </c>
      <c r="D35" s="5">
        <f t="shared" si="0"/>
        <v>0.67833333333333334</v>
      </c>
      <c r="E35" s="6">
        <f t="shared" si="2"/>
        <v>20.849371200000004</v>
      </c>
      <c r="F35" s="6">
        <f t="shared" si="1"/>
        <v>64502.742150000013</v>
      </c>
      <c r="G35" s="6">
        <f t="shared" si="3"/>
        <v>8.2800000000000011</v>
      </c>
      <c r="H35" s="6">
        <v>0</v>
      </c>
    </row>
    <row r="36" spans="1:8" x14ac:dyDescent="0.25">
      <c r="A36" s="1">
        <v>87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17.990791874999999</v>
      </c>
      <c r="F37" s="6">
        <f t="shared" si="1"/>
        <v>55659.012363281247</v>
      </c>
      <c r="G37" s="6">
        <f t="shared" si="3"/>
        <v>7.6499999999999995</v>
      </c>
      <c r="H37" s="6">
        <v>0</v>
      </c>
    </row>
    <row r="38" spans="1:8" x14ac:dyDescent="0.25">
      <c r="A38" s="1">
        <v>58</v>
      </c>
      <c r="B38" s="1">
        <v>95</v>
      </c>
      <c r="C38" s="4">
        <v>43683</v>
      </c>
      <c r="D38" s="5">
        <f t="shared" si="0"/>
        <v>0.68958333333333321</v>
      </c>
      <c r="E38" s="6">
        <f t="shared" si="2"/>
        <v>15.664241249999993</v>
      </c>
      <c r="F38" s="6">
        <f t="shared" si="1"/>
        <v>48461.246367187479</v>
      </c>
      <c r="G38" s="6">
        <f t="shared" si="3"/>
        <v>8.5499999999999989</v>
      </c>
      <c r="H38" s="6">
        <v>0</v>
      </c>
    </row>
    <row r="39" spans="1:8" x14ac:dyDescent="0.25">
      <c r="A39" s="1">
        <v>82</v>
      </c>
      <c r="B39" s="1">
        <v>0</v>
      </c>
      <c r="C39" s="4">
        <v>43684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65</v>
      </c>
      <c r="B40" s="1">
        <v>65</v>
      </c>
      <c r="C40" s="4">
        <v>43685</v>
      </c>
      <c r="D40" s="5">
        <f t="shared" si="0"/>
        <v>0.57708333333333339</v>
      </c>
      <c r="E40" s="6">
        <f t="shared" si="2"/>
        <v>5.6229468750000002</v>
      </c>
      <c r="F40" s="6">
        <f t="shared" si="1"/>
        <v>17395.991894531249</v>
      </c>
      <c r="G40" s="6">
        <f t="shared" si="3"/>
        <v>5.8500000000000005</v>
      </c>
      <c r="H40" s="6">
        <v>0</v>
      </c>
    </row>
    <row r="41" spans="1:8" x14ac:dyDescent="0.25">
      <c r="A41" s="1">
        <v>90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20.667149999999996</v>
      </c>
      <c r="F41" s="6">
        <f t="shared" si="1"/>
        <v>63938.995312499988</v>
      </c>
      <c r="G41" s="6">
        <f t="shared" si="3"/>
        <v>8.1</v>
      </c>
      <c r="H41" s="6">
        <v>0</v>
      </c>
    </row>
    <row r="42" spans="1:8" x14ac:dyDescent="0.25">
      <c r="A42" s="1">
        <v>78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93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21.356054999999998</v>
      </c>
      <c r="F43" s="6">
        <f t="shared" si="1"/>
        <v>66070.295156249995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57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82</v>
      </c>
      <c r="B49" s="1">
        <v>55</v>
      </c>
      <c r="C49" s="4">
        <v>43694</v>
      </c>
      <c r="D49" s="5">
        <f t="shared" si="0"/>
        <v>0.5395833333333333</v>
      </c>
      <c r="E49" s="6">
        <f t="shared" si="2"/>
        <v>4.2974662500000012</v>
      </c>
      <c r="F49" s="6">
        <f t="shared" si="1"/>
        <v>13295.286210937504</v>
      </c>
      <c r="G49" s="6">
        <f t="shared" si="3"/>
        <v>4.95</v>
      </c>
      <c r="H49" s="6">
        <v>0</v>
      </c>
    </row>
    <row r="50" spans="1:8" x14ac:dyDescent="0.25">
      <c r="A50" s="1">
        <v>87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93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17.990791874999999</v>
      </c>
      <c r="F51" s="6">
        <f t="shared" si="1"/>
        <v>55659.012363281247</v>
      </c>
      <c r="G51" s="6">
        <f t="shared" si="3"/>
        <v>7.6499999999999995</v>
      </c>
      <c r="H51" s="6">
        <v>0</v>
      </c>
    </row>
    <row r="52" spans="1:8" x14ac:dyDescent="0.25">
      <c r="A52" s="1">
        <v>58</v>
      </c>
      <c r="B52" s="1">
        <v>95</v>
      </c>
      <c r="C52" s="4">
        <v>43697</v>
      </c>
      <c r="D52" s="5">
        <f t="shared" si="0"/>
        <v>0.68958333333333321</v>
      </c>
      <c r="E52" s="6">
        <f t="shared" si="2"/>
        <v>15.664241249999993</v>
      </c>
      <c r="F52" s="6">
        <f t="shared" si="1"/>
        <v>48461.246367187479</v>
      </c>
      <c r="G52" s="6">
        <f t="shared" si="3"/>
        <v>8.5499999999999989</v>
      </c>
      <c r="H52" s="6">
        <v>0</v>
      </c>
    </row>
    <row r="53" spans="1:8" x14ac:dyDescent="0.25">
      <c r="A53" s="1">
        <v>82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65</v>
      </c>
      <c r="B54" s="1">
        <v>65</v>
      </c>
      <c r="C54" s="4">
        <v>43699</v>
      </c>
      <c r="D54" s="5">
        <f t="shared" si="0"/>
        <v>0.57708333333333339</v>
      </c>
      <c r="E54" s="6">
        <f t="shared" si="2"/>
        <v>5.6229468750000002</v>
      </c>
      <c r="F54" s="6">
        <f t="shared" si="1"/>
        <v>17395.991894531249</v>
      </c>
      <c r="G54" s="6">
        <f t="shared" si="3"/>
        <v>5.8500000000000005</v>
      </c>
      <c r="H54" s="6">
        <v>0</v>
      </c>
    </row>
    <row r="55" spans="1:8" x14ac:dyDescent="0.25">
      <c r="A55" s="1">
        <v>90</v>
      </c>
      <c r="B55" s="1">
        <v>90</v>
      </c>
      <c r="C55" s="4">
        <v>43700</v>
      </c>
      <c r="D55" s="5">
        <f t="shared" si="0"/>
        <v>0.67083333333333339</v>
      </c>
      <c r="E55" s="6">
        <f t="shared" si="2"/>
        <v>20.667149999999996</v>
      </c>
      <c r="F55" s="6">
        <f t="shared" si="1"/>
        <v>63938.995312499988</v>
      </c>
      <c r="G55" s="6">
        <f t="shared" si="3"/>
        <v>8.1</v>
      </c>
      <c r="H55" s="6">
        <v>0</v>
      </c>
    </row>
    <row r="56" spans="1:8" x14ac:dyDescent="0.25">
      <c r="A56" s="1">
        <v>78</v>
      </c>
      <c r="B56" s="1">
        <v>0</v>
      </c>
      <c r="C56" s="4">
        <v>43701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93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21.356054999999998</v>
      </c>
      <c r="F57" s="6">
        <f t="shared" si="1"/>
        <v>66070.295156249995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57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82</v>
      </c>
      <c r="B63" s="1">
        <v>55</v>
      </c>
      <c r="C63" s="4">
        <v>44106</v>
      </c>
      <c r="D63" s="5">
        <f t="shared" si="0"/>
        <v>0.5395833333333333</v>
      </c>
      <c r="E63" s="6">
        <f t="shared" si="2"/>
        <v>4.2974662500000012</v>
      </c>
      <c r="F63" s="6">
        <f t="shared" si="1"/>
        <v>13295.286210937504</v>
      </c>
      <c r="G63" s="6">
        <f t="shared" si="3"/>
        <v>4.95</v>
      </c>
      <c r="H63" s="6">
        <v>0</v>
      </c>
    </row>
    <row r="64" spans="1:8" x14ac:dyDescent="0.25">
      <c r="A64" s="1">
        <v>85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78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90</v>
      </c>
      <c r="C66" s="4">
        <v>44109</v>
      </c>
      <c r="D66" s="5">
        <f t="shared" ref="D66:D122" si="4">(8+G66)/24</f>
        <v>0.67083333333333339</v>
      </c>
      <c r="E66" s="6">
        <f t="shared" si="2"/>
        <v>21.356054999999998</v>
      </c>
      <c r="F66" s="6">
        <f t="shared" ref="F66:F123" si="5">(E66/32)*99000</f>
        <v>66070.295156249995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57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82</v>
      </c>
      <c r="B72" s="1">
        <v>55</v>
      </c>
      <c r="C72" s="4">
        <v>44115</v>
      </c>
      <c r="D72" s="5">
        <f t="shared" si="4"/>
        <v>0.5395833333333333</v>
      </c>
      <c r="E72" s="6">
        <f t="shared" si="6"/>
        <v>4.2974662500000012</v>
      </c>
      <c r="F72" s="6">
        <f t="shared" si="5"/>
        <v>13295.286210937504</v>
      </c>
      <c r="G72" s="6">
        <f t="shared" si="7"/>
        <v>4.95</v>
      </c>
      <c r="H72" s="6">
        <v>0</v>
      </c>
    </row>
    <row r="73" spans="1:8" x14ac:dyDescent="0.25">
      <c r="A73" s="1">
        <v>85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0.45773437500000003</v>
      </c>
      <c r="F74" s="6">
        <f t="shared" si="5"/>
        <v>1416.11572265625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57</v>
      </c>
      <c r="B76" s="1">
        <v>30</v>
      </c>
      <c r="C76" s="4">
        <v>44119</v>
      </c>
      <c r="D76" s="5">
        <f t="shared" si="4"/>
        <v>0.4458333333333333</v>
      </c>
      <c r="E76" s="6">
        <f t="shared" si="6"/>
        <v>0.48478499999999997</v>
      </c>
      <c r="F76" s="6">
        <f t="shared" si="5"/>
        <v>1499.8035937499999</v>
      </c>
      <c r="G76" s="6">
        <f t="shared" si="7"/>
        <v>2.6999999999999997</v>
      </c>
      <c r="H76" s="6">
        <v>0</v>
      </c>
    </row>
    <row r="77" spans="1:8" x14ac:dyDescent="0.25">
      <c r="A77" s="1">
        <v>88</v>
      </c>
      <c r="B77" s="1">
        <v>15</v>
      </c>
      <c r="C77" s="4">
        <v>44120</v>
      </c>
      <c r="D77" s="5">
        <f t="shared" si="4"/>
        <v>0.38958333333333334</v>
      </c>
      <c r="E77" s="6">
        <f t="shared" si="6"/>
        <v>9.3554999999999999E-2</v>
      </c>
      <c r="F77" s="6">
        <f t="shared" si="5"/>
        <v>289.43578124999999</v>
      </c>
      <c r="G77" s="6">
        <f t="shared" si="7"/>
        <v>1.3499999999999999</v>
      </c>
      <c r="H77" s="6">
        <v>0</v>
      </c>
    </row>
    <row r="78" spans="1:8" x14ac:dyDescent="0.25">
      <c r="A78" s="1">
        <v>69</v>
      </c>
      <c r="B78" s="1">
        <v>2</v>
      </c>
      <c r="C78" s="4">
        <v>44121</v>
      </c>
      <c r="D78" s="5">
        <f t="shared" si="4"/>
        <v>0.34083333333333332</v>
      </c>
      <c r="E78" s="6">
        <f t="shared" si="6"/>
        <v>1.7388000000000004E-4</v>
      </c>
      <c r="F78" s="6">
        <f t="shared" si="5"/>
        <v>0.53794125000000015</v>
      </c>
      <c r="G78" s="6">
        <f t="shared" si="7"/>
        <v>0.18</v>
      </c>
      <c r="H78" s="6">
        <v>0</v>
      </c>
    </row>
    <row r="79" spans="1:8" x14ac:dyDescent="0.25">
      <c r="A79" s="1">
        <v>76</v>
      </c>
      <c r="B79" s="1">
        <v>10</v>
      </c>
      <c r="C79" s="4">
        <v>44122</v>
      </c>
      <c r="D79" s="5">
        <f t="shared" si="4"/>
        <v>0.37083333333333335</v>
      </c>
      <c r="E79" s="6">
        <f t="shared" si="6"/>
        <v>2.3940000000000006E-2</v>
      </c>
      <c r="F79" s="6">
        <f t="shared" si="5"/>
        <v>74.064375000000027</v>
      </c>
      <c r="G79" s="6">
        <f t="shared" si="7"/>
        <v>0.9</v>
      </c>
      <c r="H79" s="6">
        <v>0</v>
      </c>
    </row>
    <row r="80" spans="1:8" x14ac:dyDescent="0.25">
      <c r="A80" s="1">
        <v>82</v>
      </c>
      <c r="B80" s="1">
        <v>33</v>
      </c>
      <c r="C80" s="4">
        <v>44123</v>
      </c>
      <c r="D80" s="5">
        <f t="shared" si="4"/>
        <v>0.45708333333333334</v>
      </c>
      <c r="E80" s="6">
        <f t="shared" si="6"/>
        <v>0.92825271000000031</v>
      </c>
      <c r="F80" s="6">
        <f t="shared" si="5"/>
        <v>2871.7818215625011</v>
      </c>
      <c r="G80" s="6">
        <f t="shared" si="7"/>
        <v>2.97</v>
      </c>
      <c r="H80" s="6">
        <v>0</v>
      </c>
    </row>
    <row r="81" spans="1:8" x14ac:dyDescent="0.25">
      <c r="A81" s="1">
        <v>98</v>
      </c>
      <c r="B81" s="1">
        <v>95</v>
      </c>
      <c r="C81" s="4">
        <v>44124</v>
      </c>
      <c r="D81" s="5">
        <f t="shared" si="4"/>
        <v>0.68958333333333321</v>
      </c>
      <c r="E81" s="6">
        <f t="shared" si="6"/>
        <v>26.467166249999988</v>
      </c>
      <c r="F81" s="6">
        <f t="shared" si="5"/>
        <v>81882.795585937463</v>
      </c>
      <c r="G81" s="6">
        <f t="shared" si="7"/>
        <v>8.5499999999999989</v>
      </c>
      <c r="H81" s="6">
        <v>0</v>
      </c>
    </row>
    <row r="82" spans="1:8" x14ac:dyDescent="0.25">
      <c r="A82" s="1">
        <v>66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12.767658750000001</v>
      </c>
      <c r="F82" s="6">
        <f t="shared" si="5"/>
        <v>39499.944257812502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82</v>
      </c>
      <c r="B86" s="1">
        <v>55</v>
      </c>
      <c r="C86" s="4">
        <v>44129</v>
      </c>
      <c r="D86" s="5">
        <f t="shared" si="4"/>
        <v>0.5395833333333333</v>
      </c>
      <c r="E86" s="6">
        <f t="shared" si="6"/>
        <v>4.2974662500000012</v>
      </c>
      <c r="F86" s="6">
        <f t="shared" si="5"/>
        <v>13295.286210937504</v>
      </c>
      <c r="G86" s="6">
        <f t="shared" si="7"/>
        <v>4.95</v>
      </c>
      <c r="H86" s="6">
        <v>0</v>
      </c>
    </row>
    <row r="87" spans="1:8" x14ac:dyDescent="0.25">
      <c r="A87" s="1">
        <v>87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93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17.990791874999999</v>
      </c>
      <c r="F88" s="6">
        <f t="shared" si="5"/>
        <v>55659.012363281247</v>
      </c>
      <c r="G88" s="6">
        <f t="shared" si="7"/>
        <v>7.6499999999999995</v>
      </c>
      <c r="H88" s="6">
        <v>0</v>
      </c>
    </row>
    <row r="89" spans="1:8" x14ac:dyDescent="0.25">
      <c r="A89" s="1">
        <v>58</v>
      </c>
      <c r="B89" s="1">
        <v>95</v>
      </c>
      <c r="C89" s="4">
        <v>44132</v>
      </c>
      <c r="D89" s="5">
        <f t="shared" si="4"/>
        <v>0.68958333333333321</v>
      </c>
      <c r="E89" s="6">
        <f t="shared" si="6"/>
        <v>15.664241249999993</v>
      </c>
      <c r="F89" s="6">
        <f t="shared" si="5"/>
        <v>48461.246367187479</v>
      </c>
      <c r="G89" s="6">
        <f t="shared" si="7"/>
        <v>8.5499999999999989</v>
      </c>
      <c r="H89" s="6">
        <v>0</v>
      </c>
    </row>
    <row r="90" spans="1:8" x14ac:dyDescent="0.25">
      <c r="A90" s="1">
        <v>82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82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65</v>
      </c>
      <c r="B92" s="1">
        <v>65</v>
      </c>
      <c r="C92" s="4">
        <v>44135</v>
      </c>
      <c r="D92" s="5">
        <f t="shared" si="4"/>
        <v>0.57708333333333339</v>
      </c>
      <c r="E92" s="6">
        <f t="shared" si="6"/>
        <v>5.6229468750000002</v>
      </c>
      <c r="F92" s="6">
        <f t="shared" si="5"/>
        <v>17395.991894531249</v>
      </c>
      <c r="G92" s="6">
        <f t="shared" si="7"/>
        <v>5.8500000000000005</v>
      </c>
      <c r="H92" s="6">
        <v>0</v>
      </c>
    </row>
    <row r="93" spans="1:8" x14ac:dyDescent="0.25">
      <c r="A93" s="1">
        <v>90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20.667149999999996</v>
      </c>
      <c r="F93" s="6">
        <f t="shared" si="5"/>
        <v>63938.995312499988</v>
      </c>
      <c r="G93" s="6">
        <f t="shared" si="7"/>
        <v>8.1</v>
      </c>
      <c r="H93" s="6">
        <v>0</v>
      </c>
    </row>
    <row r="94" spans="1:8" x14ac:dyDescent="0.25">
      <c r="A94" s="1">
        <v>78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93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21.356054999999998</v>
      </c>
      <c r="F95" s="6">
        <f t="shared" si="5"/>
        <v>66070.295156249995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82</v>
      </c>
      <c r="B101" s="1">
        <v>55</v>
      </c>
      <c r="C101" s="4">
        <v>44144</v>
      </c>
      <c r="D101" s="5">
        <f t="shared" si="4"/>
        <v>0.5395833333333333</v>
      </c>
      <c r="E101" s="6">
        <f t="shared" si="6"/>
        <v>4.2974662500000012</v>
      </c>
      <c r="F101" s="6">
        <f t="shared" si="5"/>
        <v>13295.286210937504</v>
      </c>
      <c r="G101" s="6">
        <f t="shared" si="7"/>
        <v>4.95</v>
      </c>
      <c r="H101" s="6">
        <v>0</v>
      </c>
    </row>
    <row r="102" spans="1:8" x14ac:dyDescent="0.25">
      <c r="A102" s="1">
        <v>85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78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93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21.356054999999998</v>
      </c>
      <c r="F104" s="6">
        <f t="shared" si="5"/>
        <v>66070.295156249995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82</v>
      </c>
      <c r="B110" s="1">
        <v>55</v>
      </c>
      <c r="C110" s="4">
        <v>44153</v>
      </c>
      <c r="D110" s="5">
        <f t="shared" si="4"/>
        <v>0.5395833333333333</v>
      </c>
      <c r="E110" s="6">
        <f t="shared" si="6"/>
        <v>4.2974662500000012</v>
      </c>
      <c r="F110" s="6">
        <f t="shared" si="5"/>
        <v>13295.286210937504</v>
      </c>
      <c r="G110" s="6">
        <f t="shared" si="7"/>
        <v>4.95</v>
      </c>
      <c r="H110" s="6">
        <v>0</v>
      </c>
    </row>
    <row r="111" spans="1:8" x14ac:dyDescent="0.25">
      <c r="A111" s="1">
        <v>85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93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0.45773437500000003</v>
      </c>
      <c r="F112" s="6">
        <f t="shared" si="5"/>
        <v>1416.11572265625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57</v>
      </c>
      <c r="B114" s="1">
        <v>30</v>
      </c>
      <c r="C114" s="4">
        <v>44157</v>
      </c>
      <c r="D114" s="5">
        <f t="shared" si="4"/>
        <v>0.4458333333333333</v>
      </c>
      <c r="E114" s="6">
        <f t="shared" si="6"/>
        <v>0.48478499999999997</v>
      </c>
      <c r="F114" s="6">
        <f t="shared" si="5"/>
        <v>1499.8035937499999</v>
      </c>
      <c r="G114" s="6">
        <f t="shared" si="7"/>
        <v>2.6999999999999997</v>
      </c>
      <c r="H114" s="6">
        <v>0</v>
      </c>
    </row>
    <row r="115" spans="1:8" x14ac:dyDescent="0.25">
      <c r="A115" s="1">
        <v>88</v>
      </c>
      <c r="B115" s="1">
        <v>15</v>
      </c>
      <c r="C115" s="4">
        <v>44158</v>
      </c>
      <c r="D115" s="5">
        <f t="shared" si="4"/>
        <v>0.38958333333333334</v>
      </c>
      <c r="E115" s="6">
        <f t="shared" si="6"/>
        <v>9.3554999999999999E-2</v>
      </c>
      <c r="F115" s="6">
        <f t="shared" si="5"/>
        <v>289.43578124999999</v>
      </c>
      <c r="G115" s="6">
        <f t="shared" si="7"/>
        <v>1.3499999999999999</v>
      </c>
      <c r="H115" s="6">
        <v>0</v>
      </c>
    </row>
    <row r="116" spans="1:8" x14ac:dyDescent="0.25">
      <c r="A116" s="1">
        <v>69</v>
      </c>
      <c r="B116" s="1">
        <v>2</v>
      </c>
      <c r="C116" s="4">
        <v>44159</v>
      </c>
      <c r="D116" s="5">
        <f t="shared" si="4"/>
        <v>0.34083333333333332</v>
      </c>
      <c r="E116" s="6">
        <f t="shared" si="6"/>
        <v>1.7388000000000004E-4</v>
      </c>
      <c r="F116" s="6">
        <f t="shared" si="5"/>
        <v>0.53794125000000015</v>
      </c>
      <c r="G116" s="6">
        <f t="shared" si="7"/>
        <v>0.18</v>
      </c>
      <c r="H116" s="6">
        <v>0</v>
      </c>
    </row>
    <row r="117" spans="1:8" x14ac:dyDescent="0.25">
      <c r="A117" s="1">
        <v>76</v>
      </c>
      <c r="B117" s="1">
        <v>10</v>
      </c>
      <c r="C117" s="4">
        <v>44160</v>
      </c>
      <c r="D117" s="5">
        <f t="shared" si="4"/>
        <v>0.37083333333333335</v>
      </c>
      <c r="E117" s="6">
        <f t="shared" si="6"/>
        <v>2.3940000000000006E-2</v>
      </c>
      <c r="F117" s="6">
        <f t="shared" si="5"/>
        <v>74.064375000000027</v>
      </c>
      <c r="G117" s="6">
        <f t="shared" si="7"/>
        <v>0.9</v>
      </c>
      <c r="H117" s="6">
        <v>0</v>
      </c>
    </row>
    <row r="118" spans="1:8" x14ac:dyDescent="0.25">
      <c r="A118" s="1">
        <v>82</v>
      </c>
      <c r="B118" s="1">
        <v>33</v>
      </c>
      <c r="C118" s="4">
        <v>44161</v>
      </c>
      <c r="D118" s="5">
        <f t="shared" si="4"/>
        <v>0.45708333333333334</v>
      </c>
      <c r="E118" s="6">
        <f t="shared" si="6"/>
        <v>0.92825271000000031</v>
      </c>
      <c r="F118" s="6">
        <f t="shared" si="5"/>
        <v>2871.7818215625011</v>
      </c>
      <c r="G118" s="6">
        <f t="shared" si="7"/>
        <v>2.97</v>
      </c>
      <c r="H118" s="6">
        <v>0</v>
      </c>
    </row>
    <row r="119" spans="1:8" x14ac:dyDescent="0.25">
      <c r="A119" s="1">
        <v>98</v>
      </c>
      <c r="B119" s="1">
        <v>95</v>
      </c>
      <c r="C119" s="4">
        <v>44162</v>
      </c>
      <c r="D119" s="5">
        <f t="shared" si="4"/>
        <v>0.68958333333333321</v>
      </c>
      <c r="E119" s="6">
        <f t="shared" si="6"/>
        <v>26.467166249999988</v>
      </c>
      <c r="F119" s="6">
        <f t="shared" si="5"/>
        <v>81882.795585937463</v>
      </c>
      <c r="G119" s="6">
        <f t="shared" si="7"/>
        <v>8.5499999999999989</v>
      </c>
      <c r="H119" s="6">
        <v>0</v>
      </c>
    </row>
    <row r="120" spans="1:8" x14ac:dyDescent="0.25">
      <c r="A120" s="1">
        <v>66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12.767658750000001</v>
      </c>
      <c r="F120" s="6">
        <f t="shared" si="5"/>
        <v>39499.944257812502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965.34678082500022</v>
      </c>
      <c r="F123" s="10">
        <f t="shared" si="5"/>
        <v>2986541.6031773444</v>
      </c>
      <c r="G123" s="10">
        <f>SUM(G2:G122)</f>
        <v>506.7900000000003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12" zoomScaleNormal="100" workbookViewId="0">
      <selection activeCell="L124" sqref="L12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82</v>
      </c>
      <c r="B10" s="1">
        <v>44</v>
      </c>
      <c r="C10" s="4">
        <v>43655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88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57</v>
      </c>
      <c r="B13" s="1">
        <v>68</v>
      </c>
      <c r="C13" s="4">
        <v>43658</v>
      </c>
      <c r="D13" s="5">
        <f t="shared" si="0"/>
        <v>0.58833333333333337</v>
      </c>
      <c r="E13" s="6">
        <f t="shared" si="2"/>
        <v>5.6456265600000002</v>
      </c>
      <c r="F13" s="6">
        <f t="shared" si="1"/>
        <v>17466.157170000002</v>
      </c>
      <c r="G13" s="6">
        <f t="shared" si="3"/>
        <v>6.12</v>
      </c>
      <c r="H13" s="6">
        <v>0</v>
      </c>
    </row>
    <row r="14" spans="1:8" x14ac:dyDescent="0.25">
      <c r="A14" s="1">
        <v>88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2.5259849999999995</v>
      </c>
      <c r="F14" s="6">
        <f t="shared" si="1"/>
        <v>7814.7660937499986</v>
      </c>
      <c r="G14" s="6">
        <f t="shared" si="3"/>
        <v>4.05</v>
      </c>
      <c r="H14" s="6">
        <v>0</v>
      </c>
    </row>
    <row r="15" spans="1:8" x14ac:dyDescent="0.25">
      <c r="A15" s="1">
        <v>69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85</v>
      </c>
      <c r="C19" s="4">
        <v>43664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82</v>
      </c>
      <c r="B21" s="1">
        <v>44</v>
      </c>
      <c r="C21" s="4">
        <v>43666</v>
      </c>
      <c r="D21" s="5">
        <f t="shared" si="0"/>
        <v>0.49833333333333335</v>
      </c>
      <c r="E21" s="6">
        <f t="shared" si="2"/>
        <v>2.2003027199999998</v>
      </c>
      <c r="F21" s="6">
        <f t="shared" si="1"/>
        <v>6807.1865399999997</v>
      </c>
      <c r="G21" s="6">
        <f t="shared" si="3"/>
        <v>3.96</v>
      </c>
      <c r="H21" s="6">
        <v>0</v>
      </c>
    </row>
    <row r="22" spans="1:8" x14ac:dyDescent="0.25">
      <c r="A22" s="1">
        <v>77</v>
      </c>
      <c r="B22" s="1">
        <v>45</v>
      </c>
      <c r="C22" s="4">
        <v>43667</v>
      </c>
      <c r="D22" s="5">
        <f t="shared" si="0"/>
        <v>0.50208333333333333</v>
      </c>
      <c r="E22" s="6">
        <f t="shared" si="2"/>
        <v>2.2102368749999997</v>
      </c>
      <c r="F22" s="6">
        <f t="shared" si="1"/>
        <v>6837.920332031249</v>
      </c>
      <c r="G22" s="6">
        <f t="shared" si="3"/>
        <v>4.05</v>
      </c>
      <c r="H22" s="6">
        <v>0</v>
      </c>
    </row>
    <row r="23" spans="1:8" x14ac:dyDescent="0.25">
      <c r="A23" s="1">
        <v>88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57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5.6456265600000002</v>
      </c>
      <c r="F24" s="6">
        <f t="shared" si="1"/>
        <v>17466.157170000002</v>
      </c>
      <c r="G24" s="6">
        <f t="shared" si="3"/>
        <v>6.12</v>
      </c>
      <c r="H24" s="6">
        <v>0</v>
      </c>
    </row>
    <row r="25" spans="1:8" x14ac:dyDescent="0.25">
      <c r="A25" s="1">
        <v>88</v>
      </c>
      <c r="B25" s="1">
        <v>45</v>
      </c>
      <c r="C25" s="4">
        <v>43670</v>
      </c>
      <c r="D25" s="5">
        <f t="shared" si="0"/>
        <v>0.50208333333333333</v>
      </c>
      <c r="E25" s="6">
        <f t="shared" si="2"/>
        <v>2.5259849999999995</v>
      </c>
      <c r="F25" s="6">
        <f t="shared" si="1"/>
        <v>7814.7660937499986</v>
      </c>
      <c r="G25" s="6">
        <f t="shared" si="3"/>
        <v>4.05</v>
      </c>
      <c r="H25" s="6">
        <v>0</v>
      </c>
    </row>
    <row r="26" spans="1:8" x14ac:dyDescent="0.25">
      <c r="A26" s="1">
        <v>69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90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43680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88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2.5259849999999995</v>
      </c>
      <c r="F36" s="6">
        <f t="shared" si="1"/>
        <v>7814.7660937499986</v>
      </c>
      <c r="G36" s="6">
        <f t="shared" si="3"/>
        <v>4.05</v>
      </c>
      <c r="H36" s="6">
        <v>0</v>
      </c>
    </row>
    <row r="37" spans="1:8" x14ac:dyDescent="0.25">
      <c r="A37" s="1">
        <v>69</v>
      </c>
      <c r="B37" s="1">
        <v>82</v>
      </c>
      <c r="C37" s="4">
        <v>43682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44</v>
      </c>
      <c r="C41" s="4">
        <v>43686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43687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88</v>
      </c>
      <c r="B43" s="1">
        <v>90</v>
      </c>
      <c r="C43" s="4">
        <v>43688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14.7021525</v>
      </c>
      <c r="F45" s="6">
        <f t="shared" si="1"/>
        <v>45484.784296875005</v>
      </c>
      <c r="G45" s="6">
        <f t="shared" si="3"/>
        <v>7.6499999999999995</v>
      </c>
      <c r="H45" s="6">
        <v>0</v>
      </c>
    </row>
    <row r="46" spans="1:8" x14ac:dyDescent="0.25">
      <c r="A46" s="1">
        <v>82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0.40359374999999997</v>
      </c>
      <c r="F46" s="6">
        <f t="shared" si="1"/>
        <v>1248.6181640625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44</v>
      </c>
      <c r="C47" s="4">
        <v>43692</v>
      </c>
      <c r="D47" s="5">
        <f t="shared" si="0"/>
        <v>0.49833333333333335</v>
      </c>
      <c r="E47" s="6">
        <f t="shared" si="2"/>
        <v>2.0661379200000001</v>
      </c>
      <c r="F47" s="6">
        <f t="shared" si="1"/>
        <v>6392.1141900000002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24</v>
      </c>
      <c r="C48" s="4">
        <v>43693</v>
      </c>
      <c r="D48" s="5">
        <f t="shared" si="0"/>
        <v>0.42333333333333334</v>
      </c>
      <c r="E48" s="6">
        <f t="shared" si="2"/>
        <v>0.24820992</v>
      </c>
      <c r="F48" s="6">
        <f t="shared" si="1"/>
        <v>767.89944000000003</v>
      </c>
      <c r="G48" s="6">
        <f t="shared" si="3"/>
        <v>2.16</v>
      </c>
      <c r="H48" s="6">
        <v>0</v>
      </c>
    </row>
    <row r="49" spans="1:8" x14ac:dyDescent="0.25">
      <c r="A49" s="1">
        <v>90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78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7.7255942400000013</v>
      </c>
      <c r="F50" s="6">
        <f t="shared" si="1"/>
        <v>23901.057180000003</v>
      </c>
      <c r="G50" s="6">
        <f t="shared" si="3"/>
        <v>6.12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88</v>
      </c>
      <c r="B55" s="1">
        <v>25</v>
      </c>
      <c r="C55" s="4">
        <v>43700</v>
      </c>
      <c r="D55" s="5">
        <f t="shared" si="0"/>
        <v>0.42708333333333331</v>
      </c>
      <c r="E55" s="6">
        <f t="shared" si="2"/>
        <v>0.43312499999999998</v>
      </c>
      <c r="F55" s="6">
        <f t="shared" si="1"/>
        <v>1339.98046875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45</v>
      </c>
      <c r="C56" s="4">
        <v>43701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88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88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14.7021525</v>
      </c>
      <c r="F62" s="6">
        <f t="shared" si="1"/>
        <v>45484.784296875005</v>
      </c>
      <c r="G62" s="6">
        <f t="shared" si="3"/>
        <v>7.6499999999999995</v>
      </c>
      <c r="H62" s="6">
        <v>0</v>
      </c>
    </row>
    <row r="63" spans="1:8" x14ac:dyDescent="0.25">
      <c r="A63" s="1">
        <v>82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0.40359374999999997</v>
      </c>
      <c r="F63" s="6">
        <f t="shared" si="1"/>
        <v>1248.6181640625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44</v>
      </c>
      <c r="C64" s="4">
        <v>44107</v>
      </c>
      <c r="D64" s="5">
        <f t="shared" si="0"/>
        <v>0.49833333333333335</v>
      </c>
      <c r="E64" s="6">
        <f t="shared" si="2"/>
        <v>2.0661379200000001</v>
      </c>
      <c r="F64" s="6">
        <f t="shared" si="1"/>
        <v>6392.1141900000002</v>
      </c>
      <c r="G64" s="6">
        <f t="shared" si="3"/>
        <v>3.96</v>
      </c>
      <c r="H64" s="6">
        <v>0</v>
      </c>
    </row>
    <row r="65" spans="1:8" x14ac:dyDescent="0.25">
      <c r="A65" s="1">
        <v>57</v>
      </c>
      <c r="B65" s="1">
        <v>24</v>
      </c>
      <c r="C65" s="4">
        <v>44108</v>
      </c>
      <c r="D65" s="5">
        <f t="shared" si="0"/>
        <v>0.42333333333333334</v>
      </c>
      <c r="E65" s="6">
        <f t="shared" si="2"/>
        <v>0.24820992</v>
      </c>
      <c r="F65" s="6">
        <f t="shared" si="1"/>
        <v>767.89944000000003</v>
      </c>
      <c r="G65" s="6">
        <f t="shared" si="3"/>
        <v>2.16</v>
      </c>
      <c r="H65" s="6">
        <v>0</v>
      </c>
    </row>
    <row r="66" spans="1:8" x14ac:dyDescent="0.25">
      <c r="A66" s="1">
        <v>90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68</v>
      </c>
      <c r="C67" s="4">
        <v>44110</v>
      </c>
      <c r="D67" s="5">
        <f t="shared" si="4"/>
        <v>0.58833333333333337</v>
      </c>
      <c r="E67" s="6">
        <f t="shared" ref="E67:E122" si="6">(G67/9)*3.5*(B67/100)*G67*A67/100</f>
        <v>7.7255942400000013</v>
      </c>
      <c r="F67" s="6">
        <f t="shared" si="5"/>
        <v>23901.057180000003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45</v>
      </c>
      <c r="C73" s="4">
        <v>44116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14.7021525</v>
      </c>
      <c r="F79" s="6">
        <f t="shared" si="5"/>
        <v>45484.784296875005</v>
      </c>
      <c r="G79" s="6">
        <f t="shared" si="7"/>
        <v>7.6499999999999995</v>
      </c>
      <c r="H79" s="6">
        <v>0</v>
      </c>
    </row>
    <row r="80" spans="1:8" x14ac:dyDescent="0.25">
      <c r="A80" s="1">
        <v>82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0.40359374999999997</v>
      </c>
      <c r="F80" s="6">
        <f t="shared" si="5"/>
        <v>1248.6181640625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2.0661379200000001</v>
      </c>
      <c r="F81" s="6">
        <f t="shared" si="5"/>
        <v>6392.1141900000002</v>
      </c>
      <c r="G81" s="6">
        <f t="shared" si="7"/>
        <v>3.96</v>
      </c>
      <c r="H81" s="6">
        <v>0</v>
      </c>
    </row>
    <row r="82" spans="1:8" x14ac:dyDescent="0.25">
      <c r="A82" s="1">
        <v>57</v>
      </c>
      <c r="B82" s="1">
        <v>24</v>
      </c>
      <c r="C82" s="4">
        <v>44125</v>
      </c>
      <c r="D82" s="5">
        <f t="shared" si="4"/>
        <v>0.42333333333333334</v>
      </c>
      <c r="E82" s="6">
        <f t="shared" si="6"/>
        <v>0.24820992</v>
      </c>
      <c r="F82" s="6">
        <f t="shared" si="5"/>
        <v>767.89944000000003</v>
      </c>
      <c r="G82" s="6">
        <f t="shared" si="7"/>
        <v>2.16</v>
      </c>
      <c r="H82" s="6">
        <v>0</v>
      </c>
    </row>
    <row r="83" spans="1:8" x14ac:dyDescent="0.25">
      <c r="A83" s="1">
        <v>90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69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85</v>
      </c>
      <c r="C91" s="4">
        <v>44134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88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82</v>
      </c>
      <c r="B93" s="1">
        <v>44</v>
      </c>
      <c r="C93" s="4">
        <v>44136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77</v>
      </c>
      <c r="B94" s="1">
        <v>45</v>
      </c>
      <c r="C94" s="4">
        <v>44137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57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88</v>
      </c>
      <c r="B97" s="1">
        <v>45</v>
      </c>
      <c r="C97" s="4">
        <v>44140</v>
      </c>
      <c r="D97" s="5">
        <f t="shared" si="4"/>
        <v>0.50208333333333333</v>
      </c>
      <c r="E97" s="6">
        <f t="shared" si="6"/>
        <v>2.5259849999999995</v>
      </c>
      <c r="F97" s="6">
        <f t="shared" si="5"/>
        <v>7814.7660937499986</v>
      </c>
      <c r="G97" s="6">
        <f t="shared" si="7"/>
        <v>4.05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44147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44148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57</v>
      </c>
      <c r="B107" s="1">
        <v>68</v>
      </c>
      <c r="C107" s="4">
        <v>44150</v>
      </c>
      <c r="D107" s="5">
        <f t="shared" si="4"/>
        <v>0.58833333333333337</v>
      </c>
      <c r="E107" s="6">
        <f t="shared" si="6"/>
        <v>5.6456265600000002</v>
      </c>
      <c r="F107" s="6">
        <f t="shared" si="5"/>
        <v>17466.157170000002</v>
      </c>
      <c r="G107" s="6">
        <f t="shared" si="7"/>
        <v>6.12</v>
      </c>
      <c r="H107" s="6">
        <v>0</v>
      </c>
    </row>
    <row r="108" spans="1:8" x14ac:dyDescent="0.25">
      <c r="A108" s="1">
        <v>88</v>
      </c>
      <c r="B108" s="1">
        <v>45</v>
      </c>
      <c r="C108" s="4">
        <v>44151</v>
      </c>
      <c r="D108" s="5">
        <f t="shared" si="4"/>
        <v>0.50208333333333333</v>
      </c>
      <c r="E108" s="6">
        <f t="shared" si="6"/>
        <v>2.5259849999999995</v>
      </c>
      <c r="F108" s="6">
        <f t="shared" si="5"/>
        <v>7814.7660937499986</v>
      </c>
      <c r="G108" s="6">
        <f t="shared" si="7"/>
        <v>4.05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44152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76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14.7021525</v>
      </c>
      <c r="F111" s="6">
        <f t="shared" si="5"/>
        <v>45484.784296875005</v>
      </c>
      <c r="G111" s="6">
        <f t="shared" si="7"/>
        <v>7.6499999999999995</v>
      </c>
      <c r="H111" s="6">
        <v>0</v>
      </c>
    </row>
    <row r="112" spans="1:8" x14ac:dyDescent="0.25">
      <c r="A112" s="1">
        <v>82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0.40359374999999997</v>
      </c>
      <c r="F112" s="6">
        <f t="shared" si="5"/>
        <v>1248.6181640625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44</v>
      </c>
      <c r="C113" s="4">
        <v>44156</v>
      </c>
      <c r="D113" s="5">
        <f t="shared" si="4"/>
        <v>0.49833333333333335</v>
      </c>
      <c r="E113" s="6">
        <f t="shared" si="6"/>
        <v>2.0661379200000001</v>
      </c>
      <c r="F113" s="6">
        <f t="shared" si="5"/>
        <v>6392.1141900000002</v>
      </c>
      <c r="G113" s="6">
        <f t="shared" si="7"/>
        <v>3.96</v>
      </c>
      <c r="H113" s="6">
        <v>0</v>
      </c>
    </row>
    <row r="114" spans="1:8" x14ac:dyDescent="0.25">
      <c r="A114" s="1">
        <v>57</v>
      </c>
      <c r="B114" s="1">
        <v>24</v>
      </c>
      <c r="C114" s="4">
        <v>44157</v>
      </c>
      <c r="D114" s="5">
        <f t="shared" si="4"/>
        <v>0.42333333333333334</v>
      </c>
      <c r="E114" s="6">
        <f t="shared" si="6"/>
        <v>0.24820992</v>
      </c>
      <c r="F114" s="6">
        <f t="shared" si="5"/>
        <v>767.89944000000003</v>
      </c>
      <c r="G114" s="6">
        <f t="shared" si="7"/>
        <v>2.16</v>
      </c>
      <c r="H114" s="6">
        <v>0</v>
      </c>
    </row>
    <row r="115" spans="1:8" x14ac:dyDescent="0.25">
      <c r="A115" s="1">
        <v>90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7.7255942400000013</v>
      </c>
      <c r="F116" s="6">
        <f t="shared" si="5"/>
        <v>23901.057180000003</v>
      </c>
      <c r="G116" s="6">
        <f t="shared" si="7"/>
        <v>6.12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851.36771979000025</v>
      </c>
      <c r="F123" s="10">
        <f t="shared" si="5"/>
        <v>2633918.8831003131</v>
      </c>
      <c r="G123" s="10">
        <f>SUM(G2:G122)</f>
        <v>589.76999999999987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zoomScaleNormal="100" workbookViewId="0">
      <selection activeCell="K122" sqref="K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69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25</v>
      </c>
      <c r="C13" s="4">
        <v>43658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77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82</v>
      </c>
      <c r="B16" s="1">
        <v>44</v>
      </c>
      <c r="C16" s="4">
        <v>43661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45</v>
      </c>
      <c r="C17" s="4">
        <v>43662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88</v>
      </c>
      <c r="B18" s="1">
        <v>90</v>
      </c>
      <c r="C18" s="4">
        <v>43663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57</v>
      </c>
      <c r="B19" s="1">
        <v>68</v>
      </c>
      <c r="C19" s="4">
        <v>43664</v>
      </c>
      <c r="D19" s="5">
        <f t="shared" si="0"/>
        <v>0.58833333333333337</v>
      </c>
      <c r="E19" s="6">
        <f t="shared" si="2"/>
        <v>5.6456265600000002</v>
      </c>
      <c r="F19" s="6">
        <f t="shared" si="1"/>
        <v>17466.157170000002</v>
      </c>
      <c r="G19" s="6">
        <f t="shared" si="3"/>
        <v>6.12</v>
      </c>
      <c r="H19" s="6">
        <v>0</v>
      </c>
    </row>
    <row r="20" spans="1:8" x14ac:dyDescent="0.25">
      <c r="A20" s="1">
        <v>88</v>
      </c>
      <c r="B20" s="1">
        <v>45</v>
      </c>
      <c r="C20" s="4">
        <v>43665</v>
      </c>
      <c r="D20" s="5">
        <f t="shared" si="0"/>
        <v>0.50208333333333333</v>
      </c>
      <c r="E20" s="6">
        <f t="shared" si="2"/>
        <v>2.5259849999999995</v>
      </c>
      <c r="F20" s="6">
        <f t="shared" si="1"/>
        <v>7814.7660937499986</v>
      </c>
      <c r="G20" s="6">
        <f t="shared" si="3"/>
        <v>4.05</v>
      </c>
      <c r="H20" s="6">
        <v>0</v>
      </c>
    </row>
    <row r="21" spans="1:8" x14ac:dyDescent="0.25">
      <c r="A21" s="1">
        <v>69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77</v>
      </c>
      <c r="B24" s="1">
        <v>25</v>
      </c>
      <c r="C24" s="4">
        <v>43669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82</v>
      </c>
      <c r="B27" s="1">
        <v>44</v>
      </c>
      <c r="C27" s="4">
        <v>43672</v>
      </c>
      <c r="D27" s="5">
        <f t="shared" si="0"/>
        <v>0.49833333333333335</v>
      </c>
      <c r="E27" s="6">
        <f t="shared" si="2"/>
        <v>2.2003027199999998</v>
      </c>
      <c r="F27" s="6">
        <f t="shared" si="1"/>
        <v>6807.1865399999997</v>
      </c>
      <c r="G27" s="6">
        <f t="shared" si="3"/>
        <v>3.96</v>
      </c>
      <c r="H27" s="6">
        <v>0</v>
      </c>
    </row>
    <row r="28" spans="1:8" x14ac:dyDescent="0.25">
      <c r="A28" s="1">
        <v>77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68</v>
      </c>
      <c r="C30" s="4">
        <v>43675</v>
      </c>
      <c r="D30" s="5">
        <f t="shared" si="0"/>
        <v>0.58833333333333337</v>
      </c>
      <c r="E30" s="6">
        <f t="shared" si="2"/>
        <v>5.6456265600000002</v>
      </c>
      <c r="F30" s="6">
        <f t="shared" si="1"/>
        <v>17466.157170000002</v>
      </c>
      <c r="G30" s="6">
        <f t="shared" si="3"/>
        <v>6.12</v>
      </c>
      <c r="H30" s="6">
        <v>0</v>
      </c>
    </row>
    <row r="31" spans="1:8" x14ac:dyDescent="0.25">
      <c r="A31" s="1">
        <v>88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2.5259849999999995</v>
      </c>
      <c r="F31" s="6">
        <f t="shared" si="1"/>
        <v>7814.7660937499986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77</v>
      </c>
      <c r="B35" s="1">
        <v>45</v>
      </c>
      <c r="C35" s="4">
        <v>43680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57</v>
      </c>
      <c r="B36" s="1">
        <v>24</v>
      </c>
      <c r="C36" s="4">
        <v>43681</v>
      </c>
      <c r="D36" s="5">
        <f t="shared" si="0"/>
        <v>0.42333333333333334</v>
      </c>
      <c r="E36" s="6">
        <f t="shared" si="2"/>
        <v>0.24820992</v>
      </c>
      <c r="F36" s="6">
        <f t="shared" si="1"/>
        <v>767.89944000000003</v>
      </c>
      <c r="G36" s="6">
        <f t="shared" si="3"/>
        <v>2.16</v>
      </c>
      <c r="H36" s="6">
        <v>0</v>
      </c>
    </row>
    <row r="37" spans="1:8" x14ac:dyDescent="0.25">
      <c r="A37" s="1">
        <v>90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88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90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78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88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2.5259849999999995</v>
      </c>
      <c r="F47" s="6">
        <f t="shared" si="1"/>
        <v>7814.7660937499986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82</v>
      </c>
      <c r="B52" s="1">
        <v>44</v>
      </c>
      <c r="C52" s="4">
        <v>43697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45</v>
      </c>
      <c r="C53" s="4">
        <v>43698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88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85</v>
      </c>
      <c r="C56" s="4">
        <v>43701</v>
      </c>
      <c r="D56" s="5">
        <f t="shared" si="0"/>
        <v>0.65208333333333324</v>
      </c>
      <c r="E56" s="6">
        <f t="shared" si="2"/>
        <v>14.7021525</v>
      </c>
      <c r="F56" s="6">
        <f t="shared" si="1"/>
        <v>45484.784296875005</v>
      </c>
      <c r="G56" s="6">
        <f t="shared" si="3"/>
        <v>7.6499999999999995</v>
      </c>
      <c r="H56" s="6">
        <v>0</v>
      </c>
    </row>
    <row r="57" spans="1:8" x14ac:dyDescent="0.25">
      <c r="A57" s="1">
        <v>77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43703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82</v>
      </c>
      <c r="B59" s="1">
        <v>44</v>
      </c>
      <c r="C59" s="4">
        <v>43704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43705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82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0.40359374999999997</v>
      </c>
      <c r="F62" s="6">
        <f t="shared" si="1"/>
        <v>1248.6181640625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44</v>
      </c>
      <c r="C63" s="4">
        <v>44106</v>
      </c>
      <c r="D63" s="5">
        <f t="shared" si="0"/>
        <v>0.49833333333333335</v>
      </c>
      <c r="E63" s="6">
        <f t="shared" si="2"/>
        <v>2.0661379200000001</v>
      </c>
      <c r="F63" s="6">
        <f t="shared" si="1"/>
        <v>6392.1141900000002</v>
      </c>
      <c r="G63" s="6">
        <f t="shared" si="3"/>
        <v>3.96</v>
      </c>
      <c r="H63" s="6">
        <v>0</v>
      </c>
    </row>
    <row r="64" spans="1:8" x14ac:dyDescent="0.25">
      <c r="A64" s="1">
        <v>57</v>
      </c>
      <c r="B64" s="1">
        <v>24</v>
      </c>
      <c r="C64" s="4">
        <v>44107</v>
      </c>
      <c r="D64" s="5">
        <f t="shared" si="0"/>
        <v>0.42333333333333334</v>
      </c>
      <c r="E64" s="6">
        <f t="shared" si="2"/>
        <v>0.24820992</v>
      </c>
      <c r="F64" s="6">
        <f t="shared" si="1"/>
        <v>767.89944000000003</v>
      </c>
      <c r="G64" s="6">
        <f t="shared" si="3"/>
        <v>2.16</v>
      </c>
      <c r="H64" s="6">
        <v>0</v>
      </c>
    </row>
    <row r="65" spans="1:8" x14ac:dyDescent="0.25">
      <c r="A65" s="1">
        <v>90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78</v>
      </c>
      <c r="B66" s="1">
        <v>68</v>
      </c>
      <c r="C66" s="4">
        <v>44109</v>
      </c>
      <c r="D66" s="5">
        <f t="shared" ref="D66:D122" si="4">(8+G66)/24</f>
        <v>0.58833333333333337</v>
      </c>
      <c r="E66" s="6">
        <f t="shared" si="2"/>
        <v>7.7255942400000013</v>
      </c>
      <c r="F66" s="6">
        <f t="shared" ref="F66:F123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82</v>
      </c>
      <c r="C68" s="4">
        <v>44111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57</v>
      </c>
      <c r="B72" s="1">
        <v>24</v>
      </c>
      <c r="C72" s="4">
        <v>44115</v>
      </c>
      <c r="D72" s="5">
        <f t="shared" si="4"/>
        <v>0.42333333333333334</v>
      </c>
      <c r="E72" s="6">
        <f t="shared" si="6"/>
        <v>0.24820992</v>
      </c>
      <c r="F72" s="6">
        <f t="shared" si="5"/>
        <v>767.89944000000003</v>
      </c>
      <c r="G72" s="6">
        <f t="shared" si="7"/>
        <v>2.16</v>
      </c>
      <c r="H72" s="6">
        <v>0</v>
      </c>
    </row>
    <row r="73" spans="1:8" x14ac:dyDescent="0.25">
      <c r="A73" s="1">
        <v>90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78</v>
      </c>
      <c r="B74" s="1">
        <v>68</v>
      </c>
      <c r="C74" s="4">
        <v>44117</v>
      </c>
      <c r="D74" s="5">
        <f t="shared" si="4"/>
        <v>0.58833333333333337</v>
      </c>
      <c r="E74" s="6">
        <f t="shared" si="6"/>
        <v>7.7255942400000013</v>
      </c>
      <c r="F74" s="6">
        <f t="shared" si="5"/>
        <v>23901.057180000003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88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88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57</v>
      </c>
      <c r="B86" s="1">
        <v>68</v>
      </c>
      <c r="C86" s="4">
        <v>44129</v>
      </c>
      <c r="D86" s="5">
        <f t="shared" si="4"/>
        <v>0.58833333333333337</v>
      </c>
      <c r="E86" s="6">
        <f t="shared" si="6"/>
        <v>5.6456265600000002</v>
      </c>
      <c r="F86" s="6">
        <f t="shared" si="5"/>
        <v>17466.157170000002</v>
      </c>
      <c r="G86" s="6">
        <f t="shared" si="7"/>
        <v>6.12</v>
      </c>
      <c r="H86" s="6">
        <v>0</v>
      </c>
    </row>
    <row r="87" spans="1:8" x14ac:dyDescent="0.25">
      <c r="A87" s="1">
        <v>88</v>
      </c>
      <c r="B87" s="1">
        <v>45</v>
      </c>
      <c r="C87" s="4">
        <v>44130</v>
      </c>
      <c r="D87" s="5">
        <f t="shared" si="4"/>
        <v>0.50208333333333333</v>
      </c>
      <c r="E87" s="6">
        <f t="shared" si="6"/>
        <v>2.5259849999999995</v>
      </c>
      <c r="F87" s="6">
        <f t="shared" si="5"/>
        <v>7814.7660937499986</v>
      </c>
      <c r="G87" s="6">
        <f t="shared" si="7"/>
        <v>4.05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44132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57</v>
      </c>
      <c r="B92" s="1">
        <v>24</v>
      </c>
      <c r="C92" s="4">
        <v>44135</v>
      </c>
      <c r="D92" s="5">
        <f t="shared" si="4"/>
        <v>0.42333333333333334</v>
      </c>
      <c r="E92" s="6">
        <f t="shared" si="6"/>
        <v>0.24820992</v>
      </c>
      <c r="F92" s="6">
        <f t="shared" si="5"/>
        <v>767.89944000000003</v>
      </c>
      <c r="G92" s="6">
        <f t="shared" si="7"/>
        <v>2.16</v>
      </c>
      <c r="H92" s="6">
        <v>0</v>
      </c>
    </row>
    <row r="93" spans="1:8" x14ac:dyDescent="0.25">
      <c r="A93" s="1">
        <v>90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44138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69</v>
      </c>
      <c r="B96" s="1">
        <v>82</v>
      </c>
      <c r="C96" s="4">
        <v>44139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88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90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78</v>
      </c>
      <c r="B99" s="1">
        <v>68</v>
      </c>
      <c r="C99" s="4">
        <v>44142</v>
      </c>
      <c r="D99" s="5">
        <f t="shared" si="4"/>
        <v>0.58833333333333337</v>
      </c>
      <c r="E99" s="6">
        <f t="shared" si="6"/>
        <v>7.7255942400000013</v>
      </c>
      <c r="F99" s="6">
        <f t="shared" si="5"/>
        <v>23901.057180000003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44144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44145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2.5259849999999995</v>
      </c>
      <c r="F103" s="6">
        <f t="shared" si="5"/>
        <v>7814.7660937499986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44151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44152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14.7021525</v>
      </c>
      <c r="F112" s="6">
        <f t="shared" si="5"/>
        <v>45484.784296875005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44158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44159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82</v>
      </c>
      <c r="B118" s="1">
        <v>25</v>
      </c>
      <c r="C118" s="4">
        <v>44161</v>
      </c>
      <c r="D118" s="5">
        <f t="shared" si="4"/>
        <v>0.42708333333333331</v>
      </c>
      <c r="E118" s="6">
        <f t="shared" si="6"/>
        <v>0.40359374999999997</v>
      </c>
      <c r="F118" s="6">
        <f t="shared" si="5"/>
        <v>1248.6181640625</v>
      </c>
      <c r="G118" s="6">
        <f t="shared" si="7"/>
        <v>2.25</v>
      </c>
      <c r="H118" s="6">
        <v>0</v>
      </c>
    </row>
    <row r="119" spans="1:8" x14ac:dyDescent="0.25">
      <c r="A119" s="1">
        <v>77</v>
      </c>
      <c r="B119" s="1">
        <v>44</v>
      </c>
      <c r="C119" s="4">
        <v>44162</v>
      </c>
      <c r="D119" s="5">
        <f t="shared" si="4"/>
        <v>0.49833333333333335</v>
      </c>
      <c r="E119" s="6">
        <f t="shared" si="6"/>
        <v>2.0661379200000001</v>
      </c>
      <c r="F119" s="6">
        <f t="shared" si="5"/>
        <v>6392.1141900000002</v>
      </c>
      <c r="G119" s="6">
        <f t="shared" si="7"/>
        <v>3.96</v>
      </c>
      <c r="H119" s="6">
        <v>0</v>
      </c>
    </row>
    <row r="120" spans="1:8" x14ac:dyDescent="0.25">
      <c r="A120" s="1">
        <v>57</v>
      </c>
      <c r="B120" s="1">
        <v>24</v>
      </c>
      <c r="C120" s="4">
        <v>44163</v>
      </c>
      <c r="D120" s="5">
        <f t="shared" si="4"/>
        <v>0.42333333333333334</v>
      </c>
      <c r="E120" s="6">
        <f t="shared" si="6"/>
        <v>0.24820992</v>
      </c>
      <c r="F120" s="6">
        <f t="shared" si="5"/>
        <v>767.89944000000003</v>
      </c>
      <c r="G120" s="6">
        <f t="shared" si="7"/>
        <v>2.16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44164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900.10621921500024</v>
      </c>
      <c r="F123" s="10">
        <f t="shared" si="5"/>
        <v>2784703.6156964069</v>
      </c>
      <c r="G123" s="10">
        <f>SUM(G2:G122)</f>
        <v>602.46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L125" sqref="L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43651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43652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43653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43654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77</v>
      </c>
      <c r="B11" s="1">
        <v>45</v>
      </c>
      <c r="C11" s="4">
        <v>43656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24</v>
      </c>
      <c r="C12" s="4">
        <v>43657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90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78</v>
      </c>
      <c r="B14" s="1">
        <v>68</v>
      </c>
      <c r="C14" s="4">
        <v>43659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69</v>
      </c>
      <c r="B16" s="1">
        <v>82</v>
      </c>
      <c r="C16" s="4">
        <v>43661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88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90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78</v>
      </c>
      <c r="B19" s="1">
        <v>68</v>
      </c>
      <c r="C19" s="4">
        <v>43664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77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88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2.5259849999999995</v>
      </c>
      <c r="F23" s="6">
        <f t="shared" si="1"/>
        <v>7814.7660937499986</v>
      </c>
      <c r="G23" s="6">
        <f t="shared" si="3"/>
        <v>4.05</v>
      </c>
      <c r="H23" s="6">
        <v>0</v>
      </c>
    </row>
    <row r="24" spans="1:8" x14ac:dyDescent="0.25">
      <c r="A24" s="1">
        <v>69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82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43674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88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90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88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45</v>
      </c>
      <c r="C36" s="4">
        <v>43681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90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78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43691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43692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88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14.7021525</v>
      </c>
      <c r="F50" s="6">
        <f t="shared" si="1"/>
        <v>45484.784296875005</v>
      </c>
      <c r="G50" s="6">
        <f t="shared" si="3"/>
        <v>7.6499999999999995</v>
      </c>
      <c r="H50" s="6">
        <v>0</v>
      </c>
    </row>
    <row r="51" spans="1:8" x14ac:dyDescent="0.25">
      <c r="A51" s="1">
        <v>82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0.40359374999999997</v>
      </c>
      <c r="F51" s="6">
        <f t="shared" si="1"/>
        <v>1248.6181640625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44</v>
      </c>
      <c r="C52" s="4">
        <v>43697</v>
      </c>
      <c r="D52" s="5">
        <f t="shared" si="0"/>
        <v>0.49833333333333335</v>
      </c>
      <c r="E52" s="6">
        <f t="shared" si="2"/>
        <v>2.0661379200000001</v>
      </c>
      <c r="F52" s="6">
        <f t="shared" si="1"/>
        <v>6392.1141900000002</v>
      </c>
      <c r="G52" s="6">
        <f t="shared" si="3"/>
        <v>3.96</v>
      </c>
      <c r="H52" s="6">
        <v>0</v>
      </c>
    </row>
    <row r="53" spans="1:8" x14ac:dyDescent="0.25">
      <c r="A53" s="1">
        <v>57</v>
      </c>
      <c r="B53" s="1">
        <v>24</v>
      </c>
      <c r="C53" s="4">
        <v>43698</v>
      </c>
      <c r="D53" s="5">
        <f t="shared" si="0"/>
        <v>0.42333333333333334</v>
      </c>
      <c r="E53" s="6">
        <f t="shared" si="2"/>
        <v>0.24820992</v>
      </c>
      <c r="F53" s="6">
        <f t="shared" si="1"/>
        <v>767.89944000000003</v>
      </c>
      <c r="G53" s="6">
        <f t="shared" si="3"/>
        <v>2.16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77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82</v>
      </c>
      <c r="B79" s="1">
        <v>44</v>
      </c>
      <c r="C79" s="4">
        <v>44122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77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2.2102368749999997</v>
      </c>
      <c r="F80" s="6">
        <f t="shared" si="5"/>
        <v>6837.920332031249</v>
      </c>
      <c r="G80" s="6">
        <f t="shared" si="7"/>
        <v>4.05</v>
      </c>
      <c r="H80" s="6">
        <v>0</v>
      </c>
    </row>
    <row r="81" spans="1:8" x14ac:dyDescent="0.25">
      <c r="A81" s="1">
        <v>69</v>
      </c>
      <c r="B81" s="1">
        <v>82</v>
      </c>
      <c r="C81" s="4">
        <v>44124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77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57</v>
      </c>
      <c r="B85" s="1">
        <v>24</v>
      </c>
      <c r="C85" s="4">
        <v>44128</v>
      </c>
      <c r="D85" s="5">
        <f t="shared" si="4"/>
        <v>0.42333333333333334</v>
      </c>
      <c r="E85" s="6">
        <f t="shared" si="6"/>
        <v>0.24820992</v>
      </c>
      <c r="F85" s="6">
        <f t="shared" si="5"/>
        <v>767.89944000000003</v>
      </c>
      <c r="G85" s="6">
        <f t="shared" si="7"/>
        <v>2.16</v>
      </c>
      <c r="H85" s="6">
        <v>0</v>
      </c>
    </row>
    <row r="86" spans="1:8" x14ac:dyDescent="0.25">
      <c r="A86" s="1">
        <v>90</v>
      </c>
      <c r="B86" s="1">
        <v>0</v>
      </c>
      <c r="C86" s="4">
        <v>44129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78</v>
      </c>
      <c r="B87" s="1">
        <v>68</v>
      </c>
      <c r="C87" s="4">
        <v>44130</v>
      </c>
      <c r="D87" s="5">
        <f t="shared" si="4"/>
        <v>0.58833333333333337</v>
      </c>
      <c r="E87" s="6">
        <f t="shared" si="6"/>
        <v>7.7255942400000013</v>
      </c>
      <c r="F87" s="6">
        <f t="shared" si="5"/>
        <v>23901.057180000003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82</v>
      </c>
      <c r="C89" s="4">
        <v>44132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88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88</v>
      </c>
      <c r="B96" s="1">
        <v>45</v>
      </c>
      <c r="C96" s="4">
        <v>44139</v>
      </c>
      <c r="D96" s="5">
        <f t="shared" si="4"/>
        <v>0.50208333333333333</v>
      </c>
      <c r="E96" s="6">
        <f t="shared" si="6"/>
        <v>2.5259849999999995</v>
      </c>
      <c r="F96" s="6">
        <f t="shared" si="5"/>
        <v>7814.7660937499986</v>
      </c>
      <c r="G96" s="6">
        <f t="shared" si="7"/>
        <v>4.05</v>
      </c>
      <c r="H96" s="6">
        <v>0</v>
      </c>
    </row>
    <row r="97" spans="1:8" x14ac:dyDescent="0.25">
      <c r="A97" s="1">
        <v>69</v>
      </c>
      <c r="B97" s="1">
        <v>82</v>
      </c>
      <c r="C97" s="4">
        <v>44140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90</v>
      </c>
      <c r="C98" s="4">
        <v>44141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44143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82</v>
      </c>
      <c r="B101" s="1">
        <v>44</v>
      </c>
      <c r="C101" s="4">
        <v>44144</v>
      </c>
      <c r="D101" s="5">
        <f t="shared" si="4"/>
        <v>0.49833333333333335</v>
      </c>
      <c r="E101" s="6">
        <f t="shared" si="6"/>
        <v>2.2003027199999998</v>
      </c>
      <c r="F101" s="6">
        <f t="shared" si="5"/>
        <v>6807.1865399999997</v>
      </c>
      <c r="G101" s="6">
        <f t="shared" si="7"/>
        <v>3.96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44145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44149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44150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85</v>
      </c>
      <c r="C110" s="4">
        <v>44153</v>
      </c>
      <c r="D110" s="5">
        <f t="shared" si="4"/>
        <v>0.65208333333333324</v>
      </c>
      <c r="E110" s="6">
        <f t="shared" si="6"/>
        <v>14.7021525</v>
      </c>
      <c r="F110" s="6">
        <f t="shared" si="5"/>
        <v>45484.784296875005</v>
      </c>
      <c r="G110" s="6">
        <f t="shared" si="7"/>
        <v>7.6499999999999995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14.7021525</v>
      </c>
      <c r="F114" s="6">
        <f t="shared" si="5"/>
        <v>45484.784296875005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57</v>
      </c>
      <c r="B116" s="1">
        <v>24</v>
      </c>
      <c r="C116" s="4">
        <v>44159</v>
      </c>
      <c r="D116" s="5">
        <f t="shared" si="4"/>
        <v>0.42333333333333334</v>
      </c>
      <c r="E116" s="6">
        <f t="shared" si="6"/>
        <v>0.24820992</v>
      </c>
      <c r="F116" s="6">
        <f t="shared" si="5"/>
        <v>767.89944000000003</v>
      </c>
      <c r="G116" s="6">
        <f t="shared" si="7"/>
        <v>2.16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44161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44163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45</v>
      </c>
      <c r="C122" s="4">
        <v>44165</v>
      </c>
      <c r="D122" s="5">
        <f t="shared" si="4"/>
        <v>0.50208333333333333</v>
      </c>
      <c r="E122" s="6">
        <f t="shared" si="6"/>
        <v>2.2102368749999997</v>
      </c>
      <c r="F122" s="6">
        <f t="shared" si="5"/>
        <v>6837.920332031249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891.92372566500023</v>
      </c>
      <c r="F123" s="10">
        <f t="shared" si="5"/>
        <v>2759389.0262760944</v>
      </c>
      <c r="G123" s="10">
        <f>SUM(G2:G122)</f>
        <v>590.66999999999985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106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43651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88</v>
      </c>
      <c r="B15" s="1">
        <v>25</v>
      </c>
      <c r="C15" s="4">
        <v>43660</v>
      </c>
      <c r="D15" s="5">
        <f t="shared" si="0"/>
        <v>0.42708333333333331</v>
      </c>
      <c r="E15" s="6">
        <f t="shared" si="2"/>
        <v>0.43312499999999998</v>
      </c>
      <c r="F15" s="6">
        <f t="shared" si="1"/>
        <v>1339.98046875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25</v>
      </c>
      <c r="C16" s="4">
        <v>43661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77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82</v>
      </c>
      <c r="B19" s="1">
        <v>44</v>
      </c>
      <c r="C19" s="4">
        <v>43664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77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69</v>
      </c>
      <c r="B21" s="1">
        <v>82</v>
      </c>
      <c r="C21" s="4">
        <v>43666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85</v>
      </c>
      <c r="C23" s="4">
        <v>43668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77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24</v>
      </c>
      <c r="C30" s="4">
        <v>43675</v>
      </c>
      <c r="D30" s="5">
        <f t="shared" si="0"/>
        <v>0.42333333333333334</v>
      </c>
      <c r="E30" s="6">
        <f t="shared" si="2"/>
        <v>0.24820992</v>
      </c>
      <c r="F30" s="6">
        <f t="shared" si="1"/>
        <v>767.89944000000003</v>
      </c>
      <c r="G30" s="6">
        <f t="shared" si="3"/>
        <v>2.16</v>
      </c>
      <c r="H30" s="6">
        <v>0</v>
      </c>
    </row>
    <row r="31" spans="1:8" x14ac:dyDescent="0.25">
      <c r="A31" s="1">
        <v>90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78</v>
      </c>
      <c r="B32" s="1">
        <v>68</v>
      </c>
      <c r="C32" s="4">
        <v>43677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43678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43679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85</v>
      </c>
      <c r="C38" s="4">
        <v>43683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77</v>
      </c>
      <c r="B39" s="1">
        <v>25</v>
      </c>
      <c r="C39" s="4">
        <v>43684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77</v>
      </c>
      <c r="B45" s="1">
        <v>25</v>
      </c>
      <c r="C45" s="4">
        <v>43690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85</v>
      </c>
      <c r="C51" s="4">
        <v>43696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82</v>
      </c>
      <c r="B53" s="1">
        <v>44</v>
      </c>
      <c r="C53" s="4">
        <v>43698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45</v>
      </c>
      <c r="C54" s="4">
        <v>43699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69</v>
      </c>
      <c r="B55" s="1">
        <v>82</v>
      </c>
      <c r="C55" s="4">
        <v>43700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76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43702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85</v>
      </c>
      <c r="C58" s="4">
        <v>43703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77</v>
      </c>
      <c r="B68" s="1">
        <v>25</v>
      </c>
      <c r="C68" s="4">
        <v>44111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69</v>
      </c>
      <c r="B69" s="1">
        <v>82</v>
      </c>
      <c r="C69" s="4">
        <v>44112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44115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82</v>
      </c>
      <c r="B76" s="1">
        <v>44</v>
      </c>
      <c r="C76" s="4">
        <v>44119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69</v>
      </c>
      <c r="B81" s="1">
        <v>82</v>
      </c>
      <c r="C81" s="4">
        <v>44124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82</v>
      </c>
      <c r="B88" s="1">
        <v>44</v>
      </c>
      <c r="C88" s="4">
        <v>44131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77</v>
      </c>
      <c r="B89" s="1">
        <v>45</v>
      </c>
      <c r="C89" s="4">
        <v>44132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44135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77</v>
      </c>
      <c r="B97" s="1">
        <v>85</v>
      </c>
      <c r="C97" s="4">
        <v>44140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77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44145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0</v>
      </c>
      <c r="C112" s="4">
        <v>44155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44156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57</v>
      </c>
      <c r="B122" s="1">
        <v>24</v>
      </c>
      <c r="C122" s="4">
        <v>44165</v>
      </c>
      <c r="D122" s="5">
        <f t="shared" si="4"/>
        <v>0.42333333333333334</v>
      </c>
      <c r="E122" s="6">
        <f t="shared" si="6"/>
        <v>0.24820992</v>
      </c>
      <c r="F122" s="6">
        <f t="shared" si="5"/>
        <v>767.89944000000003</v>
      </c>
      <c r="G122" s="6">
        <f t="shared" si="7"/>
        <v>2.16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949.14377586000023</v>
      </c>
      <c r="F123" s="10">
        <f t="shared" si="5"/>
        <v>2936413.5565668759</v>
      </c>
      <c r="G123" s="10">
        <f>SUM(G2:G122)</f>
        <v>599.66999999999973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5" zoomScaleNormal="100" workbookViewId="0">
      <selection activeCell="B131" sqref="A123:B131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14.7021525</v>
      </c>
      <c r="F2" s="6">
        <f t="shared" ref="F2:F65" si="1">(E2/32)*99000</f>
        <v>45484.784296875005</v>
      </c>
      <c r="G2" s="6">
        <f>9*(B2/100)</f>
        <v>7.6499999999999995</v>
      </c>
      <c r="H2" s="6">
        <v>0</v>
      </c>
    </row>
    <row r="3" spans="1:8" x14ac:dyDescent="0.25">
      <c r="A3" s="1">
        <v>57</v>
      </c>
      <c r="B3" s="1">
        <v>24</v>
      </c>
      <c r="C3" s="4">
        <v>43648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90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43650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43657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43658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69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77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82</v>
      </c>
      <c r="C19" s="4">
        <v>43664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88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20.207879999999996</v>
      </c>
      <c r="F24" s="6">
        <f t="shared" si="1"/>
        <v>62518.128749999989</v>
      </c>
      <c r="G24" s="6">
        <f t="shared" si="3"/>
        <v>8.1</v>
      </c>
      <c r="H24" s="6">
        <v>0</v>
      </c>
    </row>
    <row r="25" spans="1:8" x14ac:dyDescent="0.25">
      <c r="A25" s="1">
        <v>69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14.7021525</v>
      </c>
      <c r="F26" s="6">
        <f t="shared" si="1"/>
        <v>45484.784296875005</v>
      </c>
      <c r="G26" s="6">
        <f t="shared" si="3"/>
        <v>7.6499999999999995</v>
      </c>
      <c r="H26" s="6">
        <v>0</v>
      </c>
    </row>
    <row r="27" spans="1:8" x14ac:dyDescent="0.25">
      <c r="A27" s="1">
        <v>82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0.40359374999999997</v>
      </c>
      <c r="F27" s="6">
        <f t="shared" si="1"/>
        <v>1248.6181640625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44</v>
      </c>
      <c r="C28" s="4">
        <v>43673</v>
      </c>
      <c r="D28" s="5">
        <f t="shared" si="0"/>
        <v>0.49833333333333335</v>
      </c>
      <c r="E28" s="6">
        <f t="shared" si="2"/>
        <v>2.0661379200000001</v>
      </c>
      <c r="F28" s="6">
        <f t="shared" si="1"/>
        <v>6392.1141900000002</v>
      </c>
      <c r="G28" s="6">
        <f t="shared" si="3"/>
        <v>3.96</v>
      </c>
      <c r="H28" s="6">
        <v>0</v>
      </c>
    </row>
    <row r="29" spans="1:8" x14ac:dyDescent="0.25">
      <c r="A29" s="1">
        <v>57</v>
      </c>
      <c r="B29" s="1">
        <v>24</v>
      </c>
      <c r="C29" s="4">
        <v>43674</v>
      </c>
      <c r="D29" s="5">
        <f t="shared" si="0"/>
        <v>0.42333333333333334</v>
      </c>
      <c r="E29" s="6">
        <f t="shared" si="2"/>
        <v>0.24820992</v>
      </c>
      <c r="F29" s="6">
        <f t="shared" si="1"/>
        <v>767.89944000000003</v>
      </c>
      <c r="G29" s="6">
        <f t="shared" si="3"/>
        <v>2.16</v>
      </c>
      <c r="H29" s="6">
        <v>0</v>
      </c>
    </row>
    <row r="30" spans="1:8" x14ac:dyDescent="0.25">
      <c r="A30" s="1">
        <v>90</v>
      </c>
      <c r="B30" s="1">
        <v>0</v>
      </c>
      <c r="C30" s="4">
        <v>43675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43676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69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77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43686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88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0.43312499999999998</v>
      </c>
      <c r="F46" s="6">
        <f t="shared" si="1"/>
        <v>1339.98046875</v>
      </c>
      <c r="G46" s="6">
        <f t="shared" si="3"/>
        <v>2.25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88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44</v>
      </c>
      <c r="C50" s="4">
        <v>43695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43696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69</v>
      </c>
      <c r="B52" s="1">
        <v>82</v>
      </c>
      <c r="C52" s="4">
        <v>43697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85</v>
      </c>
      <c r="C54" s="4">
        <v>43699</v>
      </c>
      <c r="D54" s="5">
        <f t="shared" si="0"/>
        <v>0.65208333333333324</v>
      </c>
      <c r="E54" s="6">
        <f t="shared" si="2"/>
        <v>14.895601875000001</v>
      </c>
      <c r="F54" s="6">
        <f t="shared" si="1"/>
        <v>46083.268300781252</v>
      </c>
      <c r="G54" s="6">
        <f t="shared" si="3"/>
        <v>7.6499999999999995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76</v>
      </c>
      <c r="B60" s="1">
        <v>90</v>
      </c>
      <c r="C60" s="4">
        <v>43705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44113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44114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69</v>
      </c>
      <c r="B72" s="1">
        <v>82</v>
      </c>
      <c r="C72" s="4">
        <v>44115</v>
      </c>
      <c r="D72" s="5">
        <f t="shared" si="4"/>
        <v>0.64083333333333325</v>
      </c>
      <c r="E72" s="6">
        <f t="shared" si="6"/>
        <v>11.983983479999997</v>
      </c>
      <c r="F72" s="6">
        <f t="shared" si="5"/>
        <v>37075.448891249995</v>
      </c>
      <c r="G72" s="6">
        <f t="shared" si="7"/>
        <v>7.38</v>
      </c>
      <c r="H72" s="6">
        <v>0</v>
      </c>
    </row>
    <row r="73" spans="1:8" x14ac:dyDescent="0.25">
      <c r="A73" s="1">
        <v>76</v>
      </c>
      <c r="B73" s="1">
        <v>90</v>
      </c>
      <c r="C73" s="4">
        <v>44116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77</v>
      </c>
      <c r="B78" s="1">
        <v>85</v>
      </c>
      <c r="C78" s="4">
        <v>44121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44123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44124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88</v>
      </c>
      <c r="B82" s="1">
        <v>90</v>
      </c>
      <c r="C82" s="4">
        <v>44125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14.7021525</v>
      </c>
      <c r="F84" s="6">
        <f t="shared" si="5"/>
        <v>45484.784296875005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25</v>
      </c>
      <c r="C86" s="4">
        <v>44129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69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76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85</v>
      </c>
      <c r="C91" s="4">
        <v>44134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88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85</v>
      </c>
      <c r="C94" s="4">
        <v>44137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82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44144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44145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44148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44150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44151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44153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44154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14.7021525</v>
      </c>
      <c r="F114" s="6">
        <f t="shared" si="5"/>
        <v>45484.784296875005</v>
      </c>
      <c r="G114" s="6">
        <f t="shared" si="7"/>
        <v>7.6499999999999995</v>
      </c>
      <c r="H114" s="6">
        <v>0</v>
      </c>
    </row>
    <row r="115" spans="1:8" x14ac:dyDescent="0.25">
      <c r="A115" s="1">
        <v>82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0.40359374999999997</v>
      </c>
      <c r="F115" s="6">
        <f t="shared" si="5"/>
        <v>1248.6181640625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44</v>
      </c>
      <c r="C116" s="4">
        <v>44159</v>
      </c>
      <c r="D116" s="5">
        <f t="shared" si="4"/>
        <v>0.49833333333333335</v>
      </c>
      <c r="E116" s="6">
        <f t="shared" si="6"/>
        <v>2.0661379200000001</v>
      </c>
      <c r="F116" s="6">
        <f t="shared" si="5"/>
        <v>6392.1141900000002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24</v>
      </c>
      <c r="C117" s="4">
        <v>44160</v>
      </c>
      <c r="D117" s="5">
        <f t="shared" si="4"/>
        <v>0.42333333333333334</v>
      </c>
      <c r="E117" s="6">
        <f t="shared" si="6"/>
        <v>0.24820992</v>
      </c>
      <c r="F117" s="6">
        <f t="shared" si="5"/>
        <v>767.89944000000003</v>
      </c>
      <c r="G117" s="6">
        <f t="shared" si="7"/>
        <v>2.16</v>
      </c>
      <c r="H117" s="6">
        <v>0</v>
      </c>
    </row>
    <row r="118" spans="1:8" x14ac:dyDescent="0.25">
      <c r="A118" s="1">
        <v>90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7.7255942400000013</v>
      </c>
      <c r="F119" s="6">
        <f t="shared" si="5"/>
        <v>23901.057180000003</v>
      </c>
      <c r="G119" s="6">
        <f t="shared" si="7"/>
        <v>6.12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44164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44165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993.97864849500013</v>
      </c>
      <c r="F123" s="10">
        <f t="shared" si="5"/>
        <v>3075121.4437814066</v>
      </c>
      <c r="G123" s="10">
        <f>SUM(G2:G122)</f>
        <v>631.43999999999983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111" zoomScaleNormal="100" workbookViewId="0">
      <selection activeCell="A123" sqref="A123:B15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43648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43649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85</v>
      </c>
      <c r="C9" s="4">
        <v>43654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82</v>
      </c>
      <c r="C11" s="4">
        <v>43656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43657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76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85</v>
      </c>
      <c r="C20" s="4">
        <v>43665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88</v>
      </c>
      <c r="B21" s="1">
        <v>25</v>
      </c>
      <c r="C21" s="4">
        <v>43666</v>
      </c>
      <c r="D21" s="5">
        <f t="shared" si="0"/>
        <v>0.42708333333333331</v>
      </c>
      <c r="E21" s="6">
        <f t="shared" si="2"/>
        <v>0.43312499999999998</v>
      </c>
      <c r="F21" s="6">
        <f t="shared" si="1"/>
        <v>1339.98046875</v>
      </c>
      <c r="G21" s="6">
        <f t="shared" si="3"/>
        <v>2.25</v>
      </c>
      <c r="H21" s="6">
        <v>0</v>
      </c>
    </row>
    <row r="22" spans="1:8" x14ac:dyDescent="0.25">
      <c r="A22" s="1">
        <v>82</v>
      </c>
      <c r="B22" s="1">
        <v>44</v>
      </c>
      <c r="C22" s="4">
        <v>43667</v>
      </c>
      <c r="D22" s="5">
        <f t="shared" si="0"/>
        <v>0.49833333333333335</v>
      </c>
      <c r="E22" s="6">
        <f t="shared" si="2"/>
        <v>2.2003027199999998</v>
      </c>
      <c r="F22" s="6">
        <f t="shared" si="1"/>
        <v>6807.1865399999997</v>
      </c>
      <c r="G22" s="6">
        <f t="shared" si="3"/>
        <v>3.96</v>
      </c>
      <c r="H22" s="6">
        <v>0</v>
      </c>
    </row>
    <row r="23" spans="1:8" x14ac:dyDescent="0.25">
      <c r="A23" s="1">
        <v>77</v>
      </c>
      <c r="B23" s="1">
        <v>45</v>
      </c>
      <c r="C23" s="4">
        <v>43668</v>
      </c>
      <c r="D23" s="5">
        <f t="shared" si="0"/>
        <v>0.50208333333333333</v>
      </c>
      <c r="E23" s="6">
        <f t="shared" si="2"/>
        <v>2.2102368749999997</v>
      </c>
      <c r="F23" s="6">
        <f t="shared" si="1"/>
        <v>6837.920332031249</v>
      </c>
      <c r="G23" s="6">
        <f t="shared" si="3"/>
        <v>4.05</v>
      </c>
      <c r="H23" s="6">
        <v>0</v>
      </c>
    </row>
    <row r="24" spans="1:8" x14ac:dyDescent="0.25">
      <c r="A24" s="1">
        <v>69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77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77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82</v>
      </c>
      <c r="C29" s="4">
        <v>43674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90</v>
      </c>
      <c r="C30" s="4">
        <v>43675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43676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76</v>
      </c>
      <c r="B32" s="1">
        <v>90</v>
      </c>
      <c r="C32" s="4">
        <v>43677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82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0.40359374999999997</v>
      </c>
      <c r="F37" s="6">
        <f t="shared" si="1"/>
        <v>1248.6181640625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2.0661379200000001</v>
      </c>
      <c r="F38" s="6">
        <f t="shared" si="1"/>
        <v>6392.1141900000002</v>
      </c>
      <c r="G38" s="6">
        <f t="shared" si="3"/>
        <v>3.96</v>
      </c>
      <c r="H38" s="6">
        <v>0</v>
      </c>
    </row>
    <row r="39" spans="1:8" x14ac:dyDescent="0.25">
      <c r="A39" s="1">
        <v>57</v>
      </c>
      <c r="B39" s="1">
        <v>24</v>
      </c>
      <c r="C39" s="4">
        <v>43684</v>
      </c>
      <c r="D39" s="5">
        <f t="shared" si="0"/>
        <v>0.42333333333333334</v>
      </c>
      <c r="E39" s="6">
        <f t="shared" si="2"/>
        <v>0.24820992</v>
      </c>
      <c r="F39" s="6">
        <f t="shared" si="1"/>
        <v>767.89944000000003</v>
      </c>
      <c r="G39" s="6">
        <f t="shared" si="3"/>
        <v>2.16</v>
      </c>
      <c r="H39" s="6">
        <v>0</v>
      </c>
    </row>
    <row r="40" spans="1:8" x14ac:dyDescent="0.25">
      <c r="A40" s="1">
        <v>90</v>
      </c>
      <c r="B40" s="1">
        <v>0</v>
      </c>
      <c r="C40" s="4">
        <v>43685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68</v>
      </c>
      <c r="C41" s="4">
        <v>43686</v>
      </c>
      <c r="D41" s="5">
        <f t="shared" si="0"/>
        <v>0.58833333333333337</v>
      </c>
      <c r="E41" s="6">
        <f t="shared" si="2"/>
        <v>7.7255942400000013</v>
      </c>
      <c r="F41" s="6">
        <f t="shared" si="1"/>
        <v>23901.057180000003</v>
      </c>
      <c r="G41" s="6">
        <f t="shared" si="3"/>
        <v>6.12</v>
      </c>
      <c r="H41" s="6">
        <v>0</v>
      </c>
    </row>
    <row r="42" spans="1:8" x14ac:dyDescent="0.25">
      <c r="A42" s="1">
        <v>77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69</v>
      </c>
      <c r="B43" s="1">
        <v>82</v>
      </c>
      <c r="C43" s="4">
        <v>43688</v>
      </c>
      <c r="D43" s="5">
        <f t="shared" si="0"/>
        <v>0.64083333333333325</v>
      </c>
      <c r="E43" s="6">
        <f t="shared" si="2"/>
        <v>11.983983479999997</v>
      </c>
      <c r="F43" s="6">
        <f t="shared" si="1"/>
        <v>37075.448891249995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43690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76</v>
      </c>
      <c r="B46" s="1">
        <v>90</v>
      </c>
      <c r="C46" s="4">
        <v>43691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77</v>
      </c>
      <c r="B49" s="1">
        <v>25</v>
      </c>
      <c r="C49" s="4">
        <v>43694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82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0.40359374999999997</v>
      </c>
      <c r="F51" s="6">
        <f t="shared" si="1"/>
        <v>1248.6181640625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44</v>
      </c>
      <c r="C52" s="4">
        <v>43697</v>
      </c>
      <c r="D52" s="5">
        <f t="shared" si="0"/>
        <v>0.49833333333333335</v>
      </c>
      <c r="E52" s="6">
        <f t="shared" si="2"/>
        <v>2.0661379200000001</v>
      </c>
      <c r="F52" s="6">
        <f t="shared" si="1"/>
        <v>6392.1141900000002</v>
      </c>
      <c r="G52" s="6">
        <f t="shared" si="3"/>
        <v>3.96</v>
      </c>
      <c r="H52" s="6">
        <v>0</v>
      </c>
    </row>
    <row r="53" spans="1:8" x14ac:dyDescent="0.25">
      <c r="A53" s="1">
        <v>57</v>
      </c>
      <c r="B53" s="1">
        <v>24</v>
      </c>
      <c r="C53" s="4">
        <v>43698</v>
      </c>
      <c r="D53" s="5">
        <f t="shared" si="0"/>
        <v>0.42333333333333334</v>
      </c>
      <c r="E53" s="6">
        <f t="shared" si="2"/>
        <v>0.24820992</v>
      </c>
      <c r="F53" s="6">
        <f t="shared" si="1"/>
        <v>767.89944000000003</v>
      </c>
      <c r="G53" s="6">
        <f t="shared" si="3"/>
        <v>2.16</v>
      </c>
      <c r="H53" s="6">
        <v>0</v>
      </c>
    </row>
    <row r="54" spans="1:8" x14ac:dyDescent="0.25">
      <c r="A54" s="1">
        <v>90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43704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77</v>
      </c>
      <c r="B61" s="1">
        <v>85</v>
      </c>
      <c r="C61" s="4">
        <v>43706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77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0.37898437499999998</v>
      </c>
      <c r="F62" s="6">
        <f t="shared" si="1"/>
        <v>1172.48291015625</v>
      </c>
      <c r="G62" s="6">
        <f t="shared" si="3"/>
        <v>2.25</v>
      </c>
      <c r="H62" s="6">
        <v>0</v>
      </c>
    </row>
    <row r="63" spans="1:8" x14ac:dyDescent="0.25">
      <c r="A63" s="1">
        <v>69</v>
      </c>
      <c r="B63" s="1">
        <v>82</v>
      </c>
      <c r="C63" s="4">
        <v>44106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44107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88</v>
      </c>
      <c r="B66" s="1">
        <v>25</v>
      </c>
      <c r="C66" s="4">
        <v>44109</v>
      </c>
      <c r="D66" s="5">
        <f t="shared" ref="D66:D122" si="4">(8+G66)/24</f>
        <v>0.42708333333333331</v>
      </c>
      <c r="E66" s="6">
        <f t="shared" si="2"/>
        <v>0.43312499999999998</v>
      </c>
      <c r="F66" s="6">
        <f t="shared" ref="F66:F123" si="5">(E66/32)*99000</f>
        <v>1339.98046875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85</v>
      </c>
      <c r="C67" s="4">
        <v>44110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76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44112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44114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44</v>
      </c>
      <c r="C74" s="4">
        <v>44117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85</v>
      </c>
      <c r="C75" s="4">
        <v>44118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77</v>
      </c>
      <c r="B76" s="1">
        <v>25</v>
      </c>
      <c r="C76" s="4">
        <v>44119</v>
      </c>
      <c r="D76" s="5">
        <f t="shared" si="4"/>
        <v>0.42708333333333331</v>
      </c>
      <c r="E76" s="6">
        <f t="shared" si="6"/>
        <v>0.37898437499999998</v>
      </c>
      <c r="F76" s="6">
        <f t="shared" si="5"/>
        <v>1172.48291015625</v>
      </c>
      <c r="G76" s="6">
        <f t="shared" si="7"/>
        <v>2.25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76</v>
      </c>
      <c r="B80" s="1">
        <v>90</v>
      </c>
      <c r="C80" s="4">
        <v>44123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25</v>
      </c>
      <c r="C83" s="4">
        <v>44126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82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0.40359374999999997</v>
      </c>
      <c r="F85" s="6">
        <f t="shared" si="5"/>
        <v>1248.6181640625</v>
      </c>
      <c r="G85" s="6">
        <f t="shared" si="7"/>
        <v>2.25</v>
      </c>
      <c r="H85" s="6">
        <v>0</v>
      </c>
    </row>
    <row r="86" spans="1:8" x14ac:dyDescent="0.25">
      <c r="A86" s="1">
        <v>77</v>
      </c>
      <c r="B86" s="1">
        <v>44</v>
      </c>
      <c r="C86" s="4">
        <v>44129</v>
      </c>
      <c r="D86" s="5">
        <f t="shared" si="4"/>
        <v>0.49833333333333335</v>
      </c>
      <c r="E86" s="6">
        <f t="shared" si="6"/>
        <v>2.0661379200000001</v>
      </c>
      <c r="F86" s="6">
        <f t="shared" si="5"/>
        <v>6392.1141900000002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24</v>
      </c>
      <c r="C87" s="4">
        <v>44130</v>
      </c>
      <c r="D87" s="5">
        <f t="shared" si="4"/>
        <v>0.42333333333333334</v>
      </c>
      <c r="E87" s="6">
        <f t="shared" si="6"/>
        <v>0.24820992</v>
      </c>
      <c r="F87" s="6">
        <f t="shared" si="5"/>
        <v>767.89944000000003</v>
      </c>
      <c r="G87" s="6">
        <f t="shared" si="7"/>
        <v>2.16</v>
      </c>
      <c r="H87" s="6">
        <v>0</v>
      </c>
    </row>
    <row r="88" spans="1:8" x14ac:dyDescent="0.25">
      <c r="A88" s="1">
        <v>90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77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0.37898437499999998</v>
      </c>
      <c r="F90" s="6">
        <f t="shared" si="5"/>
        <v>1172.48291015625</v>
      </c>
      <c r="G90" s="6">
        <f t="shared" si="7"/>
        <v>2.25</v>
      </c>
      <c r="H90" s="6">
        <v>0</v>
      </c>
    </row>
    <row r="91" spans="1:8" x14ac:dyDescent="0.25">
      <c r="A91" s="1">
        <v>69</v>
      </c>
      <c r="B91" s="1">
        <v>82</v>
      </c>
      <c r="C91" s="4">
        <v>44134</v>
      </c>
      <c r="D91" s="5">
        <f t="shared" si="4"/>
        <v>0.64083333333333325</v>
      </c>
      <c r="E91" s="6">
        <f t="shared" si="6"/>
        <v>11.983983479999997</v>
      </c>
      <c r="F91" s="6">
        <f t="shared" si="5"/>
        <v>37075.448891249995</v>
      </c>
      <c r="G91" s="6">
        <f t="shared" si="7"/>
        <v>7.38</v>
      </c>
      <c r="H91" s="6">
        <v>0</v>
      </c>
    </row>
    <row r="92" spans="1:8" x14ac:dyDescent="0.25">
      <c r="A92" s="1">
        <v>76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17.452259999999995</v>
      </c>
      <c r="F92" s="6">
        <f t="shared" si="5"/>
        <v>53992.929374999985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82</v>
      </c>
      <c r="B99" s="1">
        <v>25</v>
      </c>
      <c r="C99" s="4">
        <v>44142</v>
      </c>
      <c r="D99" s="5">
        <f t="shared" si="4"/>
        <v>0.42708333333333331</v>
      </c>
      <c r="E99" s="6">
        <f t="shared" si="6"/>
        <v>0.40359374999999997</v>
      </c>
      <c r="F99" s="6">
        <f t="shared" si="5"/>
        <v>1248.6181640625</v>
      </c>
      <c r="G99" s="6">
        <f t="shared" si="7"/>
        <v>2.25</v>
      </c>
      <c r="H99" s="6">
        <v>0</v>
      </c>
    </row>
    <row r="100" spans="1:8" x14ac:dyDescent="0.25">
      <c r="A100" s="1">
        <v>77</v>
      </c>
      <c r="B100" s="1">
        <v>44</v>
      </c>
      <c r="C100" s="4">
        <v>44143</v>
      </c>
      <c r="D100" s="5">
        <f t="shared" si="4"/>
        <v>0.49833333333333335</v>
      </c>
      <c r="E100" s="6">
        <f t="shared" si="6"/>
        <v>2.0661379200000001</v>
      </c>
      <c r="F100" s="6">
        <f t="shared" si="5"/>
        <v>6392.1141900000002</v>
      </c>
      <c r="G100" s="6">
        <f t="shared" si="7"/>
        <v>3.96</v>
      </c>
      <c r="H100" s="6">
        <v>0</v>
      </c>
    </row>
    <row r="101" spans="1:8" x14ac:dyDescent="0.25">
      <c r="A101" s="1">
        <v>57</v>
      </c>
      <c r="B101" s="1">
        <v>24</v>
      </c>
      <c r="C101" s="4">
        <v>44144</v>
      </c>
      <c r="D101" s="5">
        <f t="shared" si="4"/>
        <v>0.42333333333333334</v>
      </c>
      <c r="E101" s="6">
        <f t="shared" si="6"/>
        <v>0.24820992</v>
      </c>
      <c r="F101" s="6">
        <f t="shared" si="5"/>
        <v>767.89944000000003</v>
      </c>
      <c r="G101" s="6">
        <f t="shared" si="7"/>
        <v>2.16</v>
      </c>
      <c r="H101" s="6">
        <v>0</v>
      </c>
    </row>
    <row r="102" spans="1:8" x14ac:dyDescent="0.25">
      <c r="A102" s="1">
        <v>90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44146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44152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44154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44156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44158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44159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85</v>
      </c>
      <c r="C121" s="4">
        <v>44164</v>
      </c>
      <c r="D121" s="5">
        <f t="shared" si="4"/>
        <v>0.65208333333333324</v>
      </c>
      <c r="E121" s="6">
        <f t="shared" si="6"/>
        <v>14.895601875000001</v>
      </c>
      <c r="F121" s="6">
        <f t="shared" si="5"/>
        <v>46083.268300781252</v>
      </c>
      <c r="G121" s="6">
        <f t="shared" si="7"/>
        <v>7.6499999999999995</v>
      </c>
      <c r="H121" s="6">
        <v>0</v>
      </c>
    </row>
    <row r="122" spans="1:8" x14ac:dyDescent="0.25">
      <c r="A122" s="1">
        <v>82</v>
      </c>
      <c r="B122" s="1">
        <v>25</v>
      </c>
      <c r="C122" s="4">
        <v>44165</v>
      </c>
      <c r="D122" s="5">
        <f t="shared" si="4"/>
        <v>0.42708333333333331</v>
      </c>
      <c r="E122" s="6">
        <f t="shared" si="6"/>
        <v>0.40359374999999997</v>
      </c>
      <c r="F122" s="6">
        <f t="shared" si="5"/>
        <v>1248.6181640625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1004.6843137800007</v>
      </c>
      <c r="F123" s="10">
        <f t="shared" si="5"/>
        <v>3108242.0957568772</v>
      </c>
      <c r="G123" s="10">
        <f>SUM(G2:G122)</f>
        <v>630.0899999999998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112" zoomScaleNormal="100" workbookViewId="0">
      <selection activeCell="K76" sqref="K7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76</v>
      </c>
      <c r="B3" s="1">
        <v>90</v>
      </c>
      <c r="C3" s="4">
        <v>43648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82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0.40359374999999997</v>
      </c>
      <c r="F8" s="6">
        <f t="shared" si="1"/>
        <v>1248.6181640625</v>
      </c>
      <c r="G8" s="6">
        <f t="shared" si="3"/>
        <v>2.25</v>
      </c>
      <c r="H8" s="6">
        <v>0</v>
      </c>
    </row>
    <row r="9" spans="1:8" x14ac:dyDescent="0.25">
      <c r="A9" s="1">
        <v>90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43655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43656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82</v>
      </c>
      <c r="C14" s="4">
        <v>43659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76</v>
      </c>
      <c r="B17" s="1">
        <v>90</v>
      </c>
      <c r="C17" s="4">
        <v>43662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25</v>
      </c>
      <c r="C20" s="4">
        <v>43665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85</v>
      </c>
      <c r="C21" s="4">
        <v>43666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82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0.40359374999999997</v>
      </c>
      <c r="F22" s="6">
        <f t="shared" si="1"/>
        <v>1248.6181640625</v>
      </c>
      <c r="G22" s="6">
        <f t="shared" si="3"/>
        <v>2.25</v>
      </c>
      <c r="H22" s="6">
        <v>0</v>
      </c>
    </row>
    <row r="23" spans="1:8" x14ac:dyDescent="0.25">
      <c r="A23" s="1">
        <v>90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43669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76</v>
      </c>
      <c r="B29" s="1">
        <v>90</v>
      </c>
      <c r="C29" s="4">
        <v>43674</v>
      </c>
      <c r="D29" s="5">
        <f t="shared" si="0"/>
        <v>0.67083333333333339</v>
      </c>
      <c r="E29" s="6">
        <f t="shared" si="2"/>
        <v>17.452259999999995</v>
      </c>
      <c r="F29" s="6">
        <f t="shared" si="1"/>
        <v>53992.929374999985</v>
      </c>
      <c r="G29" s="6">
        <f t="shared" si="3"/>
        <v>8.1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43676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25</v>
      </c>
      <c r="C32" s="4">
        <v>43677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77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82</v>
      </c>
      <c r="B34" s="1">
        <v>25</v>
      </c>
      <c r="C34" s="4">
        <v>43679</v>
      </c>
      <c r="D34" s="5">
        <f t="shared" si="0"/>
        <v>0.42708333333333331</v>
      </c>
      <c r="E34" s="6">
        <f t="shared" si="2"/>
        <v>0.40359374999999997</v>
      </c>
      <c r="F34" s="6">
        <f t="shared" si="1"/>
        <v>1248.6181640625</v>
      </c>
      <c r="G34" s="6">
        <f t="shared" si="3"/>
        <v>2.25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76</v>
      </c>
      <c r="B38" s="1">
        <v>90</v>
      </c>
      <c r="C38" s="4">
        <v>43683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85</v>
      </c>
      <c r="C39" s="4">
        <v>43684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88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0.43312499999999998</v>
      </c>
      <c r="F40" s="6">
        <f t="shared" si="1"/>
        <v>1339.98046875</v>
      </c>
      <c r="G40" s="6">
        <f t="shared" si="3"/>
        <v>2.25</v>
      </c>
      <c r="H40" s="6">
        <v>0</v>
      </c>
    </row>
    <row r="41" spans="1:8" x14ac:dyDescent="0.25">
      <c r="A41" s="1">
        <v>77</v>
      </c>
      <c r="B41" s="1">
        <v>25</v>
      </c>
      <c r="C41" s="4">
        <v>43686</v>
      </c>
      <c r="D41" s="5">
        <f t="shared" si="0"/>
        <v>0.42708333333333331</v>
      </c>
      <c r="E41" s="6">
        <f t="shared" si="2"/>
        <v>0.37898437499999998</v>
      </c>
      <c r="F41" s="6">
        <f t="shared" si="1"/>
        <v>1172.48291015625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82</v>
      </c>
      <c r="B44" s="1">
        <v>44</v>
      </c>
      <c r="C44" s="4">
        <v>43689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77</v>
      </c>
      <c r="B45" s="1">
        <v>45</v>
      </c>
      <c r="C45" s="4">
        <v>43690</v>
      </c>
      <c r="D45" s="5">
        <f t="shared" si="0"/>
        <v>0.50208333333333333</v>
      </c>
      <c r="E45" s="6">
        <f t="shared" si="2"/>
        <v>2.2102368749999997</v>
      </c>
      <c r="F45" s="6">
        <f t="shared" si="1"/>
        <v>6837.920332031249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43693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69</v>
      </c>
      <c r="B51" s="1">
        <v>82</v>
      </c>
      <c r="C51" s="4">
        <v>43696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76</v>
      </c>
      <c r="B54" s="1">
        <v>90</v>
      </c>
      <c r="C54" s="4">
        <v>43699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43700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88</v>
      </c>
      <c r="B56" s="1">
        <v>25</v>
      </c>
      <c r="C56" s="4">
        <v>43701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25</v>
      </c>
      <c r="C57" s="4">
        <v>43702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43703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43704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77</v>
      </c>
      <c r="B66" s="1">
        <v>85</v>
      </c>
      <c r="C66" s="4">
        <v>44109</v>
      </c>
      <c r="D66" s="5">
        <f t="shared" ref="D66:D122" si="4">(8+G66)/24</f>
        <v>0.65208333333333324</v>
      </c>
      <c r="E66" s="6">
        <f t="shared" si="2"/>
        <v>14.895601875000001</v>
      </c>
      <c r="F66" s="6">
        <f t="shared" ref="F66:F123" si="5">(E66/32)*99000</f>
        <v>46083.268300781252</v>
      </c>
      <c r="G66" s="6">
        <f t="shared" si="3"/>
        <v>7.6499999999999995</v>
      </c>
      <c r="H66" s="6">
        <v>0</v>
      </c>
    </row>
    <row r="67" spans="1:8" x14ac:dyDescent="0.25">
      <c r="A67" s="1">
        <v>77</v>
      </c>
      <c r="B67" s="1">
        <v>25</v>
      </c>
      <c r="C67" s="4">
        <v>44110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90</v>
      </c>
      <c r="C69" s="4">
        <v>44112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44113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76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44118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44119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82</v>
      </c>
      <c r="C77" s="4">
        <v>44120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90</v>
      </c>
      <c r="C78" s="4">
        <v>44121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82</v>
      </c>
      <c r="C82" s="4">
        <v>44125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44126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44127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76</v>
      </c>
      <c r="B85" s="1">
        <v>90</v>
      </c>
      <c r="C85" s="4">
        <v>44128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88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85</v>
      </c>
      <c r="C89" s="4">
        <v>44132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82</v>
      </c>
      <c r="B90" s="1">
        <v>25</v>
      </c>
      <c r="C90" s="4">
        <v>44133</v>
      </c>
      <c r="D90" s="5">
        <f t="shared" si="4"/>
        <v>0.42708333333333331</v>
      </c>
      <c r="E90" s="6">
        <f t="shared" si="6"/>
        <v>0.40359374999999997</v>
      </c>
      <c r="F90" s="6">
        <f t="shared" si="5"/>
        <v>1248.6181640625</v>
      </c>
      <c r="G90" s="6">
        <f t="shared" si="7"/>
        <v>2.25</v>
      </c>
      <c r="H90" s="6">
        <v>0</v>
      </c>
    </row>
    <row r="91" spans="1:8" x14ac:dyDescent="0.25">
      <c r="A91" s="1">
        <v>90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44135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77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69</v>
      </c>
      <c r="B94" s="1">
        <v>82</v>
      </c>
      <c r="C94" s="4">
        <v>44137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76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69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44141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82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0.40359374999999997</v>
      </c>
      <c r="F104" s="6">
        <f t="shared" si="5"/>
        <v>1248.6181640625</v>
      </c>
      <c r="G104" s="6">
        <f t="shared" si="7"/>
        <v>2.25</v>
      </c>
      <c r="H104" s="6">
        <v>0</v>
      </c>
    </row>
    <row r="105" spans="1:8" x14ac:dyDescent="0.25">
      <c r="A105" s="1">
        <v>90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44149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77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44153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44154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88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0.43312499999999998</v>
      </c>
      <c r="F112" s="6">
        <f t="shared" si="5"/>
        <v>1339.98046875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82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0.40359374999999997</v>
      </c>
      <c r="F115" s="6">
        <f t="shared" si="5"/>
        <v>1248.6181640625</v>
      </c>
      <c r="G115" s="6">
        <f t="shared" si="7"/>
        <v>2.25</v>
      </c>
      <c r="H115" s="6">
        <v>0</v>
      </c>
    </row>
    <row r="116" spans="1:8" x14ac:dyDescent="0.25">
      <c r="A116" s="1">
        <v>90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77</v>
      </c>
      <c r="B118" s="1">
        <v>85</v>
      </c>
      <c r="C118" s="4">
        <v>44161</v>
      </c>
      <c r="D118" s="5">
        <f t="shared" si="4"/>
        <v>0.65208333333333324</v>
      </c>
      <c r="E118" s="6">
        <f t="shared" si="6"/>
        <v>14.895601875000001</v>
      </c>
      <c r="F118" s="6">
        <f t="shared" si="5"/>
        <v>46083.268300781252</v>
      </c>
      <c r="G118" s="6">
        <f t="shared" si="7"/>
        <v>7.6499999999999995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44163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44164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69</v>
      </c>
      <c r="B122" s="1">
        <v>82</v>
      </c>
      <c r="C122" s="4">
        <v>44165</v>
      </c>
      <c r="D122" s="5">
        <f t="shared" si="4"/>
        <v>0.64083333333333325</v>
      </c>
      <c r="E122" s="6">
        <f t="shared" si="6"/>
        <v>11.983983479999997</v>
      </c>
      <c r="F122" s="6">
        <f t="shared" si="5"/>
        <v>37075.448891249995</v>
      </c>
      <c r="G122" s="6">
        <f t="shared" si="7"/>
        <v>7.38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1029.6348700050003</v>
      </c>
      <c r="F123" s="10">
        <f t="shared" si="5"/>
        <v>3185432.8790779696</v>
      </c>
      <c r="G123" s="10">
        <f>SUM(G2:G122)</f>
        <v>622.88999999999987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3" zoomScaleNormal="100" workbookViewId="0">
      <selection activeCell="K104" sqref="K104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82</v>
      </c>
      <c r="C3" s="4">
        <v>43648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77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77</v>
      </c>
      <c r="B7" s="1">
        <v>85</v>
      </c>
      <c r="C7" s="4">
        <v>43652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43654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43655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88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85</v>
      </c>
      <c r="C13" s="4">
        <v>43658</v>
      </c>
      <c r="D13" s="5">
        <f t="shared" si="0"/>
        <v>0.65208333333333324</v>
      </c>
      <c r="E13" s="6">
        <f t="shared" si="2"/>
        <v>14.7021525</v>
      </c>
      <c r="F13" s="6">
        <f t="shared" si="1"/>
        <v>45484.784296875005</v>
      </c>
      <c r="G13" s="6">
        <f t="shared" si="3"/>
        <v>7.6499999999999995</v>
      </c>
      <c r="H13" s="6">
        <v>0</v>
      </c>
    </row>
    <row r="14" spans="1:8" x14ac:dyDescent="0.25">
      <c r="A14" s="1">
        <v>82</v>
      </c>
      <c r="B14" s="1">
        <v>25</v>
      </c>
      <c r="C14" s="4">
        <v>43659</v>
      </c>
      <c r="D14" s="5">
        <f t="shared" si="0"/>
        <v>0.42708333333333331</v>
      </c>
      <c r="E14" s="6">
        <f t="shared" si="2"/>
        <v>0.40359374999999997</v>
      </c>
      <c r="F14" s="6">
        <f t="shared" si="1"/>
        <v>1248.6181640625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44</v>
      </c>
      <c r="C15" s="4">
        <v>43660</v>
      </c>
      <c r="D15" s="5">
        <f t="shared" si="0"/>
        <v>0.49833333333333335</v>
      </c>
      <c r="E15" s="6">
        <f t="shared" si="2"/>
        <v>2.0661379200000001</v>
      </c>
      <c r="F15" s="6">
        <f t="shared" si="1"/>
        <v>6392.1141900000002</v>
      </c>
      <c r="G15" s="6">
        <f t="shared" si="3"/>
        <v>3.96</v>
      </c>
      <c r="H15" s="6">
        <v>0</v>
      </c>
    </row>
    <row r="16" spans="1:8" x14ac:dyDescent="0.25">
      <c r="A16" s="1">
        <v>57</v>
      </c>
      <c r="B16" s="1">
        <v>24</v>
      </c>
      <c r="C16" s="4">
        <v>43661</v>
      </c>
      <c r="D16" s="5">
        <f t="shared" si="0"/>
        <v>0.42333333333333334</v>
      </c>
      <c r="E16" s="6">
        <f t="shared" si="2"/>
        <v>0.24820992</v>
      </c>
      <c r="F16" s="6">
        <f t="shared" si="1"/>
        <v>767.89944000000003</v>
      </c>
      <c r="G16" s="6">
        <f t="shared" si="3"/>
        <v>2.16</v>
      </c>
      <c r="H16" s="6">
        <v>0</v>
      </c>
    </row>
    <row r="17" spans="1:8" x14ac:dyDescent="0.25">
      <c r="A17" s="1">
        <v>90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76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17.452259999999995</v>
      </c>
      <c r="F21" s="6">
        <f t="shared" si="1"/>
        <v>53992.929374999985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85</v>
      </c>
      <c r="C22" s="4">
        <v>43667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77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43671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85</v>
      </c>
      <c r="C30" s="4">
        <v>43675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77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69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43679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43682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43683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43684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69</v>
      </c>
      <c r="B41" s="1">
        <v>82</v>
      </c>
      <c r="C41" s="4">
        <v>43686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17.452259999999995</v>
      </c>
      <c r="F42" s="6">
        <f t="shared" si="1"/>
        <v>53992.929374999985</v>
      </c>
      <c r="G42" s="6">
        <f t="shared" si="3"/>
        <v>8.1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85</v>
      </c>
      <c r="C44" s="4">
        <v>43689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77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69</v>
      </c>
      <c r="B46" s="1">
        <v>82</v>
      </c>
      <c r="C46" s="4">
        <v>43691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77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88</v>
      </c>
      <c r="B48" s="1">
        <v>25</v>
      </c>
      <c r="C48" s="4">
        <v>43693</v>
      </c>
      <c r="D48" s="5">
        <f t="shared" si="0"/>
        <v>0.42708333333333331</v>
      </c>
      <c r="E48" s="6">
        <f t="shared" si="2"/>
        <v>0.43312499999999998</v>
      </c>
      <c r="F48" s="6">
        <f t="shared" si="1"/>
        <v>1339.98046875</v>
      </c>
      <c r="G48" s="6">
        <f t="shared" si="3"/>
        <v>2.25</v>
      </c>
      <c r="H48" s="6">
        <v>0</v>
      </c>
    </row>
    <row r="49" spans="1:8" x14ac:dyDescent="0.25">
      <c r="A49" s="1">
        <v>82</v>
      </c>
      <c r="B49" s="1">
        <v>44</v>
      </c>
      <c r="C49" s="4">
        <v>43694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43695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69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14.7021525</v>
      </c>
      <c r="F53" s="6">
        <f t="shared" si="1"/>
        <v>45484.784296875005</v>
      </c>
      <c r="G53" s="6">
        <f t="shared" si="3"/>
        <v>7.6499999999999995</v>
      </c>
      <c r="H53" s="6">
        <v>0</v>
      </c>
    </row>
    <row r="54" spans="1:8" x14ac:dyDescent="0.25">
      <c r="A54" s="1">
        <v>82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0.40359374999999997</v>
      </c>
      <c r="F54" s="6">
        <f t="shared" si="1"/>
        <v>1248.6181640625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57</v>
      </c>
      <c r="B56" s="1">
        <v>24</v>
      </c>
      <c r="C56" s="4">
        <v>43701</v>
      </c>
      <c r="D56" s="5">
        <f t="shared" si="0"/>
        <v>0.42333333333333334</v>
      </c>
      <c r="E56" s="6">
        <f t="shared" si="2"/>
        <v>0.24820992</v>
      </c>
      <c r="F56" s="6">
        <f t="shared" si="1"/>
        <v>767.89944000000003</v>
      </c>
      <c r="G56" s="6">
        <f t="shared" si="3"/>
        <v>2.16</v>
      </c>
      <c r="H56" s="6">
        <v>0</v>
      </c>
    </row>
    <row r="57" spans="1:8" x14ac:dyDescent="0.25">
      <c r="A57" s="1">
        <v>90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78</v>
      </c>
      <c r="B58" s="1">
        <v>68</v>
      </c>
      <c r="C58" s="4">
        <v>43703</v>
      </c>
      <c r="D58" s="5">
        <f t="shared" si="0"/>
        <v>0.58833333333333337</v>
      </c>
      <c r="E58" s="6">
        <f t="shared" si="2"/>
        <v>7.7255942400000013</v>
      </c>
      <c r="F58" s="6">
        <f t="shared" si="1"/>
        <v>23901.057180000003</v>
      </c>
      <c r="G58" s="6">
        <f t="shared" si="3"/>
        <v>6.12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44105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25</v>
      </c>
      <c r="C65" s="4">
        <v>44108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44110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77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44114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44115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88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77</v>
      </c>
      <c r="B77" s="1">
        <v>25</v>
      </c>
      <c r="C77" s="4">
        <v>44120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69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85</v>
      </c>
      <c r="C80" s="4">
        <v>44123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44124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88</v>
      </c>
      <c r="B84" s="1">
        <v>25</v>
      </c>
      <c r="C84" s="4">
        <v>44127</v>
      </c>
      <c r="D84" s="5">
        <f t="shared" si="4"/>
        <v>0.42708333333333331</v>
      </c>
      <c r="E84" s="6">
        <f t="shared" si="6"/>
        <v>0.43312499999999998</v>
      </c>
      <c r="F84" s="6">
        <f t="shared" si="5"/>
        <v>1339.98046875</v>
      </c>
      <c r="G84" s="6">
        <f t="shared" si="7"/>
        <v>2.25</v>
      </c>
      <c r="H84" s="6">
        <v>0</v>
      </c>
    </row>
    <row r="85" spans="1:8" x14ac:dyDescent="0.25">
      <c r="A85" s="1">
        <v>82</v>
      </c>
      <c r="B85" s="1">
        <v>44</v>
      </c>
      <c r="C85" s="4">
        <v>44128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44129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69</v>
      </c>
      <c r="B87" s="1">
        <v>82</v>
      </c>
      <c r="C87" s="4">
        <v>44130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77</v>
      </c>
      <c r="B90" s="1">
        <v>85</v>
      </c>
      <c r="C90" s="4">
        <v>44133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77</v>
      </c>
      <c r="B91" s="1">
        <v>25</v>
      </c>
      <c r="C91" s="4">
        <v>44134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44</v>
      </c>
      <c r="C92" s="4">
        <v>44135</v>
      </c>
      <c r="D92" s="5">
        <f t="shared" si="4"/>
        <v>0.49833333333333335</v>
      </c>
      <c r="E92" s="6">
        <f t="shared" si="6"/>
        <v>2.0661379200000001</v>
      </c>
      <c r="F92" s="6">
        <f t="shared" si="5"/>
        <v>6392.1141900000002</v>
      </c>
      <c r="G92" s="6">
        <f t="shared" si="7"/>
        <v>3.96</v>
      </c>
      <c r="H92" s="6">
        <v>0</v>
      </c>
    </row>
    <row r="93" spans="1:8" x14ac:dyDescent="0.25">
      <c r="A93" s="1">
        <v>69</v>
      </c>
      <c r="B93" s="1">
        <v>82</v>
      </c>
      <c r="C93" s="4">
        <v>44136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85</v>
      </c>
      <c r="C95" s="4">
        <v>44138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25</v>
      </c>
      <c r="C96" s="4">
        <v>44139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82</v>
      </c>
      <c r="C99" s="4">
        <v>44142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17.452259999999995</v>
      </c>
      <c r="F100" s="6">
        <f t="shared" si="5"/>
        <v>53992.929374999985</v>
      </c>
      <c r="G100" s="6">
        <f t="shared" si="7"/>
        <v>8.1</v>
      </c>
      <c r="H100" s="6">
        <v>0</v>
      </c>
    </row>
    <row r="101" spans="1:8" x14ac:dyDescent="0.25">
      <c r="A101" s="1">
        <v>77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25</v>
      </c>
      <c r="C102" s="4">
        <v>44145</v>
      </c>
      <c r="D102" s="5">
        <f t="shared" si="4"/>
        <v>0.42708333333333331</v>
      </c>
      <c r="E102" s="6">
        <f t="shared" si="6"/>
        <v>0.43312499999999998</v>
      </c>
      <c r="F102" s="6">
        <f t="shared" si="5"/>
        <v>1339.98046875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44146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77</v>
      </c>
      <c r="B104" s="1">
        <v>25</v>
      </c>
      <c r="C104" s="4">
        <v>44147</v>
      </c>
      <c r="D104" s="5">
        <f t="shared" si="4"/>
        <v>0.42708333333333331</v>
      </c>
      <c r="E104" s="6">
        <f t="shared" si="6"/>
        <v>0.37898437499999998</v>
      </c>
      <c r="F104" s="6">
        <f t="shared" si="5"/>
        <v>1172.48291015625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44148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44152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44153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44157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44158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44159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44160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76</v>
      </c>
      <c r="B118" s="1">
        <v>90</v>
      </c>
      <c r="C118" s="4">
        <v>44161</v>
      </c>
      <c r="D118" s="5">
        <f t="shared" si="4"/>
        <v>0.67083333333333339</v>
      </c>
      <c r="E118" s="6">
        <f t="shared" si="6"/>
        <v>17.452259999999995</v>
      </c>
      <c r="F118" s="6">
        <f t="shared" si="5"/>
        <v>53992.929374999985</v>
      </c>
      <c r="G118" s="6">
        <f t="shared" si="7"/>
        <v>8.1</v>
      </c>
      <c r="H118" s="6">
        <v>0</v>
      </c>
    </row>
    <row r="119" spans="1:8" x14ac:dyDescent="0.25">
      <c r="A119" s="1">
        <v>77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44163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932.14856322000026</v>
      </c>
      <c r="F123" s="10">
        <f t="shared" si="5"/>
        <v>2883834.617461876</v>
      </c>
      <c r="G123" s="10">
        <f>SUM(G2:G122)</f>
        <v>587.69999999999993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9" zoomScaleNormal="100" workbookViewId="0">
      <selection activeCell="C127" sqref="C127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43647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88</v>
      </c>
      <c r="B3" s="1">
        <v>25</v>
      </c>
      <c r="C3" s="4">
        <v>43648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43649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25</v>
      </c>
      <c r="C5" s="4">
        <v>43650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69</v>
      </c>
      <c r="B6" s="1">
        <v>82</v>
      </c>
      <c r="C6" s="4">
        <v>43651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17.452259999999995</v>
      </c>
      <c r="F7" s="6">
        <f t="shared" si="1"/>
        <v>53992.929374999985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85</v>
      </c>
      <c r="C8" s="4">
        <v>43653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88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77</v>
      </c>
      <c r="B10" s="1">
        <v>25</v>
      </c>
      <c r="C10" s="4">
        <v>43655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43657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44</v>
      </c>
      <c r="C13" s="4">
        <v>43658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43659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69</v>
      </c>
      <c r="B15" s="1">
        <v>82</v>
      </c>
      <c r="C15" s="4">
        <v>43660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43661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77</v>
      </c>
      <c r="B18" s="1">
        <v>85</v>
      </c>
      <c r="C18" s="4">
        <v>43663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77</v>
      </c>
      <c r="B19" s="1">
        <v>25</v>
      </c>
      <c r="C19" s="4">
        <v>43664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43665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78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69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43669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43670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43672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85</v>
      </c>
      <c r="C28" s="4">
        <v>43673</v>
      </c>
      <c r="D28" s="5">
        <f t="shared" si="0"/>
        <v>0.65208333333333324</v>
      </c>
      <c r="E28" s="6">
        <f t="shared" si="2"/>
        <v>14.895601875000001</v>
      </c>
      <c r="F28" s="6">
        <f t="shared" si="1"/>
        <v>46083.268300781252</v>
      </c>
      <c r="G28" s="6">
        <f t="shared" si="3"/>
        <v>7.6499999999999995</v>
      </c>
      <c r="H28" s="6">
        <v>0</v>
      </c>
    </row>
    <row r="29" spans="1:8" x14ac:dyDescent="0.25">
      <c r="A29" s="1">
        <v>88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0.43312499999999998</v>
      </c>
      <c r="F29" s="6">
        <f t="shared" si="1"/>
        <v>1339.98046875</v>
      </c>
      <c r="G29" s="6">
        <f t="shared" si="3"/>
        <v>2.25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77</v>
      </c>
      <c r="B31" s="1">
        <v>45</v>
      </c>
      <c r="C31" s="4">
        <v>43676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69</v>
      </c>
      <c r="B32" s="1">
        <v>82</v>
      </c>
      <c r="C32" s="4">
        <v>43677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43678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77</v>
      </c>
      <c r="B35" s="1">
        <v>85</v>
      </c>
      <c r="C35" s="4">
        <v>43680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77</v>
      </c>
      <c r="B36" s="1">
        <v>25</v>
      </c>
      <c r="C36" s="4">
        <v>43681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82</v>
      </c>
      <c r="C37" s="4">
        <v>43682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78</v>
      </c>
      <c r="B38" s="1">
        <v>68</v>
      </c>
      <c r="C38" s="4">
        <v>43683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69</v>
      </c>
      <c r="B39" s="1">
        <v>82</v>
      </c>
      <c r="C39" s="4">
        <v>43684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77</v>
      </c>
      <c r="B43" s="1">
        <v>25</v>
      </c>
      <c r="C43" s="4">
        <v>43688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0</v>
      </c>
      <c r="C44" s="4">
        <v>43689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78</v>
      </c>
      <c r="B45" s="1">
        <v>68</v>
      </c>
      <c r="C45" s="4">
        <v>43690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43691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85</v>
      </c>
      <c r="C49" s="4">
        <v>43694</v>
      </c>
      <c r="D49" s="5">
        <f t="shared" si="0"/>
        <v>0.65208333333333324</v>
      </c>
      <c r="E49" s="6">
        <f t="shared" si="2"/>
        <v>14.895601875000001</v>
      </c>
      <c r="F49" s="6">
        <f t="shared" si="1"/>
        <v>46083.268300781252</v>
      </c>
      <c r="G49" s="6">
        <f t="shared" si="3"/>
        <v>7.6499999999999995</v>
      </c>
      <c r="H49" s="6">
        <v>0</v>
      </c>
    </row>
    <row r="50" spans="1:8" x14ac:dyDescent="0.25">
      <c r="A50" s="1">
        <v>88</v>
      </c>
      <c r="B50" s="1">
        <v>25</v>
      </c>
      <c r="C50" s="4">
        <v>43695</v>
      </c>
      <c r="D50" s="5">
        <f t="shared" si="0"/>
        <v>0.42708333333333331</v>
      </c>
      <c r="E50" s="6">
        <f t="shared" si="2"/>
        <v>0.43312499999999998</v>
      </c>
      <c r="F50" s="6">
        <f t="shared" si="1"/>
        <v>1339.98046875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25</v>
      </c>
      <c r="C52" s="4">
        <v>43697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85</v>
      </c>
      <c r="C53" s="4">
        <v>43698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82</v>
      </c>
      <c r="B55" s="1">
        <v>44</v>
      </c>
      <c r="C55" s="4">
        <v>43700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43701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69</v>
      </c>
      <c r="B57" s="1">
        <v>82</v>
      </c>
      <c r="C57" s="4">
        <v>43702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0</v>
      </c>
      <c r="C59" s="4">
        <v>43704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77</v>
      </c>
      <c r="B60" s="1">
        <v>25</v>
      </c>
      <c r="C60" s="4">
        <v>43705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69</v>
      </c>
      <c r="B61" s="1">
        <v>82</v>
      </c>
      <c r="C61" s="4">
        <v>43706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0</v>
      </c>
      <c r="C63" s="4">
        <v>44106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88</v>
      </c>
      <c r="B64" s="1">
        <v>25</v>
      </c>
      <c r="C64" s="4">
        <v>44107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85</v>
      </c>
      <c r="C65" s="4">
        <v>44108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77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69</v>
      </c>
      <c r="B67" s="1">
        <v>82</v>
      </c>
      <c r="C67" s="4">
        <v>44110</v>
      </c>
      <c r="D67" s="5">
        <f t="shared" si="4"/>
        <v>0.64083333333333325</v>
      </c>
      <c r="E67" s="6">
        <f t="shared" ref="E67:E122" si="6">(G67/9)*3.5*(B67/100)*G67*A67/100</f>
        <v>11.983983479999997</v>
      </c>
      <c r="F67" s="6">
        <f t="shared" si="5"/>
        <v>37075.448891249995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76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25</v>
      </c>
      <c r="C70" s="4">
        <v>44113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85</v>
      </c>
      <c r="C71" s="4">
        <v>44114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78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44117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69</v>
      </c>
      <c r="B75" s="1">
        <v>82</v>
      </c>
      <c r="C75" s="4">
        <v>44118</v>
      </c>
      <c r="D75" s="5">
        <f t="shared" si="4"/>
        <v>0.64083333333333325</v>
      </c>
      <c r="E75" s="6">
        <f t="shared" si="6"/>
        <v>11.983983479999997</v>
      </c>
      <c r="F75" s="6">
        <f t="shared" si="5"/>
        <v>37075.448891249995</v>
      </c>
      <c r="G75" s="6">
        <f t="shared" si="7"/>
        <v>7.38</v>
      </c>
      <c r="H75" s="6">
        <v>0</v>
      </c>
    </row>
    <row r="76" spans="1:8" x14ac:dyDescent="0.25">
      <c r="A76" s="1">
        <v>76</v>
      </c>
      <c r="B76" s="1">
        <v>90</v>
      </c>
      <c r="C76" s="4">
        <v>44119</v>
      </c>
      <c r="D76" s="5">
        <f t="shared" si="4"/>
        <v>0.67083333333333339</v>
      </c>
      <c r="E76" s="6">
        <f t="shared" si="6"/>
        <v>17.452259999999995</v>
      </c>
      <c r="F76" s="6">
        <f t="shared" si="5"/>
        <v>53992.929374999985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85</v>
      </c>
      <c r="C77" s="4">
        <v>44120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88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25</v>
      </c>
      <c r="C79" s="4">
        <v>44122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82</v>
      </c>
      <c r="B83" s="1">
        <v>44</v>
      </c>
      <c r="C83" s="4">
        <v>44126</v>
      </c>
      <c r="D83" s="5">
        <f t="shared" si="4"/>
        <v>0.49833333333333335</v>
      </c>
      <c r="E83" s="6">
        <f t="shared" si="6"/>
        <v>2.2003027199999998</v>
      </c>
      <c r="F83" s="6">
        <f t="shared" si="5"/>
        <v>6807.1865399999997</v>
      </c>
      <c r="G83" s="6">
        <f t="shared" si="7"/>
        <v>3.96</v>
      </c>
      <c r="H83" s="6">
        <v>0</v>
      </c>
    </row>
    <row r="84" spans="1:8" x14ac:dyDescent="0.25">
      <c r="A84" s="1">
        <v>77</v>
      </c>
      <c r="B84" s="1">
        <v>45</v>
      </c>
      <c r="C84" s="4">
        <v>44127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69</v>
      </c>
      <c r="B85" s="1">
        <v>82</v>
      </c>
      <c r="C85" s="4">
        <v>44128</v>
      </c>
      <c r="D85" s="5">
        <f t="shared" si="4"/>
        <v>0.64083333333333325</v>
      </c>
      <c r="E85" s="6">
        <f t="shared" si="6"/>
        <v>11.983983479999997</v>
      </c>
      <c r="F85" s="6">
        <f t="shared" si="5"/>
        <v>37075.448891249995</v>
      </c>
      <c r="G85" s="6">
        <f t="shared" si="7"/>
        <v>7.38</v>
      </c>
      <c r="H85" s="6">
        <v>0</v>
      </c>
    </row>
    <row r="86" spans="1:8" x14ac:dyDescent="0.25">
      <c r="A86" s="1">
        <v>76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77</v>
      </c>
      <c r="B88" s="1">
        <v>25</v>
      </c>
      <c r="C88" s="4">
        <v>44131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82</v>
      </c>
      <c r="C89" s="4">
        <v>44132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44133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0</v>
      </c>
      <c r="C91" s="4">
        <v>44134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25</v>
      </c>
      <c r="C92" s="4">
        <v>44135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69</v>
      </c>
      <c r="B95" s="1">
        <v>82</v>
      </c>
      <c r="C95" s="4">
        <v>44138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77</v>
      </c>
      <c r="B97" s="1">
        <v>0</v>
      </c>
      <c r="C97" s="4">
        <v>44140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77</v>
      </c>
      <c r="B99" s="1">
        <v>85</v>
      </c>
      <c r="C99" s="4">
        <v>44142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44145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44146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44147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0</v>
      </c>
      <c r="C105" s="4">
        <v>44148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44149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44151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44152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44153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44154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44155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44157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44158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82</v>
      </c>
      <c r="C116" s="4">
        <v>44159</v>
      </c>
      <c r="D116" s="5">
        <f t="shared" si="4"/>
        <v>0.64083333333333325</v>
      </c>
      <c r="E116" s="6">
        <f t="shared" si="6"/>
        <v>11.983983479999997</v>
      </c>
      <c r="F116" s="6">
        <f t="shared" si="5"/>
        <v>37075.448891249995</v>
      </c>
      <c r="G116" s="6">
        <f t="shared" si="7"/>
        <v>7.38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44160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866.50568203500006</v>
      </c>
      <c r="F123" s="10">
        <f t="shared" si="5"/>
        <v>2680751.9537957814</v>
      </c>
      <c r="G123" s="10">
        <f>SUM(G2:G122)</f>
        <v>565.28999999999985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9" zoomScaleNormal="100" workbookViewId="0">
      <selection activeCell="L71" sqref="L71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43647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43648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69</v>
      </c>
      <c r="B4" s="1">
        <v>82</v>
      </c>
      <c r="C4" s="4">
        <v>43649</v>
      </c>
      <c r="D4" s="5">
        <f t="shared" si="0"/>
        <v>0.64083333333333325</v>
      </c>
      <c r="E4" s="6">
        <f t="shared" si="2"/>
        <v>11.983983479999997</v>
      </c>
      <c r="F4" s="6">
        <f t="shared" si="1"/>
        <v>37075.448891249995</v>
      </c>
      <c r="G4" s="6">
        <f t="shared" si="3"/>
        <v>7.38</v>
      </c>
      <c r="H4" s="6">
        <v>0</v>
      </c>
    </row>
    <row r="5" spans="1:8" x14ac:dyDescent="0.25">
      <c r="A5" s="1">
        <v>77</v>
      </c>
      <c r="B5" s="1">
        <v>85</v>
      </c>
      <c r="C5" s="4">
        <v>43650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43651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43652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43653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82</v>
      </c>
      <c r="C9" s="4">
        <v>43654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43656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69</v>
      </c>
      <c r="B12" s="1">
        <v>82</v>
      </c>
      <c r="C12" s="4">
        <v>43657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43659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76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14.7021525</v>
      </c>
      <c r="F16" s="6">
        <f t="shared" si="1"/>
        <v>45484.784296875005</v>
      </c>
      <c r="G16" s="6">
        <f t="shared" si="3"/>
        <v>7.6499999999999995</v>
      </c>
      <c r="H16" s="6">
        <v>0</v>
      </c>
    </row>
    <row r="17" spans="1:8" x14ac:dyDescent="0.25">
      <c r="A17" s="1">
        <v>82</v>
      </c>
      <c r="B17" s="1">
        <v>25</v>
      </c>
      <c r="C17" s="4">
        <v>43662</v>
      </c>
      <c r="D17" s="5">
        <f t="shared" si="0"/>
        <v>0.42708333333333331</v>
      </c>
      <c r="E17" s="6">
        <f t="shared" si="2"/>
        <v>0.40359374999999997</v>
      </c>
      <c r="F17" s="6">
        <f t="shared" si="1"/>
        <v>1248.6181640625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57</v>
      </c>
      <c r="B19" s="1">
        <v>24</v>
      </c>
      <c r="C19" s="4">
        <v>43664</v>
      </c>
      <c r="D19" s="5">
        <f t="shared" si="0"/>
        <v>0.42333333333333334</v>
      </c>
      <c r="E19" s="6">
        <f t="shared" si="2"/>
        <v>0.24820992</v>
      </c>
      <c r="F19" s="6">
        <f t="shared" si="1"/>
        <v>767.89944000000003</v>
      </c>
      <c r="G19" s="6">
        <f t="shared" si="3"/>
        <v>2.16</v>
      </c>
      <c r="H19" s="6">
        <v>0</v>
      </c>
    </row>
    <row r="20" spans="1:8" x14ac:dyDescent="0.25">
      <c r="A20" s="1">
        <v>90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78</v>
      </c>
      <c r="B21" s="1">
        <v>68</v>
      </c>
      <c r="C21" s="4">
        <v>43666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77</v>
      </c>
      <c r="B22" s="1">
        <v>25</v>
      </c>
      <c r="C22" s="4">
        <v>43667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69</v>
      </c>
      <c r="B23" s="1">
        <v>82</v>
      </c>
      <c r="C23" s="4">
        <v>43668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77</v>
      </c>
      <c r="B24" s="1">
        <v>85</v>
      </c>
      <c r="C24" s="4">
        <v>43669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88</v>
      </c>
      <c r="B25" s="1">
        <v>25</v>
      </c>
      <c r="C25" s="4">
        <v>43670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82</v>
      </c>
      <c r="B26" s="1">
        <v>44</v>
      </c>
      <c r="C26" s="4">
        <v>43671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77</v>
      </c>
      <c r="B27" s="1">
        <v>45</v>
      </c>
      <c r="C27" s="4">
        <v>43672</v>
      </c>
      <c r="D27" s="5">
        <f t="shared" si="0"/>
        <v>0.50208333333333333</v>
      </c>
      <c r="E27" s="6">
        <f t="shared" si="2"/>
        <v>2.2102368749999997</v>
      </c>
      <c r="F27" s="6">
        <f t="shared" si="1"/>
        <v>6837.920332031249</v>
      </c>
      <c r="G27" s="6">
        <f t="shared" si="3"/>
        <v>4.05</v>
      </c>
      <c r="H27" s="6">
        <v>0</v>
      </c>
    </row>
    <row r="28" spans="1:8" x14ac:dyDescent="0.25">
      <c r="A28" s="1">
        <v>78</v>
      </c>
      <c r="B28" s="1">
        <v>68</v>
      </c>
      <c r="C28" s="4">
        <v>43673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43674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82</v>
      </c>
      <c r="C31" s="4">
        <v>43676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77</v>
      </c>
      <c r="B32" s="1">
        <v>85</v>
      </c>
      <c r="C32" s="4">
        <v>43677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77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0</v>
      </c>
      <c r="C34" s="4">
        <v>43679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82</v>
      </c>
      <c r="B38" s="1">
        <v>44</v>
      </c>
      <c r="C38" s="4">
        <v>43683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77</v>
      </c>
      <c r="B39" s="1">
        <v>45</v>
      </c>
      <c r="C39" s="4">
        <v>43684</v>
      </c>
      <c r="D39" s="5">
        <f t="shared" si="0"/>
        <v>0.50208333333333333</v>
      </c>
      <c r="E39" s="6">
        <f t="shared" si="2"/>
        <v>2.2102368749999997</v>
      </c>
      <c r="F39" s="6">
        <f t="shared" si="1"/>
        <v>6837.920332031249</v>
      </c>
      <c r="G39" s="6">
        <f t="shared" si="3"/>
        <v>4.05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82</v>
      </c>
      <c r="C45" s="4">
        <v>43690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69</v>
      </c>
      <c r="B47" s="1">
        <v>82</v>
      </c>
      <c r="C47" s="4">
        <v>43692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77</v>
      </c>
      <c r="B50" s="1">
        <v>85</v>
      </c>
      <c r="C50" s="4">
        <v>43695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25</v>
      </c>
      <c r="C51" s="4">
        <v>43696</v>
      </c>
      <c r="D51" s="5">
        <f t="shared" si="0"/>
        <v>0.42708333333333331</v>
      </c>
      <c r="E51" s="6">
        <f t="shared" si="2"/>
        <v>0.37898437499999998</v>
      </c>
      <c r="F51" s="6">
        <f t="shared" si="1"/>
        <v>1172.48291015625</v>
      </c>
      <c r="G51" s="6">
        <f t="shared" si="3"/>
        <v>2.25</v>
      </c>
      <c r="H51" s="6">
        <v>0</v>
      </c>
    </row>
    <row r="52" spans="1:8" x14ac:dyDescent="0.25">
      <c r="A52" s="1">
        <v>69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78</v>
      </c>
      <c r="B53" s="1">
        <v>68</v>
      </c>
      <c r="C53" s="4">
        <v>43698</v>
      </c>
      <c r="D53" s="5">
        <f t="shared" si="0"/>
        <v>0.58833333333333337</v>
      </c>
      <c r="E53" s="6">
        <f t="shared" si="2"/>
        <v>7.7255942400000013</v>
      </c>
      <c r="F53" s="6">
        <f t="shared" si="1"/>
        <v>23901.057180000003</v>
      </c>
      <c r="G53" s="6">
        <f t="shared" si="3"/>
        <v>6.12</v>
      </c>
      <c r="H53" s="6">
        <v>0</v>
      </c>
    </row>
    <row r="54" spans="1:8" x14ac:dyDescent="0.25">
      <c r="A54" s="1">
        <v>77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69</v>
      </c>
      <c r="B55" s="1">
        <v>82</v>
      </c>
      <c r="C55" s="4">
        <v>43700</v>
      </c>
      <c r="D55" s="5">
        <f t="shared" si="0"/>
        <v>0.64083333333333325</v>
      </c>
      <c r="E55" s="6">
        <f t="shared" si="2"/>
        <v>11.983983479999997</v>
      </c>
      <c r="F55" s="6">
        <f t="shared" si="1"/>
        <v>37075.448891249995</v>
      </c>
      <c r="G55" s="6">
        <f t="shared" si="3"/>
        <v>7.38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44119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78</v>
      </c>
      <c r="B77" s="1">
        <v>68</v>
      </c>
      <c r="C77" s="4">
        <v>44120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69</v>
      </c>
      <c r="B78" s="1">
        <v>82</v>
      </c>
      <c r="C78" s="4">
        <v>44121</v>
      </c>
      <c r="D78" s="5">
        <f t="shared" si="4"/>
        <v>0.64083333333333325</v>
      </c>
      <c r="E78" s="6">
        <f t="shared" si="6"/>
        <v>11.983983479999997</v>
      </c>
      <c r="F78" s="6">
        <f t="shared" si="5"/>
        <v>37075.448891249995</v>
      </c>
      <c r="G78" s="6">
        <f t="shared" si="7"/>
        <v>7.38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0</v>
      </c>
      <c r="C80" s="4">
        <v>44123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85</v>
      </c>
      <c r="C81" s="4">
        <v>44124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77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69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77</v>
      </c>
      <c r="B85" s="1">
        <v>25</v>
      </c>
      <c r="C85" s="4">
        <v>44128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69</v>
      </c>
      <c r="B86" s="1">
        <v>82</v>
      </c>
      <c r="C86" s="4">
        <v>44129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44130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44131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82</v>
      </c>
      <c r="B90" s="1">
        <v>44</v>
      </c>
      <c r="C90" s="4">
        <v>44133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44134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44135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831.88751373000014</v>
      </c>
      <c r="F123" s="10">
        <f t="shared" si="5"/>
        <v>2573651.9956021877</v>
      </c>
      <c r="G123" s="10">
        <f>SUM(G2:G122)</f>
        <v>546.56999999999994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3" zoomScaleNormal="100" workbookViewId="0">
      <selection activeCell="C125" sqref="C125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58</v>
      </c>
      <c r="B2" s="1">
        <v>95</v>
      </c>
      <c r="C2" s="4">
        <v>43647</v>
      </c>
      <c r="D2" s="5">
        <f t="shared" ref="D2:D65" si="0">(8+G2)/24</f>
        <v>0.68958333333333321</v>
      </c>
      <c r="E2" s="6">
        <f>(G2/9)*3.5*(B2/100)*G2*A2/100</f>
        <v>15.664241249999993</v>
      </c>
      <c r="F2" s="6">
        <f t="shared" ref="F2:F65" si="1">(E2/32)*99000</f>
        <v>48461.246367187479</v>
      </c>
      <c r="G2" s="6">
        <f>9*(B2/100)</f>
        <v>8.5499999999999989</v>
      </c>
      <c r="H2" s="6">
        <v>0</v>
      </c>
    </row>
    <row r="3" spans="1:8" x14ac:dyDescent="0.25">
      <c r="A3" s="1">
        <v>82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65</v>
      </c>
      <c r="B4" s="1">
        <v>65</v>
      </c>
      <c r="C4" s="4">
        <v>43649</v>
      </c>
      <c r="D4" s="5">
        <f t="shared" si="0"/>
        <v>0.57708333333333339</v>
      </c>
      <c r="E4" s="6">
        <f t="shared" si="2"/>
        <v>5.6229468750000002</v>
      </c>
      <c r="F4" s="6">
        <f t="shared" si="1"/>
        <v>17395.991894531249</v>
      </c>
      <c r="G4" s="6">
        <f t="shared" si="3"/>
        <v>5.8500000000000005</v>
      </c>
      <c r="H4" s="6">
        <v>0</v>
      </c>
    </row>
    <row r="5" spans="1:8" x14ac:dyDescent="0.25">
      <c r="A5" s="1">
        <v>90</v>
      </c>
      <c r="B5" s="1">
        <v>90</v>
      </c>
      <c r="C5" s="4">
        <v>43650</v>
      </c>
      <c r="D5" s="5">
        <f t="shared" si="0"/>
        <v>0.67083333333333339</v>
      </c>
      <c r="E5" s="6">
        <f t="shared" si="2"/>
        <v>20.667149999999996</v>
      </c>
      <c r="F5" s="6">
        <f t="shared" si="1"/>
        <v>63938.995312499988</v>
      </c>
      <c r="G5" s="6">
        <f t="shared" si="3"/>
        <v>8.1</v>
      </c>
      <c r="H5" s="6">
        <v>0</v>
      </c>
    </row>
    <row r="6" spans="1:8" x14ac:dyDescent="0.25">
      <c r="A6" s="1">
        <v>78</v>
      </c>
      <c r="B6" s="1">
        <v>0</v>
      </c>
      <c r="C6" s="4">
        <v>43651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93</v>
      </c>
      <c r="B7" s="1">
        <v>90</v>
      </c>
      <c r="C7" s="4">
        <v>43652</v>
      </c>
      <c r="D7" s="5">
        <f t="shared" si="0"/>
        <v>0.67083333333333339</v>
      </c>
      <c r="E7" s="6">
        <f t="shared" si="2"/>
        <v>21.356054999999998</v>
      </c>
      <c r="F7" s="6">
        <f t="shared" si="1"/>
        <v>66070.295156249995</v>
      </c>
      <c r="G7" s="6">
        <f t="shared" si="3"/>
        <v>8.1</v>
      </c>
      <c r="H7" s="6">
        <v>0</v>
      </c>
    </row>
    <row r="8" spans="1:8" x14ac:dyDescent="0.25">
      <c r="A8" s="1">
        <v>77</v>
      </c>
      <c r="B8" s="1">
        <v>25</v>
      </c>
      <c r="C8" s="4">
        <v>43653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57</v>
      </c>
      <c r="B9" s="1">
        <v>0</v>
      </c>
      <c r="C9" s="4">
        <v>43654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43655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43656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69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90</v>
      </c>
      <c r="C13" s="4">
        <v>43658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82</v>
      </c>
      <c r="B14" s="1">
        <v>55</v>
      </c>
      <c r="C14" s="4">
        <v>43659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8" x14ac:dyDescent="0.25">
      <c r="A15" s="1">
        <v>87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93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17.990791874999999</v>
      </c>
      <c r="F16" s="6">
        <f t="shared" si="1"/>
        <v>55659.012363281247</v>
      </c>
      <c r="G16" s="6">
        <f t="shared" si="3"/>
        <v>7.6499999999999995</v>
      </c>
      <c r="H16" s="6">
        <v>0</v>
      </c>
    </row>
    <row r="17" spans="1:8" x14ac:dyDescent="0.25">
      <c r="A17" s="1">
        <v>58</v>
      </c>
      <c r="B17" s="1">
        <v>95</v>
      </c>
      <c r="C17" s="4">
        <v>43662</v>
      </c>
      <c r="D17" s="5">
        <f t="shared" si="0"/>
        <v>0.68958333333333321</v>
      </c>
      <c r="E17" s="6">
        <f t="shared" si="2"/>
        <v>15.664241249999993</v>
      </c>
      <c r="F17" s="6">
        <f t="shared" si="1"/>
        <v>48461.246367187479</v>
      </c>
      <c r="G17" s="6">
        <f t="shared" si="3"/>
        <v>8.5499999999999989</v>
      </c>
      <c r="H17" s="6">
        <v>0</v>
      </c>
    </row>
    <row r="18" spans="1:8" x14ac:dyDescent="0.25">
      <c r="A18" s="1">
        <v>82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65</v>
      </c>
      <c r="B19" s="1">
        <v>65</v>
      </c>
      <c r="C19" s="4">
        <v>43664</v>
      </c>
      <c r="D19" s="5">
        <f t="shared" si="0"/>
        <v>0.57708333333333339</v>
      </c>
      <c r="E19" s="6">
        <f t="shared" si="2"/>
        <v>5.6229468750000002</v>
      </c>
      <c r="F19" s="6">
        <f t="shared" si="1"/>
        <v>17395.991894531249</v>
      </c>
      <c r="G19" s="6">
        <f t="shared" si="3"/>
        <v>5.8500000000000005</v>
      </c>
      <c r="H19" s="6">
        <v>0</v>
      </c>
    </row>
    <row r="20" spans="1:8" x14ac:dyDescent="0.25">
      <c r="A20" s="1">
        <v>90</v>
      </c>
      <c r="B20" s="1">
        <v>90</v>
      </c>
      <c r="C20" s="4">
        <v>43665</v>
      </c>
      <c r="D20" s="5">
        <f t="shared" si="0"/>
        <v>0.67083333333333339</v>
      </c>
      <c r="E20" s="6">
        <f t="shared" si="2"/>
        <v>20.667149999999996</v>
      </c>
      <c r="F20" s="6">
        <f t="shared" si="1"/>
        <v>63938.995312499988</v>
      </c>
      <c r="G20" s="6">
        <f t="shared" si="3"/>
        <v>8.1</v>
      </c>
      <c r="H20" s="6">
        <v>0</v>
      </c>
    </row>
    <row r="21" spans="1:8" x14ac:dyDescent="0.25">
      <c r="A21" s="1">
        <v>78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93</v>
      </c>
      <c r="B22" s="1">
        <v>90</v>
      </c>
      <c r="C22" s="4">
        <v>43667</v>
      </c>
      <c r="D22" s="5">
        <f t="shared" si="0"/>
        <v>0.67083333333333339</v>
      </c>
      <c r="E22" s="6">
        <f t="shared" si="2"/>
        <v>21.356054999999998</v>
      </c>
      <c r="F22" s="6">
        <f t="shared" si="1"/>
        <v>66070.295156249995</v>
      </c>
      <c r="G22" s="6">
        <f t="shared" si="3"/>
        <v>8.1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57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50</v>
      </c>
      <c r="C27" s="4">
        <v>43672</v>
      </c>
      <c r="D27" s="5">
        <f t="shared" si="0"/>
        <v>0.52083333333333337</v>
      </c>
      <c r="E27" s="6">
        <f t="shared" si="2"/>
        <v>3.4649999999999999</v>
      </c>
      <c r="F27" s="6">
        <f t="shared" si="1"/>
        <v>10719.84375</v>
      </c>
      <c r="G27" s="6">
        <f t="shared" si="3"/>
        <v>4.5</v>
      </c>
      <c r="H27" s="6">
        <v>0</v>
      </c>
    </row>
    <row r="28" spans="1:8" x14ac:dyDescent="0.25">
      <c r="A28" s="1">
        <v>69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43674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43675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85</v>
      </c>
      <c r="B31" s="1">
        <v>92</v>
      </c>
      <c r="C31" s="4">
        <v>43676</v>
      </c>
      <c r="D31" s="5">
        <f t="shared" si="0"/>
        <v>0.67833333333333334</v>
      </c>
      <c r="E31" s="6">
        <f t="shared" si="2"/>
        <v>20.849371200000004</v>
      </c>
      <c r="F31" s="6">
        <f t="shared" si="1"/>
        <v>64502.742150000013</v>
      </c>
      <c r="G31" s="6">
        <f t="shared" si="3"/>
        <v>8.2800000000000011</v>
      </c>
      <c r="H31" s="6">
        <v>0</v>
      </c>
    </row>
    <row r="32" spans="1:8" x14ac:dyDescent="0.25">
      <c r="A32" s="1">
        <v>87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93</v>
      </c>
      <c r="B33" s="1">
        <v>85</v>
      </c>
      <c r="C33" s="4">
        <v>43678</v>
      </c>
      <c r="D33" s="5">
        <f t="shared" si="0"/>
        <v>0.65208333333333324</v>
      </c>
      <c r="E33" s="6">
        <f t="shared" si="2"/>
        <v>17.990791874999999</v>
      </c>
      <c r="F33" s="6">
        <f t="shared" si="1"/>
        <v>55659.012363281247</v>
      </c>
      <c r="G33" s="6">
        <f t="shared" si="3"/>
        <v>7.6499999999999995</v>
      </c>
      <c r="H33" s="6">
        <v>0</v>
      </c>
    </row>
    <row r="34" spans="1:8" x14ac:dyDescent="0.25">
      <c r="A34" s="1">
        <v>58</v>
      </c>
      <c r="B34" s="1">
        <v>95</v>
      </c>
      <c r="C34" s="4">
        <v>43679</v>
      </c>
      <c r="D34" s="5">
        <f t="shared" si="0"/>
        <v>0.68958333333333321</v>
      </c>
      <c r="E34" s="6">
        <f t="shared" si="2"/>
        <v>15.664241249999993</v>
      </c>
      <c r="F34" s="6">
        <f t="shared" si="1"/>
        <v>48461.246367187479</v>
      </c>
      <c r="G34" s="6">
        <f t="shared" si="3"/>
        <v>8.5499999999999989</v>
      </c>
      <c r="H34" s="6">
        <v>0</v>
      </c>
    </row>
    <row r="35" spans="1:8" x14ac:dyDescent="0.25">
      <c r="A35" s="1">
        <v>82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65</v>
      </c>
      <c r="B36" s="1">
        <v>65</v>
      </c>
      <c r="C36" s="4">
        <v>43681</v>
      </c>
      <c r="D36" s="5">
        <f t="shared" si="0"/>
        <v>0.57708333333333339</v>
      </c>
      <c r="E36" s="6">
        <f t="shared" si="2"/>
        <v>5.6229468750000002</v>
      </c>
      <c r="F36" s="6">
        <f t="shared" si="1"/>
        <v>17395.991894531249</v>
      </c>
      <c r="G36" s="6">
        <f t="shared" si="3"/>
        <v>5.8500000000000005</v>
      </c>
      <c r="H36" s="6">
        <v>0</v>
      </c>
    </row>
    <row r="37" spans="1:8" x14ac:dyDescent="0.25">
      <c r="A37" s="1">
        <v>90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20.667149999999996</v>
      </c>
      <c r="F37" s="6">
        <f t="shared" si="1"/>
        <v>63938.995312499988</v>
      </c>
      <c r="G37" s="6">
        <f t="shared" si="3"/>
        <v>8.1</v>
      </c>
      <c r="H37" s="6">
        <v>0</v>
      </c>
    </row>
    <row r="38" spans="1:8" x14ac:dyDescent="0.25">
      <c r="A38" s="1">
        <v>78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93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21.356054999999998</v>
      </c>
      <c r="F39" s="6">
        <f t="shared" si="1"/>
        <v>66070.295156249995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25</v>
      </c>
      <c r="C40" s="4">
        <v>43685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57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90</v>
      </c>
      <c r="C42" s="4">
        <v>43687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69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90</v>
      </c>
      <c r="C44" s="4">
        <v>43689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82</v>
      </c>
      <c r="B45" s="1">
        <v>55</v>
      </c>
      <c r="C45" s="4">
        <v>43690</v>
      </c>
      <c r="D45" s="5">
        <f t="shared" si="0"/>
        <v>0.5395833333333333</v>
      </c>
      <c r="E45" s="6">
        <f t="shared" si="2"/>
        <v>4.2974662500000012</v>
      </c>
      <c r="F45" s="6">
        <f t="shared" si="1"/>
        <v>13295.286210937504</v>
      </c>
      <c r="G45" s="6">
        <f t="shared" si="3"/>
        <v>4.95</v>
      </c>
      <c r="H45" s="6">
        <v>0</v>
      </c>
    </row>
    <row r="46" spans="1:8" x14ac:dyDescent="0.25">
      <c r="A46" s="1">
        <v>87</v>
      </c>
      <c r="B46" s="1">
        <v>0</v>
      </c>
      <c r="C46" s="4">
        <v>43691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93</v>
      </c>
      <c r="B47" s="1">
        <v>85</v>
      </c>
      <c r="C47" s="4">
        <v>43692</v>
      </c>
      <c r="D47" s="5">
        <f t="shared" si="0"/>
        <v>0.65208333333333324</v>
      </c>
      <c r="E47" s="6">
        <f t="shared" si="2"/>
        <v>17.990791874999999</v>
      </c>
      <c r="F47" s="6">
        <f t="shared" si="1"/>
        <v>55659.012363281247</v>
      </c>
      <c r="G47" s="6">
        <f t="shared" si="3"/>
        <v>7.6499999999999995</v>
      </c>
      <c r="H47" s="6">
        <v>0</v>
      </c>
    </row>
    <row r="48" spans="1:8" x14ac:dyDescent="0.25">
      <c r="A48" s="1">
        <v>58</v>
      </c>
      <c r="B48" s="1">
        <v>95</v>
      </c>
      <c r="C48" s="4">
        <v>43693</v>
      </c>
      <c r="D48" s="5">
        <f t="shared" si="0"/>
        <v>0.68958333333333321</v>
      </c>
      <c r="E48" s="6">
        <f t="shared" si="2"/>
        <v>15.664241249999993</v>
      </c>
      <c r="F48" s="6">
        <f t="shared" si="1"/>
        <v>48461.246367187479</v>
      </c>
      <c r="G48" s="6">
        <f t="shared" si="3"/>
        <v>8.5499999999999989</v>
      </c>
      <c r="H48" s="6">
        <v>0</v>
      </c>
    </row>
    <row r="49" spans="1:8" x14ac:dyDescent="0.25">
      <c r="A49" s="1">
        <v>82</v>
      </c>
      <c r="B49" s="1">
        <v>0</v>
      </c>
      <c r="C49" s="4">
        <v>43694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65</v>
      </c>
      <c r="B50" s="1">
        <v>65</v>
      </c>
      <c r="C50" s="4">
        <v>43695</v>
      </c>
      <c r="D50" s="5">
        <f t="shared" si="0"/>
        <v>0.57708333333333339</v>
      </c>
      <c r="E50" s="6">
        <f t="shared" si="2"/>
        <v>5.6229468750000002</v>
      </c>
      <c r="F50" s="6">
        <f t="shared" si="1"/>
        <v>17395.991894531249</v>
      </c>
      <c r="G50" s="6">
        <f t="shared" si="3"/>
        <v>5.8500000000000005</v>
      </c>
      <c r="H50" s="6">
        <v>0</v>
      </c>
    </row>
    <row r="51" spans="1:8" x14ac:dyDescent="0.25">
      <c r="A51" s="1">
        <v>90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20.667149999999996</v>
      </c>
      <c r="F51" s="6">
        <f t="shared" si="1"/>
        <v>63938.995312499988</v>
      </c>
      <c r="G51" s="6">
        <f t="shared" si="3"/>
        <v>8.1</v>
      </c>
      <c r="H51" s="6">
        <v>0</v>
      </c>
    </row>
    <row r="52" spans="1:8" x14ac:dyDescent="0.25">
      <c r="A52" s="1">
        <v>78</v>
      </c>
      <c r="B52" s="1">
        <v>0</v>
      </c>
      <c r="C52" s="4">
        <v>43697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93</v>
      </c>
      <c r="B53" s="1">
        <v>90</v>
      </c>
      <c r="C53" s="4">
        <v>43698</v>
      </c>
      <c r="D53" s="5">
        <f t="shared" si="0"/>
        <v>0.67083333333333339</v>
      </c>
      <c r="E53" s="6">
        <f t="shared" si="2"/>
        <v>21.356054999999998</v>
      </c>
      <c r="F53" s="6">
        <f t="shared" si="1"/>
        <v>66070.295156249995</v>
      </c>
      <c r="G53" s="6">
        <f t="shared" si="3"/>
        <v>8.1</v>
      </c>
      <c r="H53" s="6">
        <v>0</v>
      </c>
    </row>
    <row r="54" spans="1:8" x14ac:dyDescent="0.25">
      <c r="A54" s="1">
        <v>77</v>
      </c>
      <c r="B54" s="1">
        <v>25</v>
      </c>
      <c r="C54" s="4">
        <v>43699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43701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90</v>
      </c>
      <c r="C58" s="4">
        <v>43703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82</v>
      </c>
      <c r="B59" s="1">
        <v>55</v>
      </c>
      <c r="C59" s="4">
        <v>43704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85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78</v>
      </c>
      <c r="B61" s="1">
        <v>0</v>
      </c>
      <c r="C61" s="4">
        <v>43706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93</v>
      </c>
      <c r="B62" s="1">
        <v>90</v>
      </c>
      <c r="C62" s="4">
        <v>44105</v>
      </c>
      <c r="D62" s="5">
        <f t="shared" si="0"/>
        <v>0.67083333333333339</v>
      </c>
      <c r="E62" s="6">
        <f t="shared" si="2"/>
        <v>21.356054999999998</v>
      </c>
      <c r="F62" s="6">
        <f t="shared" si="1"/>
        <v>66070.295156249995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57</v>
      </c>
      <c r="B64" s="1">
        <v>0</v>
      </c>
      <c r="C64" s="4">
        <v>44107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44108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85</v>
      </c>
      <c r="B66" s="1">
        <v>92</v>
      </c>
      <c r="C66" s="4">
        <v>44109</v>
      </c>
      <c r="D66" s="5">
        <f t="shared" ref="D66:D122" si="4">(8+G66)/24</f>
        <v>0.67833333333333334</v>
      </c>
      <c r="E66" s="6">
        <f t="shared" si="2"/>
        <v>20.849371200000004</v>
      </c>
      <c r="F66" s="6">
        <f t="shared" ref="F66:F123" si="5">(E66/32)*99000</f>
        <v>64502.742150000013</v>
      </c>
      <c r="G66" s="6">
        <f t="shared" si="3"/>
        <v>8.2800000000000011</v>
      </c>
      <c r="H66" s="6">
        <v>0</v>
      </c>
    </row>
    <row r="67" spans="1:8" x14ac:dyDescent="0.25">
      <c r="A67" s="1">
        <v>87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93</v>
      </c>
      <c r="B68" s="1">
        <v>85</v>
      </c>
      <c r="C68" s="4">
        <v>44111</v>
      </c>
      <c r="D68" s="5">
        <f t="shared" si="4"/>
        <v>0.65208333333333324</v>
      </c>
      <c r="E68" s="6">
        <f t="shared" si="6"/>
        <v>17.990791874999999</v>
      </c>
      <c r="F68" s="6">
        <f t="shared" si="5"/>
        <v>55659.012363281247</v>
      </c>
      <c r="G68" s="6">
        <f t="shared" si="7"/>
        <v>7.6499999999999995</v>
      </c>
      <c r="H68" s="6">
        <v>0</v>
      </c>
    </row>
    <row r="69" spans="1:8" x14ac:dyDescent="0.25">
      <c r="A69" s="1">
        <v>58</v>
      </c>
      <c r="B69" s="1">
        <v>95</v>
      </c>
      <c r="C69" s="4">
        <v>44112</v>
      </c>
      <c r="D69" s="5">
        <f t="shared" si="4"/>
        <v>0.68958333333333321</v>
      </c>
      <c r="E69" s="6">
        <f t="shared" si="6"/>
        <v>15.664241249999993</v>
      </c>
      <c r="F69" s="6">
        <f t="shared" si="5"/>
        <v>48461.246367187479</v>
      </c>
      <c r="G69" s="6">
        <f t="shared" si="7"/>
        <v>8.5499999999999989</v>
      </c>
      <c r="H69" s="6">
        <v>0</v>
      </c>
    </row>
    <row r="70" spans="1:8" x14ac:dyDescent="0.25">
      <c r="A70" s="1">
        <v>82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65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5.6229468750000002</v>
      </c>
      <c r="F71" s="6">
        <f t="shared" si="5"/>
        <v>17395.991894531249</v>
      </c>
      <c r="G71" s="6">
        <f t="shared" si="7"/>
        <v>5.8500000000000005</v>
      </c>
      <c r="H71" s="6">
        <v>0</v>
      </c>
    </row>
    <row r="72" spans="1:8" x14ac:dyDescent="0.25">
      <c r="A72" s="1">
        <v>90</v>
      </c>
      <c r="B72" s="1">
        <v>90</v>
      </c>
      <c r="C72" s="4">
        <v>44115</v>
      </c>
      <c r="D72" s="5">
        <f t="shared" si="4"/>
        <v>0.67083333333333339</v>
      </c>
      <c r="E72" s="6">
        <f t="shared" si="6"/>
        <v>20.667149999999996</v>
      </c>
      <c r="F72" s="6">
        <f t="shared" si="5"/>
        <v>63938.995312499988</v>
      </c>
      <c r="G72" s="6">
        <f t="shared" si="7"/>
        <v>8.1</v>
      </c>
      <c r="H72" s="6">
        <v>0</v>
      </c>
    </row>
    <row r="73" spans="1:8" x14ac:dyDescent="0.25">
      <c r="A73" s="1">
        <v>78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90</v>
      </c>
      <c r="C74" s="4">
        <v>44117</v>
      </c>
      <c r="D74" s="5">
        <f t="shared" si="4"/>
        <v>0.67083333333333339</v>
      </c>
      <c r="E74" s="6">
        <f t="shared" si="6"/>
        <v>21.356054999999998</v>
      </c>
      <c r="F74" s="6">
        <f t="shared" si="5"/>
        <v>66070.295156249995</v>
      </c>
      <c r="G74" s="6">
        <f t="shared" si="7"/>
        <v>8.1</v>
      </c>
      <c r="H74" s="6">
        <v>0</v>
      </c>
    </row>
    <row r="75" spans="1:8" x14ac:dyDescent="0.25">
      <c r="A75" s="1">
        <v>77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44120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76</v>
      </c>
      <c r="B79" s="1">
        <v>90</v>
      </c>
      <c r="C79" s="4">
        <v>44122</v>
      </c>
      <c r="D79" s="5">
        <f t="shared" si="4"/>
        <v>0.67083333333333339</v>
      </c>
      <c r="E79" s="6">
        <f t="shared" si="6"/>
        <v>17.452259999999995</v>
      </c>
      <c r="F79" s="6">
        <f t="shared" si="5"/>
        <v>53992.929374999985</v>
      </c>
      <c r="G79" s="6">
        <f t="shared" si="7"/>
        <v>8.1</v>
      </c>
      <c r="H79" s="6">
        <v>0</v>
      </c>
    </row>
    <row r="80" spans="1:8" x14ac:dyDescent="0.25">
      <c r="A80" s="1">
        <v>82</v>
      </c>
      <c r="B80" s="1">
        <v>55</v>
      </c>
      <c r="C80" s="4">
        <v>44123</v>
      </c>
      <c r="D80" s="5">
        <f t="shared" si="4"/>
        <v>0.5395833333333333</v>
      </c>
      <c r="E80" s="6">
        <f t="shared" si="6"/>
        <v>4.2974662500000012</v>
      </c>
      <c r="F80" s="6">
        <f t="shared" si="5"/>
        <v>13295.286210937504</v>
      </c>
      <c r="G80" s="6">
        <f t="shared" si="7"/>
        <v>4.95</v>
      </c>
      <c r="H80" s="6">
        <v>0</v>
      </c>
    </row>
    <row r="81" spans="1:8" x14ac:dyDescent="0.25">
      <c r="A81" s="1">
        <v>87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93</v>
      </c>
      <c r="B82" s="1">
        <v>85</v>
      </c>
      <c r="C82" s="4">
        <v>44125</v>
      </c>
      <c r="D82" s="5">
        <f t="shared" si="4"/>
        <v>0.65208333333333324</v>
      </c>
      <c r="E82" s="6">
        <f t="shared" si="6"/>
        <v>17.990791874999999</v>
      </c>
      <c r="F82" s="6">
        <f t="shared" si="5"/>
        <v>55659.012363281247</v>
      </c>
      <c r="G82" s="6">
        <f t="shared" si="7"/>
        <v>7.6499999999999995</v>
      </c>
      <c r="H82" s="6">
        <v>0</v>
      </c>
    </row>
    <row r="83" spans="1:8" x14ac:dyDescent="0.25">
      <c r="A83" s="1">
        <v>58</v>
      </c>
      <c r="B83" s="1">
        <v>95</v>
      </c>
      <c r="C83" s="4">
        <v>44126</v>
      </c>
      <c r="D83" s="5">
        <f t="shared" si="4"/>
        <v>0.68958333333333321</v>
      </c>
      <c r="E83" s="6">
        <f t="shared" si="6"/>
        <v>15.664241249999993</v>
      </c>
      <c r="F83" s="6">
        <f t="shared" si="5"/>
        <v>48461.246367187479</v>
      </c>
      <c r="G83" s="6">
        <f t="shared" si="7"/>
        <v>8.5499999999999989</v>
      </c>
      <c r="H83" s="6">
        <v>0</v>
      </c>
    </row>
    <row r="84" spans="1:8" x14ac:dyDescent="0.25">
      <c r="A84" s="1">
        <v>82</v>
      </c>
      <c r="B84" s="1">
        <v>0</v>
      </c>
      <c r="C84" s="4">
        <v>44127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65</v>
      </c>
      <c r="B85" s="1">
        <v>65</v>
      </c>
      <c r="C85" s="4">
        <v>44128</v>
      </c>
      <c r="D85" s="5">
        <f t="shared" si="4"/>
        <v>0.57708333333333339</v>
      </c>
      <c r="E85" s="6">
        <f t="shared" si="6"/>
        <v>5.6229468750000002</v>
      </c>
      <c r="F85" s="6">
        <f t="shared" si="5"/>
        <v>17395.991894531249</v>
      </c>
      <c r="G85" s="6">
        <f t="shared" si="7"/>
        <v>5.8500000000000005</v>
      </c>
      <c r="H85" s="6">
        <v>0</v>
      </c>
    </row>
    <row r="86" spans="1:8" x14ac:dyDescent="0.25">
      <c r="A86" s="1">
        <v>90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20.667149999999996</v>
      </c>
      <c r="F86" s="6">
        <f t="shared" si="5"/>
        <v>63938.995312499988</v>
      </c>
      <c r="G86" s="6">
        <f t="shared" si="7"/>
        <v>8.1</v>
      </c>
      <c r="H86" s="6">
        <v>0</v>
      </c>
    </row>
    <row r="87" spans="1:8" x14ac:dyDescent="0.25">
      <c r="A87" s="1">
        <v>78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93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69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82</v>
      </c>
      <c r="B94" s="1">
        <v>55</v>
      </c>
      <c r="C94" s="4">
        <v>44137</v>
      </c>
      <c r="D94" s="5">
        <f t="shared" si="4"/>
        <v>0.5395833333333333</v>
      </c>
      <c r="E94" s="6">
        <f t="shared" si="6"/>
        <v>4.2974662500000012</v>
      </c>
      <c r="F94" s="6">
        <f t="shared" si="5"/>
        <v>13295.286210937504</v>
      </c>
      <c r="G94" s="6">
        <f t="shared" si="7"/>
        <v>4.95</v>
      </c>
      <c r="H94" s="6">
        <v>0</v>
      </c>
    </row>
    <row r="95" spans="1:8" x14ac:dyDescent="0.25">
      <c r="A95" s="1">
        <v>85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0</v>
      </c>
      <c r="C96" s="4">
        <v>44139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93</v>
      </c>
      <c r="B97" s="1">
        <v>90</v>
      </c>
      <c r="C97" s="4">
        <v>44140</v>
      </c>
      <c r="D97" s="5">
        <f t="shared" si="4"/>
        <v>0.67083333333333339</v>
      </c>
      <c r="E97" s="6">
        <f t="shared" si="6"/>
        <v>21.356054999999998</v>
      </c>
      <c r="F97" s="6">
        <f t="shared" si="5"/>
        <v>66070.295156249995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25</v>
      </c>
      <c r="C98" s="4">
        <v>44141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44143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44145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69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82</v>
      </c>
      <c r="B105" s="1">
        <v>55</v>
      </c>
      <c r="C105" s="4">
        <v>44148</v>
      </c>
      <c r="D105" s="5">
        <f t="shared" si="4"/>
        <v>0.5395833333333333</v>
      </c>
      <c r="E105" s="6">
        <f t="shared" si="6"/>
        <v>4.2974662500000012</v>
      </c>
      <c r="F105" s="6">
        <f t="shared" si="5"/>
        <v>13295.286210937504</v>
      </c>
      <c r="G105" s="6">
        <f t="shared" si="7"/>
        <v>4.95</v>
      </c>
      <c r="H105" s="6">
        <v>0</v>
      </c>
    </row>
    <row r="106" spans="1:8" x14ac:dyDescent="0.25">
      <c r="A106" s="1">
        <v>87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93</v>
      </c>
      <c r="B107" s="1">
        <v>85</v>
      </c>
      <c r="C107" s="4">
        <v>44150</v>
      </c>
      <c r="D107" s="5">
        <f t="shared" si="4"/>
        <v>0.65208333333333324</v>
      </c>
      <c r="E107" s="6">
        <f t="shared" si="6"/>
        <v>17.990791874999999</v>
      </c>
      <c r="F107" s="6">
        <f t="shared" si="5"/>
        <v>55659.012363281247</v>
      </c>
      <c r="G107" s="6">
        <f t="shared" si="7"/>
        <v>7.6499999999999995</v>
      </c>
      <c r="H107" s="6">
        <v>0</v>
      </c>
    </row>
    <row r="108" spans="1:8" x14ac:dyDescent="0.25">
      <c r="A108" s="1">
        <v>58</v>
      </c>
      <c r="B108" s="1">
        <v>95</v>
      </c>
      <c r="C108" s="4">
        <v>44151</v>
      </c>
      <c r="D108" s="5">
        <f t="shared" si="4"/>
        <v>0.68958333333333321</v>
      </c>
      <c r="E108" s="6">
        <f t="shared" si="6"/>
        <v>15.664241249999993</v>
      </c>
      <c r="F108" s="6">
        <f t="shared" si="5"/>
        <v>48461.246367187479</v>
      </c>
      <c r="G108" s="6">
        <f t="shared" si="7"/>
        <v>8.5499999999999989</v>
      </c>
      <c r="H108" s="6">
        <v>0</v>
      </c>
    </row>
    <row r="109" spans="1:8" x14ac:dyDescent="0.25">
      <c r="A109" s="1">
        <v>82</v>
      </c>
      <c r="B109" s="1">
        <v>0</v>
      </c>
      <c r="C109" s="4">
        <v>44152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65</v>
      </c>
      <c r="B110" s="1">
        <v>65</v>
      </c>
      <c r="C110" s="4">
        <v>44153</v>
      </c>
      <c r="D110" s="5">
        <f t="shared" si="4"/>
        <v>0.57708333333333339</v>
      </c>
      <c r="E110" s="6">
        <f t="shared" si="6"/>
        <v>5.6229468750000002</v>
      </c>
      <c r="F110" s="6">
        <f t="shared" si="5"/>
        <v>17395.991894531249</v>
      </c>
      <c r="G110" s="6">
        <f t="shared" si="7"/>
        <v>5.8500000000000005</v>
      </c>
      <c r="H110" s="6">
        <v>0</v>
      </c>
    </row>
    <row r="111" spans="1:8" x14ac:dyDescent="0.25">
      <c r="A111" s="1">
        <v>87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93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17.990791874999999</v>
      </c>
      <c r="F112" s="6">
        <f t="shared" si="5"/>
        <v>55659.012363281247</v>
      </c>
      <c r="G112" s="6">
        <f t="shared" si="7"/>
        <v>7.6499999999999995</v>
      </c>
      <c r="H112" s="6">
        <v>0</v>
      </c>
    </row>
    <row r="113" spans="1:8" x14ac:dyDescent="0.25">
      <c r="A113" s="1">
        <v>58</v>
      </c>
      <c r="B113" s="1">
        <v>95</v>
      </c>
      <c r="C113" s="4">
        <v>44156</v>
      </c>
      <c r="D113" s="5">
        <f t="shared" si="4"/>
        <v>0.68958333333333321</v>
      </c>
      <c r="E113" s="6">
        <f t="shared" si="6"/>
        <v>15.664241249999993</v>
      </c>
      <c r="F113" s="6">
        <f t="shared" si="5"/>
        <v>48461.246367187479</v>
      </c>
      <c r="G113" s="6">
        <f t="shared" si="7"/>
        <v>8.5499999999999989</v>
      </c>
      <c r="H113" s="6">
        <v>0</v>
      </c>
    </row>
    <row r="114" spans="1:8" x14ac:dyDescent="0.25">
      <c r="A114" s="1">
        <v>82</v>
      </c>
      <c r="B114" s="1">
        <v>0</v>
      </c>
      <c r="C114" s="4">
        <v>44157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65</v>
      </c>
      <c r="B115" s="1">
        <v>65</v>
      </c>
      <c r="C115" s="4">
        <v>44158</v>
      </c>
      <c r="D115" s="5">
        <f t="shared" si="4"/>
        <v>0.57708333333333339</v>
      </c>
      <c r="E115" s="6">
        <f t="shared" si="6"/>
        <v>5.6229468750000002</v>
      </c>
      <c r="F115" s="6">
        <f t="shared" si="5"/>
        <v>17395.991894531249</v>
      </c>
      <c r="G115" s="6">
        <f t="shared" si="7"/>
        <v>5.8500000000000005</v>
      </c>
      <c r="H115" s="6">
        <v>0</v>
      </c>
    </row>
    <row r="116" spans="1:8" x14ac:dyDescent="0.25">
      <c r="A116" s="1">
        <v>90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20.667149999999996</v>
      </c>
      <c r="F116" s="6">
        <f t="shared" si="5"/>
        <v>63938.995312499988</v>
      </c>
      <c r="G116" s="6">
        <f t="shared" si="7"/>
        <v>8.1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44160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82</v>
      </c>
      <c r="B120" s="1">
        <v>55</v>
      </c>
      <c r="C120" s="4">
        <v>44163</v>
      </c>
      <c r="D120" s="5">
        <f t="shared" si="4"/>
        <v>0.5395833333333333</v>
      </c>
      <c r="E120" s="6">
        <f t="shared" si="6"/>
        <v>4.2974662500000012</v>
      </c>
      <c r="F120" s="6">
        <f t="shared" si="5"/>
        <v>13295.286210937504</v>
      </c>
      <c r="G120" s="6">
        <f t="shared" si="7"/>
        <v>4.95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44165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1017.5912866350002</v>
      </c>
      <c r="F123" s="10">
        <f t="shared" si="5"/>
        <v>3148173.0430270317</v>
      </c>
      <c r="G123" s="10">
        <f>SUM(G2:G122)</f>
        <v>508.86000000000024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109" zoomScaleNormal="100" workbookViewId="0">
      <selection activeCell="L126" sqref="L12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0.40359374999999997</v>
      </c>
      <c r="F2" s="6">
        <f t="shared" ref="F2:F65" si="1">(E2/32)*99000</f>
        <v>1248.6181640625</v>
      </c>
      <c r="G2" s="6">
        <f>9*(B2/100)</f>
        <v>2.25</v>
      </c>
      <c r="H2" s="6">
        <v>0</v>
      </c>
    </row>
    <row r="3" spans="1:8" x14ac:dyDescent="0.25">
      <c r="A3" s="1">
        <v>82</v>
      </c>
      <c r="B3" s="1">
        <v>44</v>
      </c>
      <c r="C3" s="4">
        <v>43648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43649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69</v>
      </c>
      <c r="B5" s="1">
        <v>82</v>
      </c>
      <c r="C5" s="4">
        <v>43650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77</v>
      </c>
      <c r="B6" s="1">
        <v>85</v>
      </c>
      <c r="C6" s="4">
        <v>43651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43652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43653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43654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43655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43656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43657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69</v>
      </c>
      <c r="B13" s="1">
        <v>82</v>
      </c>
      <c r="C13" s="4">
        <v>43658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90</v>
      </c>
      <c r="C14" s="4">
        <v>43659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77</v>
      </c>
      <c r="B15" s="1">
        <v>85</v>
      </c>
      <c r="C15" s="4">
        <v>43660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77</v>
      </c>
      <c r="B16" s="1">
        <v>85</v>
      </c>
      <c r="C16" s="4">
        <v>43661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76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14.7021525</v>
      </c>
      <c r="F17" s="6">
        <f t="shared" si="1"/>
        <v>45484.784296875005</v>
      </c>
      <c r="G17" s="6">
        <f t="shared" si="3"/>
        <v>7.6499999999999995</v>
      </c>
      <c r="H17" s="6">
        <v>0</v>
      </c>
    </row>
    <row r="18" spans="1:8" x14ac:dyDescent="0.25">
      <c r="A18" s="1">
        <v>82</v>
      </c>
      <c r="B18" s="1">
        <v>25</v>
      </c>
      <c r="C18" s="4">
        <v>43663</v>
      </c>
      <c r="D18" s="5">
        <f t="shared" si="0"/>
        <v>0.42708333333333331</v>
      </c>
      <c r="E18" s="6">
        <f t="shared" si="2"/>
        <v>0.40359374999999997</v>
      </c>
      <c r="F18" s="6">
        <f t="shared" si="1"/>
        <v>1248.6181640625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0</v>
      </c>
      <c r="C19" s="4">
        <v>43664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57</v>
      </c>
      <c r="B20" s="1">
        <v>24</v>
      </c>
      <c r="C20" s="4">
        <v>43665</v>
      </c>
      <c r="D20" s="5">
        <f t="shared" si="0"/>
        <v>0.42333333333333334</v>
      </c>
      <c r="E20" s="6">
        <f t="shared" si="2"/>
        <v>0.24820992</v>
      </c>
      <c r="F20" s="6">
        <f t="shared" si="1"/>
        <v>767.89944000000003</v>
      </c>
      <c r="G20" s="6">
        <f t="shared" si="3"/>
        <v>2.16</v>
      </c>
      <c r="H20" s="6">
        <v>0</v>
      </c>
    </row>
    <row r="21" spans="1:8" x14ac:dyDescent="0.25">
      <c r="A21" s="1">
        <v>90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68</v>
      </c>
      <c r="C22" s="4">
        <v>43667</v>
      </c>
      <c r="D22" s="5">
        <f t="shared" si="0"/>
        <v>0.58833333333333337</v>
      </c>
      <c r="E22" s="6">
        <f t="shared" si="2"/>
        <v>7.7255942400000013</v>
      </c>
      <c r="F22" s="6">
        <f t="shared" si="1"/>
        <v>23901.057180000003</v>
      </c>
      <c r="G22" s="6">
        <f t="shared" si="3"/>
        <v>6.12</v>
      </c>
      <c r="H22" s="6">
        <v>0</v>
      </c>
    </row>
    <row r="23" spans="1:8" x14ac:dyDescent="0.25">
      <c r="A23" s="1">
        <v>77</v>
      </c>
      <c r="B23" s="1">
        <v>25</v>
      </c>
      <c r="C23" s="4">
        <v>43668</v>
      </c>
      <c r="D23" s="5">
        <f t="shared" si="0"/>
        <v>0.42708333333333331</v>
      </c>
      <c r="E23" s="6">
        <f t="shared" si="2"/>
        <v>0.37898437499999998</v>
      </c>
      <c r="F23" s="6">
        <f t="shared" si="1"/>
        <v>1172.48291015625</v>
      </c>
      <c r="G23" s="6">
        <f t="shared" si="3"/>
        <v>2.25</v>
      </c>
      <c r="H23" s="6">
        <v>0</v>
      </c>
    </row>
    <row r="24" spans="1:8" x14ac:dyDescent="0.25">
      <c r="A24" s="1">
        <v>69</v>
      </c>
      <c r="B24" s="1">
        <v>82</v>
      </c>
      <c r="C24" s="4">
        <v>43669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43670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43671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0</v>
      </c>
      <c r="C27" s="4">
        <v>43672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77</v>
      </c>
      <c r="B28" s="1">
        <v>25</v>
      </c>
      <c r="C28" s="4">
        <v>43673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85</v>
      </c>
      <c r="C29" s="4">
        <v>43674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43675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82</v>
      </c>
      <c r="B31" s="1">
        <v>44</v>
      </c>
      <c r="C31" s="4">
        <v>43676</v>
      </c>
      <c r="D31" s="5">
        <f t="shared" si="0"/>
        <v>0.49833333333333335</v>
      </c>
      <c r="E31" s="6">
        <f t="shared" si="2"/>
        <v>2.2003027199999998</v>
      </c>
      <c r="F31" s="6">
        <f t="shared" si="1"/>
        <v>6807.1865399999997</v>
      </c>
      <c r="G31" s="6">
        <f t="shared" si="3"/>
        <v>3.96</v>
      </c>
      <c r="H31" s="6">
        <v>0</v>
      </c>
    </row>
    <row r="32" spans="1:8" x14ac:dyDescent="0.25">
      <c r="A32" s="1">
        <v>77</v>
      </c>
      <c r="B32" s="1">
        <v>45</v>
      </c>
      <c r="C32" s="4">
        <v>43677</v>
      </c>
      <c r="D32" s="5">
        <f t="shared" si="0"/>
        <v>0.50208333333333333</v>
      </c>
      <c r="E32" s="6">
        <f t="shared" si="2"/>
        <v>2.2102368749999997</v>
      </c>
      <c r="F32" s="6">
        <f t="shared" si="1"/>
        <v>6837.920332031249</v>
      </c>
      <c r="G32" s="6">
        <f t="shared" si="3"/>
        <v>4.05</v>
      </c>
      <c r="H32" s="6">
        <v>0</v>
      </c>
    </row>
    <row r="33" spans="1:8" x14ac:dyDescent="0.25">
      <c r="A33" s="1">
        <v>69</v>
      </c>
      <c r="B33" s="1">
        <v>82</v>
      </c>
      <c r="C33" s="4">
        <v>43678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85</v>
      </c>
      <c r="C36" s="4">
        <v>43681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43683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78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69</v>
      </c>
      <c r="B40" s="1">
        <v>82</v>
      </c>
      <c r="C40" s="4">
        <v>43685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43686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0</v>
      </c>
      <c r="C42" s="4">
        <v>43687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77</v>
      </c>
      <c r="B44" s="1">
        <v>25</v>
      </c>
      <c r="C44" s="4">
        <v>43689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78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7.7255942400000013</v>
      </c>
      <c r="F46" s="6">
        <f t="shared" si="1"/>
        <v>23901.057180000003</v>
      </c>
      <c r="G46" s="6">
        <f t="shared" si="3"/>
        <v>6.12</v>
      </c>
      <c r="H46" s="6">
        <v>0</v>
      </c>
    </row>
    <row r="47" spans="1:8" x14ac:dyDescent="0.25">
      <c r="A47" s="1">
        <v>77</v>
      </c>
      <c r="B47" s="1">
        <v>25</v>
      </c>
      <c r="C47" s="4">
        <v>43692</v>
      </c>
      <c r="D47" s="5">
        <f t="shared" si="0"/>
        <v>0.42708333333333331</v>
      </c>
      <c r="E47" s="6">
        <f t="shared" si="2"/>
        <v>0.37898437499999998</v>
      </c>
      <c r="F47" s="6">
        <f t="shared" si="1"/>
        <v>1172.48291015625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82</v>
      </c>
      <c r="C48" s="4">
        <v>43693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82</v>
      </c>
      <c r="C50" s="4">
        <v>43695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43696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85</v>
      </c>
      <c r="C52" s="4">
        <v>43697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43698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43699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43700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43701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77</v>
      </c>
      <c r="B59" s="1">
        <v>25</v>
      </c>
      <c r="C59" s="4">
        <v>43704</v>
      </c>
      <c r="D59" s="5">
        <f t="shared" si="0"/>
        <v>0.42708333333333331</v>
      </c>
      <c r="E59" s="6">
        <f t="shared" si="2"/>
        <v>0.37898437499999998</v>
      </c>
      <c r="F59" s="6">
        <f t="shared" si="1"/>
        <v>1172.48291015625</v>
      </c>
      <c r="G59" s="6">
        <f t="shared" si="3"/>
        <v>2.25</v>
      </c>
      <c r="H59" s="6">
        <v>0</v>
      </c>
    </row>
    <row r="60" spans="1:8" x14ac:dyDescent="0.25">
      <c r="A60" s="1">
        <v>69</v>
      </c>
      <c r="B60" s="1">
        <v>82</v>
      </c>
      <c r="C60" s="4">
        <v>43705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0</v>
      </c>
      <c r="C62" s="4">
        <v>44105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25</v>
      </c>
      <c r="C63" s="4">
        <v>44106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85</v>
      </c>
      <c r="C64" s="4">
        <v>44107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77</v>
      </c>
      <c r="B65" s="1">
        <v>0</v>
      </c>
      <c r="C65" s="4">
        <v>44108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69</v>
      </c>
      <c r="B66" s="1">
        <v>82</v>
      </c>
      <c r="C66" s="4">
        <v>44109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25</v>
      </c>
      <c r="C69" s="4">
        <v>44112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44113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25</v>
      </c>
      <c r="C73" s="4">
        <v>44116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85</v>
      </c>
      <c r="C74" s="4">
        <v>44117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76</v>
      </c>
      <c r="B75" s="1">
        <v>90</v>
      </c>
      <c r="C75" s="4">
        <v>44118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0</v>
      </c>
      <c r="C77" s="4">
        <v>44120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25</v>
      </c>
      <c r="C78" s="4">
        <v>44121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85</v>
      </c>
      <c r="C79" s="4">
        <v>44122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44123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44124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44125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44126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44129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25</v>
      </c>
      <c r="C87" s="4">
        <v>44130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69</v>
      </c>
      <c r="B88" s="1">
        <v>82</v>
      </c>
      <c r="C88" s="4">
        <v>44131</v>
      </c>
      <c r="D88" s="5">
        <f t="shared" si="4"/>
        <v>0.64083333333333325</v>
      </c>
      <c r="E88" s="6">
        <f t="shared" si="6"/>
        <v>11.983983479999997</v>
      </c>
      <c r="F88" s="6">
        <f t="shared" si="5"/>
        <v>37075.448891249995</v>
      </c>
      <c r="G88" s="6">
        <f t="shared" si="7"/>
        <v>7.38</v>
      </c>
      <c r="H88" s="6">
        <v>0</v>
      </c>
    </row>
    <row r="89" spans="1:8" x14ac:dyDescent="0.25">
      <c r="A89" s="1">
        <v>78</v>
      </c>
      <c r="B89" s="1">
        <v>68</v>
      </c>
      <c r="C89" s="4">
        <v>44132</v>
      </c>
      <c r="D89" s="5">
        <f t="shared" si="4"/>
        <v>0.58833333333333337</v>
      </c>
      <c r="E89" s="6">
        <f t="shared" si="6"/>
        <v>7.7255942400000013</v>
      </c>
      <c r="F89" s="6">
        <f t="shared" si="5"/>
        <v>23901.057180000003</v>
      </c>
      <c r="G89" s="6">
        <f t="shared" si="7"/>
        <v>6.12</v>
      </c>
      <c r="H89" s="6">
        <v>0</v>
      </c>
    </row>
    <row r="90" spans="1:8" x14ac:dyDescent="0.25">
      <c r="A90" s="1">
        <v>69</v>
      </c>
      <c r="B90" s="1">
        <v>82</v>
      </c>
      <c r="C90" s="4">
        <v>44133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44134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0</v>
      </c>
      <c r="C92" s="4">
        <v>44135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77</v>
      </c>
      <c r="B93" s="1">
        <v>85</v>
      </c>
      <c r="C93" s="4">
        <v>44136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25</v>
      </c>
      <c r="C94" s="4">
        <v>44137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69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78</v>
      </c>
      <c r="B96" s="1">
        <v>68</v>
      </c>
      <c r="C96" s="4">
        <v>44139</v>
      </c>
      <c r="D96" s="5">
        <f t="shared" si="4"/>
        <v>0.58833333333333337</v>
      </c>
      <c r="E96" s="6">
        <f t="shared" si="6"/>
        <v>7.7255942400000013</v>
      </c>
      <c r="F96" s="6">
        <f t="shared" si="5"/>
        <v>23901.057180000003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44140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69</v>
      </c>
      <c r="B98" s="1">
        <v>82</v>
      </c>
      <c r="C98" s="4">
        <v>44141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44142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44143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88</v>
      </c>
      <c r="B101" s="1">
        <v>25</v>
      </c>
      <c r="C101" s="4">
        <v>44144</v>
      </c>
      <c r="D101" s="5">
        <f t="shared" si="4"/>
        <v>0.42708333333333331</v>
      </c>
      <c r="E101" s="6">
        <f t="shared" si="6"/>
        <v>0.43312499999999998</v>
      </c>
      <c r="F101" s="6">
        <f t="shared" si="5"/>
        <v>1339.98046875</v>
      </c>
      <c r="G101" s="6">
        <f t="shared" si="7"/>
        <v>2.25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44145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44147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44150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44151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44153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44154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44155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69</v>
      </c>
      <c r="B114" s="1">
        <v>82</v>
      </c>
      <c r="C114" s="4">
        <v>44157</v>
      </c>
      <c r="D114" s="5">
        <f t="shared" si="4"/>
        <v>0.64083333333333325</v>
      </c>
      <c r="E114" s="6">
        <f t="shared" si="6"/>
        <v>11.983983479999997</v>
      </c>
      <c r="F114" s="6">
        <f t="shared" si="5"/>
        <v>37075.448891249995</v>
      </c>
      <c r="G114" s="6">
        <f t="shared" si="7"/>
        <v>7.38</v>
      </c>
      <c r="H114" s="6">
        <v>0</v>
      </c>
    </row>
    <row r="115" spans="1:8" x14ac:dyDescent="0.25">
      <c r="A115" s="1">
        <v>76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77</v>
      </c>
      <c r="B116" s="1">
        <v>0</v>
      </c>
      <c r="C116" s="4">
        <v>44159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44161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44162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25</v>
      </c>
      <c r="C121" s="4">
        <v>44164</v>
      </c>
      <c r="D121" s="5">
        <f t="shared" si="4"/>
        <v>0.42708333333333331</v>
      </c>
      <c r="E121" s="6">
        <f t="shared" si="6"/>
        <v>0.43312499999999998</v>
      </c>
      <c r="F121" s="6">
        <f t="shared" si="5"/>
        <v>1339.98046875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44165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871.35034864500017</v>
      </c>
      <c r="F123" s="10">
        <f t="shared" si="5"/>
        <v>2695740.1411204692</v>
      </c>
      <c r="G123" s="10">
        <f>SUM(G2:G122)</f>
        <v>556.64999999999986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9" zoomScaleNormal="100" workbookViewId="0">
      <selection activeCell="D126" sqref="D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77</v>
      </c>
      <c r="B2" s="1">
        <v>25</v>
      </c>
      <c r="C2" s="4">
        <v>43647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  <c r="J2" s="7"/>
    </row>
    <row r="3" spans="1:10" x14ac:dyDescent="0.25">
      <c r="A3" s="1">
        <v>57</v>
      </c>
      <c r="B3" s="1">
        <v>0</v>
      </c>
      <c r="C3" s="4">
        <v>43648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88</v>
      </c>
      <c r="B4" s="1">
        <v>90</v>
      </c>
      <c r="C4" s="4">
        <v>43649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10" x14ac:dyDescent="0.25">
      <c r="A5" s="1">
        <v>69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76</v>
      </c>
      <c r="B6" s="1">
        <v>90</v>
      </c>
      <c r="C6" s="4">
        <v>43651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10" x14ac:dyDescent="0.25">
      <c r="A7" s="1">
        <v>82</v>
      </c>
      <c r="B7" s="1">
        <v>55</v>
      </c>
      <c r="C7" s="4">
        <v>43652</v>
      </c>
      <c r="D7" s="5">
        <f t="shared" si="0"/>
        <v>0.5395833333333333</v>
      </c>
      <c r="E7" s="6">
        <f t="shared" si="2"/>
        <v>4.2974662500000012</v>
      </c>
      <c r="F7" s="6">
        <f t="shared" si="1"/>
        <v>13295.286210937504</v>
      </c>
      <c r="G7" s="6">
        <f t="shared" si="3"/>
        <v>4.95</v>
      </c>
      <c r="H7" s="6">
        <v>0</v>
      </c>
    </row>
    <row r="8" spans="1:10" x14ac:dyDescent="0.25">
      <c r="A8" s="1">
        <v>85</v>
      </c>
      <c r="B8" s="1">
        <v>0</v>
      </c>
      <c r="C8" s="4">
        <v>43653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93</v>
      </c>
      <c r="B9" s="1">
        <v>25</v>
      </c>
      <c r="C9" s="4">
        <v>43654</v>
      </c>
      <c r="D9" s="5">
        <f t="shared" si="0"/>
        <v>0.42708333333333331</v>
      </c>
      <c r="E9" s="6">
        <f t="shared" si="2"/>
        <v>0.45773437500000003</v>
      </c>
      <c r="F9" s="6">
        <f t="shared" si="1"/>
        <v>1416.11572265625</v>
      </c>
      <c r="G9" s="6">
        <f t="shared" si="3"/>
        <v>2.25</v>
      </c>
      <c r="H9" s="6">
        <v>0</v>
      </c>
    </row>
    <row r="10" spans="1:10" x14ac:dyDescent="0.25">
      <c r="A10" s="1">
        <v>77</v>
      </c>
      <c r="B10" s="1">
        <v>85</v>
      </c>
      <c r="C10" s="4">
        <v>43655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10" x14ac:dyDescent="0.25">
      <c r="A11" s="1">
        <v>57</v>
      </c>
      <c r="B11" s="1">
        <v>30</v>
      </c>
      <c r="C11" s="4">
        <v>43656</v>
      </c>
      <c r="D11" s="5">
        <f t="shared" si="0"/>
        <v>0.4458333333333333</v>
      </c>
      <c r="E11" s="6">
        <f t="shared" si="2"/>
        <v>0.48478499999999997</v>
      </c>
      <c r="F11" s="6">
        <f t="shared" si="1"/>
        <v>1499.8035937499999</v>
      </c>
      <c r="G11" s="6">
        <f t="shared" si="3"/>
        <v>2.6999999999999997</v>
      </c>
      <c r="H11" s="6">
        <v>0</v>
      </c>
    </row>
    <row r="12" spans="1:10" x14ac:dyDescent="0.25">
      <c r="A12" s="1">
        <v>88</v>
      </c>
      <c r="B12" s="1">
        <v>15</v>
      </c>
      <c r="C12" s="4">
        <v>43657</v>
      </c>
      <c r="D12" s="5">
        <f t="shared" si="0"/>
        <v>0.38958333333333334</v>
      </c>
      <c r="E12" s="6">
        <f t="shared" si="2"/>
        <v>9.3554999999999999E-2</v>
      </c>
      <c r="F12" s="6">
        <f t="shared" si="1"/>
        <v>289.43578124999999</v>
      </c>
      <c r="G12" s="6">
        <f t="shared" si="3"/>
        <v>1.3499999999999999</v>
      </c>
      <c r="H12" s="6">
        <v>0</v>
      </c>
    </row>
    <row r="13" spans="1:10" x14ac:dyDescent="0.25">
      <c r="A13" s="1">
        <v>69</v>
      </c>
      <c r="B13" s="1">
        <v>2</v>
      </c>
      <c r="C13" s="4">
        <v>43658</v>
      </c>
      <c r="D13" s="5">
        <f t="shared" si="0"/>
        <v>0.34083333333333332</v>
      </c>
      <c r="E13" s="6">
        <f t="shared" si="2"/>
        <v>1.7388000000000004E-4</v>
      </c>
      <c r="F13" s="6">
        <f t="shared" si="1"/>
        <v>0.53794125000000015</v>
      </c>
      <c r="G13" s="6">
        <f t="shared" si="3"/>
        <v>0.18</v>
      </c>
      <c r="H13" s="6">
        <v>0</v>
      </c>
    </row>
    <row r="14" spans="1:10" x14ac:dyDescent="0.25">
      <c r="A14" s="1">
        <v>76</v>
      </c>
      <c r="B14" s="1">
        <v>10</v>
      </c>
      <c r="C14" s="4">
        <v>43659</v>
      </c>
      <c r="D14" s="5">
        <f t="shared" si="0"/>
        <v>0.37083333333333335</v>
      </c>
      <c r="E14" s="6">
        <f t="shared" si="2"/>
        <v>2.3940000000000006E-2</v>
      </c>
      <c r="F14" s="6">
        <f t="shared" si="1"/>
        <v>74.064375000000027</v>
      </c>
      <c r="G14" s="6">
        <f t="shared" si="3"/>
        <v>0.9</v>
      </c>
      <c r="H14" s="6">
        <v>0</v>
      </c>
    </row>
    <row r="15" spans="1:10" x14ac:dyDescent="0.25">
      <c r="A15" s="1">
        <v>82</v>
      </c>
      <c r="B15" s="1">
        <v>90</v>
      </c>
      <c r="C15" s="4">
        <v>43660</v>
      </c>
      <c r="D15" s="5">
        <f t="shared" si="0"/>
        <v>0.67083333333333339</v>
      </c>
      <c r="E15" s="6">
        <f t="shared" si="2"/>
        <v>18.830069999999996</v>
      </c>
      <c r="F15" s="6">
        <f t="shared" si="1"/>
        <v>58255.529062499983</v>
      </c>
      <c r="G15" s="6">
        <f t="shared" si="3"/>
        <v>8.1</v>
      </c>
      <c r="H15" s="6">
        <v>0</v>
      </c>
    </row>
    <row r="16" spans="1:10" x14ac:dyDescent="0.25">
      <c r="A16" s="1">
        <v>98</v>
      </c>
      <c r="B16" s="1">
        <v>95</v>
      </c>
      <c r="C16" s="4">
        <v>43661</v>
      </c>
      <c r="D16" s="5">
        <f t="shared" si="0"/>
        <v>0.68958333333333321</v>
      </c>
      <c r="E16" s="6">
        <f t="shared" si="2"/>
        <v>26.467166249999988</v>
      </c>
      <c r="F16" s="6">
        <f t="shared" si="1"/>
        <v>81882.795585937463</v>
      </c>
      <c r="G16" s="6">
        <f t="shared" si="3"/>
        <v>8.5499999999999989</v>
      </c>
      <c r="H16" s="6">
        <v>0</v>
      </c>
    </row>
    <row r="17" spans="1:8" x14ac:dyDescent="0.25">
      <c r="A17" s="1">
        <v>66</v>
      </c>
      <c r="B17" s="1">
        <v>85</v>
      </c>
      <c r="C17" s="4">
        <v>43662</v>
      </c>
      <c r="D17" s="5">
        <f t="shared" si="0"/>
        <v>0.65208333333333324</v>
      </c>
      <c r="E17" s="6">
        <f t="shared" si="2"/>
        <v>12.767658750000001</v>
      </c>
      <c r="F17" s="6">
        <f t="shared" si="1"/>
        <v>39499.944257812502</v>
      </c>
      <c r="G17" s="6">
        <f t="shared" si="3"/>
        <v>7.6499999999999995</v>
      </c>
      <c r="H17" s="6">
        <v>0</v>
      </c>
    </row>
    <row r="18" spans="1:8" x14ac:dyDescent="0.25">
      <c r="A18" s="1">
        <v>58</v>
      </c>
      <c r="B18" s="1">
        <v>75</v>
      </c>
      <c r="C18" s="4">
        <v>43663</v>
      </c>
      <c r="D18" s="5">
        <f t="shared" si="0"/>
        <v>0.61458333333333337</v>
      </c>
      <c r="E18" s="6">
        <f t="shared" si="2"/>
        <v>7.7076562500000003</v>
      </c>
      <c r="F18" s="6">
        <f t="shared" si="1"/>
        <v>23845.5615234375</v>
      </c>
      <c r="G18" s="6">
        <f t="shared" si="3"/>
        <v>6.75</v>
      </c>
      <c r="H18" s="6">
        <v>0</v>
      </c>
    </row>
    <row r="19" spans="1:8" x14ac:dyDescent="0.25">
      <c r="A19" s="1">
        <v>82</v>
      </c>
      <c r="B19" s="1">
        <v>80</v>
      </c>
      <c r="C19" s="4">
        <v>43664</v>
      </c>
      <c r="D19" s="5">
        <f t="shared" si="0"/>
        <v>0.6333333333333333</v>
      </c>
      <c r="E19" s="6">
        <f t="shared" si="2"/>
        <v>13.224960000000003</v>
      </c>
      <c r="F19" s="6">
        <f t="shared" si="1"/>
        <v>40914.720000000008</v>
      </c>
      <c r="G19" s="6">
        <f t="shared" si="3"/>
        <v>7.2</v>
      </c>
      <c r="H19" s="6">
        <v>0</v>
      </c>
    </row>
    <row r="20" spans="1:8" x14ac:dyDescent="0.25">
      <c r="A20" s="1">
        <v>65</v>
      </c>
      <c r="B20" s="1">
        <v>20</v>
      </c>
      <c r="C20" s="4">
        <v>43665</v>
      </c>
      <c r="D20" s="5">
        <f t="shared" si="0"/>
        <v>0.40833333333333338</v>
      </c>
      <c r="E20" s="6">
        <f t="shared" si="2"/>
        <v>0.16380000000000003</v>
      </c>
      <c r="F20" s="6">
        <f t="shared" si="1"/>
        <v>506.75625000000008</v>
      </c>
      <c r="G20" s="6">
        <f t="shared" si="3"/>
        <v>1.8</v>
      </c>
      <c r="H20" s="6">
        <v>0</v>
      </c>
    </row>
    <row r="21" spans="1:8" x14ac:dyDescent="0.25">
      <c r="A21" s="1">
        <v>90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78</v>
      </c>
      <c r="B22" s="1">
        <v>15</v>
      </c>
      <c r="C22" s="4">
        <v>43667</v>
      </c>
      <c r="D22" s="5">
        <f t="shared" si="0"/>
        <v>0.38958333333333334</v>
      </c>
      <c r="E22" s="6">
        <f t="shared" si="2"/>
        <v>8.2923750000000004E-2</v>
      </c>
      <c r="F22" s="6">
        <f t="shared" si="1"/>
        <v>256.5453515625</v>
      </c>
      <c r="G22" s="6">
        <f t="shared" si="3"/>
        <v>1.3499999999999999</v>
      </c>
      <c r="H22" s="6">
        <v>0</v>
      </c>
    </row>
    <row r="23" spans="1:8" x14ac:dyDescent="0.25">
      <c r="A23" s="1">
        <v>93</v>
      </c>
      <c r="B23" s="1">
        <v>20</v>
      </c>
      <c r="C23" s="4">
        <v>43668</v>
      </c>
      <c r="D23" s="5">
        <f t="shared" si="0"/>
        <v>0.40833333333333338</v>
      </c>
      <c r="E23" s="6">
        <f t="shared" si="2"/>
        <v>0.23436000000000007</v>
      </c>
      <c r="F23" s="6">
        <f t="shared" si="1"/>
        <v>725.05125000000021</v>
      </c>
      <c r="G23" s="6">
        <f t="shared" si="3"/>
        <v>1.8</v>
      </c>
      <c r="H23" s="6">
        <v>0</v>
      </c>
    </row>
    <row r="24" spans="1:8" x14ac:dyDescent="0.25">
      <c r="A24" s="1">
        <v>77</v>
      </c>
      <c r="B24" s="1">
        <v>75</v>
      </c>
      <c r="C24" s="4">
        <v>43669</v>
      </c>
      <c r="D24" s="5">
        <f t="shared" si="0"/>
        <v>0.61458333333333337</v>
      </c>
      <c r="E24" s="6">
        <f t="shared" si="2"/>
        <v>10.232578125</v>
      </c>
      <c r="F24" s="6">
        <f t="shared" si="1"/>
        <v>31657.03857421875</v>
      </c>
      <c r="G24" s="6">
        <f t="shared" si="3"/>
        <v>6.75</v>
      </c>
      <c r="H24" s="6">
        <v>0</v>
      </c>
    </row>
    <row r="25" spans="1:8" x14ac:dyDescent="0.25">
      <c r="A25" s="1">
        <v>57</v>
      </c>
      <c r="B25" s="1">
        <v>22</v>
      </c>
      <c r="C25" s="4">
        <v>43670</v>
      </c>
      <c r="D25" s="5">
        <f t="shared" si="0"/>
        <v>0.41583333333333333</v>
      </c>
      <c r="E25" s="6">
        <f t="shared" si="2"/>
        <v>0.19118483999999999</v>
      </c>
      <c r="F25" s="6">
        <f t="shared" si="1"/>
        <v>591.47809874999996</v>
      </c>
      <c r="G25" s="6">
        <f t="shared" si="3"/>
        <v>1.98</v>
      </c>
      <c r="H25" s="6">
        <v>0</v>
      </c>
    </row>
    <row r="26" spans="1:8" x14ac:dyDescent="0.25">
      <c r="A26" s="1">
        <v>88</v>
      </c>
      <c r="B26" s="1">
        <v>65</v>
      </c>
      <c r="C26" s="4">
        <v>43671</v>
      </c>
      <c r="D26" s="5">
        <f t="shared" si="0"/>
        <v>0.57708333333333339</v>
      </c>
      <c r="E26" s="6">
        <f t="shared" si="2"/>
        <v>7.6126049999999994</v>
      </c>
      <c r="F26" s="6">
        <f t="shared" si="1"/>
        <v>23551.496718749997</v>
      </c>
      <c r="G26" s="6">
        <f t="shared" si="3"/>
        <v>5.8500000000000005</v>
      </c>
      <c r="H26" s="6">
        <v>0</v>
      </c>
    </row>
    <row r="27" spans="1:8" x14ac:dyDescent="0.25">
      <c r="A27" s="1">
        <v>69</v>
      </c>
      <c r="B27" s="1">
        <v>90</v>
      </c>
      <c r="C27" s="4">
        <v>43672</v>
      </c>
      <c r="D27" s="5">
        <f t="shared" si="0"/>
        <v>0.67083333333333339</v>
      </c>
      <c r="E27" s="6">
        <f t="shared" si="2"/>
        <v>15.844814999999997</v>
      </c>
      <c r="F27" s="6">
        <f t="shared" si="1"/>
        <v>49019.896406249987</v>
      </c>
      <c r="G27" s="6">
        <f t="shared" si="3"/>
        <v>8.1</v>
      </c>
      <c r="H27" s="6">
        <v>0</v>
      </c>
    </row>
    <row r="28" spans="1:8" x14ac:dyDescent="0.25">
      <c r="A28" s="1">
        <v>76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82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85</v>
      </c>
      <c r="B30" s="1">
        <v>42</v>
      </c>
      <c r="C30" s="4">
        <v>43675</v>
      </c>
      <c r="D30" s="5">
        <f t="shared" si="0"/>
        <v>0.49083333333333329</v>
      </c>
      <c r="E30" s="6">
        <f t="shared" si="2"/>
        <v>1.9837061999999996</v>
      </c>
      <c r="F30" s="6">
        <f t="shared" si="1"/>
        <v>6137.0910562499985</v>
      </c>
      <c r="G30" s="6">
        <f t="shared" si="3"/>
        <v>3.78</v>
      </c>
      <c r="H30" s="6">
        <v>0</v>
      </c>
    </row>
    <row r="31" spans="1:8" x14ac:dyDescent="0.25">
      <c r="A31" s="1">
        <v>93</v>
      </c>
      <c r="B31" s="1">
        <v>56</v>
      </c>
      <c r="C31" s="4">
        <v>43676</v>
      </c>
      <c r="D31" s="5">
        <f t="shared" si="0"/>
        <v>0.54333333333333333</v>
      </c>
      <c r="E31" s="6">
        <f t="shared" si="2"/>
        <v>5.1446707200000015</v>
      </c>
      <c r="F31" s="6">
        <f t="shared" si="1"/>
        <v>15916.325040000005</v>
      </c>
      <c r="G31" s="6">
        <f t="shared" si="3"/>
        <v>5.0400000000000009</v>
      </c>
      <c r="H31" s="6">
        <v>0</v>
      </c>
    </row>
    <row r="32" spans="1:8" x14ac:dyDescent="0.25">
      <c r="A32" s="1">
        <v>77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57</v>
      </c>
      <c r="B33" s="1">
        <v>65</v>
      </c>
      <c r="C33" s="4">
        <v>43678</v>
      </c>
      <c r="D33" s="5">
        <f t="shared" si="0"/>
        <v>0.57708333333333339</v>
      </c>
      <c r="E33" s="6">
        <f t="shared" si="2"/>
        <v>4.9308918749999995</v>
      </c>
      <c r="F33" s="6">
        <f t="shared" si="1"/>
        <v>15254.946738281249</v>
      </c>
      <c r="G33" s="6">
        <f t="shared" si="3"/>
        <v>5.8500000000000005</v>
      </c>
      <c r="H33" s="6">
        <v>0</v>
      </c>
    </row>
    <row r="34" spans="1:8" x14ac:dyDescent="0.25">
      <c r="A34" s="1">
        <v>88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8.7160550400000005</v>
      </c>
      <c r="F34" s="6">
        <f t="shared" si="1"/>
        <v>26965.295280000002</v>
      </c>
      <c r="G34" s="6">
        <f t="shared" si="3"/>
        <v>6.12</v>
      </c>
      <c r="H34" s="6">
        <v>0</v>
      </c>
    </row>
    <row r="35" spans="1:8" x14ac:dyDescent="0.25">
      <c r="A35" s="1">
        <v>93</v>
      </c>
      <c r="B35" s="1">
        <v>92</v>
      </c>
      <c r="C35" s="4">
        <v>43680</v>
      </c>
      <c r="D35" s="5">
        <f t="shared" si="0"/>
        <v>0.67833333333333334</v>
      </c>
      <c r="E35" s="6">
        <f t="shared" si="2"/>
        <v>22.811664960000009</v>
      </c>
      <c r="F35" s="6">
        <f t="shared" si="1"/>
        <v>70573.588470000032</v>
      </c>
      <c r="G35" s="6">
        <f t="shared" si="3"/>
        <v>8.2800000000000011</v>
      </c>
      <c r="H35" s="6">
        <v>0</v>
      </c>
    </row>
    <row r="36" spans="1:8" x14ac:dyDescent="0.25">
      <c r="A36" s="1">
        <v>77</v>
      </c>
      <c r="B36" s="1">
        <v>54</v>
      </c>
      <c r="C36" s="4">
        <v>43681</v>
      </c>
      <c r="D36" s="5">
        <f t="shared" si="0"/>
        <v>0.53583333333333327</v>
      </c>
      <c r="E36" s="6">
        <f t="shared" si="2"/>
        <v>3.8192893200000011</v>
      </c>
      <c r="F36" s="6">
        <f t="shared" si="1"/>
        <v>11815.926333750003</v>
      </c>
      <c r="G36" s="6">
        <f t="shared" si="3"/>
        <v>4.8600000000000003</v>
      </c>
      <c r="H36" s="6">
        <v>0</v>
      </c>
    </row>
    <row r="37" spans="1:8" x14ac:dyDescent="0.25">
      <c r="A37" s="1">
        <v>57</v>
      </c>
      <c r="B37" s="1">
        <v>0</v>
      </c>
      <c r="C37" s="4">
        <v>43682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75</v>
      </c>
      <c r="C38" s="4">
        <v>43683</v>
      </c>
      <c r="D38" s="5">
        <f t="shared" si="0"/>
        <v>0.61458333333333337</v>
      </c>
      <c r="E38" s="6">
        <f t="shared" si="2"/>
        <v>11.694375000000001</v>
      </c>
      <c r="F38" s="6">
        <f t="shared" si="1"/>
        <v>36179.47265625</v>
      </c>
      <c r="G38" s="6">
        <f t="shared" si="3"/>
        <v>6.75</v>
      </c>
      <c r="H38" s="6">
        <v>0</v>
      </c>
    </row>
    <row r="39" spans="1:8" x14ac:dyDescent="0.25">
      <c r="A39" s="1">
        <v>69</v>
      </c>
      <c r="B39" s="1">
        <v>42</v>
      </c>
      <c r="C39" s="4">
        <v>43684</v>
      </c>
      <c r="D39" s="5">
        <f t="shared" si="0"/>
        <v>0.49083333333333329</v>
      </c>
      <c r="E39" s="6">
        <f t="shared" si="2"/>
        <v>1.6103026799999998</v>
      </c>
      <c r="F39" s="6">
        <f t="shared" si="1"/>
        <v>4981.8739162499996</v>
      </c>
      <c r="G39" s="6">
        <f t="shared" si="3"/>
        <v>3.78</v>
      </c>
      <c r="H39" s="6">
        <v>0</v>
      </c>
    </row>
    <row r="40" spans="1:8" x14ac:dyDescent="0.25">
      <c r="A40" s="1">
        <v>76</v>
      </c>
      <c r="B40" s="1">
        <v>90</v>
      </c>
      <c r="C40" s="4">
        <v>43685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82</v>
      </c>
      <c r="B41" s="1">
        <v>95</v>
      </c>
      <c r="C41" s="4">
        <v>43686</v>
      </c>
      <c r="D41" s="5">
        <f t="shared" si="0"/>
        <v>0.68958333333333321</v>
      </c>
      <c r="E41" s="6">
        <f t="shared" si="2"/>
        <v>22.145996249999989</v>
      </c>
      <c r="F41" s="6">
        <f t="shared" si="1"/>
        <v>68514.175898437461</v>
      </c>
      <c r="G41" s="6">
        <f t="shared" si="3"/>
        <v>8.5499999999999989</v>
      </c>
      <c r="H41" s="6">
        <v>0</v>
      </c>
    </row>
    <row r="42" spans="1:8" x14ac:dyDescent="0.25">
      <c r="A42" s="1">
        <v>85</v>
      </c>
      <c r="B42" s="1">
        <v>85</v>
      </c>
      <c r="C42" s="4">
        <v>43687</v>
      </c>
      <c r="D42" s="5">
        <f t="shared" si="0"/>
        <v>0.65208333333333324</v>
      </c>
      <c r="E42" s="6">
        <f t="shared" si="2"/>
        <v>16.443196875000002</v>
      </c>
      <c r="F42" s="6">
        <f t="shared" si="1"/>
        <v>50871.140332031253</v>
      </c>
      <c r="G42" s="6">
        <f t="shared" si="3"/>
        <v>7.6499999999999995</v>
      </c>
      <c r="H42" s="6">
        <v>0</v>
      </c>
    </row>
    <row r="43" spans="1:8" x14ac:dyDescent="0.25">
      <c r="A43" s="1">
        <v>90</v>
      </c>
      <c r="B43" s="1">
        <v>75</v>
      </c>
      <c r="C43" s="4">
        <v>43688</v>
      </c>
      <c r="D43" s="5">
        <f t="shared" si="0"/>
        <v>0.61458333333333337</v>
      </c>
      <c r="E43" s="6">
        <f t="shared" si="2"/>
        <v>11.960156250000001</v>
      </c>
      <c r="F43" s="6">
        <f t="shared" si="1"/>
        <v>37001.7333984375</v>
      </c>
      <c r="G43" s="6">
        <f t="shared" si="3"/>
        <v>6.75</v>
      </c>
      <c r="H43" s="6">
        <v>0</v>
      </c>
    </row>
    <row r="44" spans="1:8" x14ac:dyDescent="0.25">
      <c r="A44" s="1">
        <v>78</v>
      </c>
      <c r="B44" s="1">
        <v>80</v>
      </c>
      <c r="C44" s="4">
        <v>43689</v>
      </c>
      <c r="D44" s="5">
        <f t="shared" si="0"/>
        <v>0.6333333333333333</v>
      </c>
      <c r="E44" s="6">
        <f t="shared" si="2"/>
        <v>12.579840000000004</v>
      </c>
      <c r="F44" s="6">
        <f t="shared" si="1"/>
        <v>38918.880000000012</v>
      </c>
      <c r="G44" s="6">
        <f t="shared" si="3"/>
        <v>7.2</v>
      </c>
      <c r="H44" s="6">
        <v>0</v>
      </c>
    </row>
    <row r="45" spans="1:8" x14ac:dyDescent="0.25">
      <c r="A45" s="1">
        <v>88</v>
      </c>
      <c r="B45" s="1">
        <v>20</v>
      </c>
      <c r="C45" s="4">
        <v>43690</v>
      </c>
      <c r="D45" s="5">
        <f t="shared" si="0"/>
        <v>0.40833333333333338</v>
      </c>
      <c r="E45" s="6">
        <f t="shared" si="2"/>
        <v>0.22176000000000007</v>
      </c>
      <c r="F45" s="6">
        <f t="shared" si="1"/>
        <v>686.07000000000016</v>
      </c>
      <c r="G45" s="6">
        <f t="shared" si="3"/>
        <v>1.8</v>
      </c>
      <c r="H45" s="6">
        <v>0</v>
      </c>
    </row>
    <row r="46" spans="1:8" x14ac:dyDescent="0.25">
      <c r="A46" s="1">
        <v>65</v>
      </c>
      <c r="B46" s="1">
        <v>65</v>
      </c>
      <c r="C46" s="4">
        <v>43691</v>
      </c>
      <c r="D46" s="5">
        <f t="shared" si="0"/>
        <v>0.57708333333333339</v>
      </c>
      <c r="E46" s="6">
        <f t="shared" si="2"/>
        <v>5.6229468750000002</v>
      </c>
      <c r="F46" s="6">
        <f t="shared" si="1"/>
        <v>17395.991894531249</v>
      </c>
      <c r="G46" s="6">
        <f t="shared" si="3"/>
        <v>5.8500000000000005</v>
      </c>
      <c r="H46" s="6">
        <v>0</v>
      </c>
    </row>
    <row r="47" spans="1:8" x14ac:dyDescent="0.25">
      <c r="A47" s="1">
        <v>90</v>
      </c>
      <c r="B47" s="1">
        <v>90</v>
      </c>
      <c r="C47" s="4">
        <v>43692</v>
      </c>
      <c r="D47" s="5">
        <f t="shared" si="0"/>
        <v>0.67083333333333339</v>
      </c>
      <c r="E47" s="6">
        <f t="shared" si="2"/>
        <v>20.667149999999996</v>
      </c>
      <c r="F47" s="6">
        <f t="shared" si="1"/>
        <v>63938.995312499988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58</v>
      </c>
      <c r="C48" s="4">
        <v>43693</v>
      </c>
      <c r="D48" s="5">
        <f t="shared" si="0"/>
        <v>0.55083333333333329</v>
      </c>
      <c r="E48" s="6">
        <f t="shared" si="2"/>
        <v>4.2407593199999987</v>
      </c>
      <c r="F48" s="6">
        <f t="shared" si="1"/>
        <v>13119.849146249995</v>
      </c>
      <c r="G48" s="6">
        <f t="shared" si="3"/>
        <v>5.22</v>
      </c>
      <c r="H48" s="6">
        <v>0</v>
      </c>
    </row>
    <row r="49" spans="1:8" x14ac:dyDescent="0.25">
      <c r="A49" s="1">
        <v>76</v>
      </c>
      <c r="B49" s="1">
        <v>90</v>
      </c>
      <c r="C49" s="4">
        <v>43694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82</v>
      </c>
      <c r="B50" s="1">
        <v>0</v>
      </c>
      <c r="C50" s="4">
        <v>43695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85</v>
      </c>
      <c r="B51" s="1">
        <v>42</v>
      </c>
      <c r="C51" s="4">
        <v>43696</v>
      </c>
      <c r="D51" s="5">
        <f t="shared" si="0"/>
        <v>0.49083333333333329</v>
      </c>
      <c r="E51" s="6">
        <f t="shared" si="2"/>
        <v>1.9837061999999996</v>
      </c>
      <c r="F51" s="6">
        <f t="shared" si="1"/>
        <v>6137.0910562499985</v>
      </c>
      <c r="G51" s="6">
        <f t="shared" si="3"/>
        <v>3.78</v>
      </c>
      <c r="H51" s="6">
        <v>0</v>
      </c>
    </row>
    <row r="52" spans="1:8" x14ac:dyDescent="0.25">
      <c r="A52" s="1">
        <v>93</v>
      </c>
      <c r="B52" s="1">
        <v>56</v>
      </c>
      <c r="C52" s="4">
        <v>43697</v>
      </c>
      <c r="D52" s="5">
        <f t="shared" si="0"/>
        <v>0.54333333333333333</v>
      </c>
      <c r="E52" s="6">
        <f t="shared" si="2"/>
        <v>5.1446707200000015</v>
      </c>
      <c r="F52" s="6">
        <f t="shared" si="1"/>
        <v>15916.325040000005</v>
      </c>
      <c r="G52" s="6">
        <f t="shared" si="3"/>
        <v>5.0400000000000009</v>
      </c>
      <c r="H52" s="6">
        <v>0</v>
      </c>
    </row>
    <row r="53" spans="1:8" x14ac:dyDescent="0.25">
      <c r="A53" s="1">
        <v>77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65</v>
      </c>
      <c r="C54" s="4">
        <v>43699</v>
      </c>
      <c r="D54" s="5">
        <f t="shared" si="0"/>
        <v>0.57708333333333339</v>
      </c>
      <c r="E54" s="6">
        <f t="shared" si="2"/>
        <v>4.9308918749999995</v>
      </c>
      <c r="F54" s="6">
        <f t="shared" si="1"/>
        <v>15254.946738281249</v>
      </c>
      <c r="G54" s="6">
        <f t="shared" si="3"/>
        <v>5.8500000000000005</v>
      </c>
      <c r="H54" s="6">
        <v>0</v>
      </c>
    </row>
    <row r="55" spans="1:8" x14ac:dyDescent="0.25">
      <c r="A55" s="1">
        <v>88</v>
      </c>
      <c r="B55" s="1">
        <v>68</v>
      </c>
      <c r="C55" s="4">
        <v>43700</v>
      </c>
      <c r="D55" s="5">
        <f t="shared" si="0"/>
        <v>0.58833333333333337</v>
      </c>
      <c r="E55" s="6">
        <f t="shared" si="2"/>
        <v>8.7160550400000005</v>
      </c>
      <c r="F55" s="6">
        <f t="shared" si="1"/>
        <v>26965.295280000002</v>
      </c>
      <c r="G55" s="6">
        <f t="shared" si="3"/>
        <v>6.12</v>
      </c>
      <c r="H55" s="6">
        <v>0</v>
      </c>
    </row>
    <row r="56" spans="1:8" x14ac:dyDescent="0.25">
      <c r="A56" s="1">
        <v>93</v>
      </c>
      <c r="B56" s="1">
        <v>92</v>
      </c>
      <c r="C56" s="4">
        <v>43701</v>
      </c>
      <c r="D56" s="5">
        <f t="shared" si="0"/>
        <v>0.67833333333333334</v>
      </c>
      <c r="E56" s="6">
        <f t="shared" si="2"/>
        <v>22.811664960000009</v>
      </c>
      <c r="F56" s="6">
        <f t="shared" si="1"/>
        <v>70573.588470000032</v>
      </c>
      <c r="G56" s="6">
        <f t="shared" si="3"/>
        <v>8.2800000000000011</v>
      </c>
      <c r="H56" s="6">
        <v>0</v>
      </c>
    </row>
    <row r="57" spans="1:8" x14ac:dyDescent="0.25">
      <c r="A57" s="1">
        <v>77</v>
      </c>
      <c r="B57" s="1">
        <v>54</v>
      </c>
      <c r="C57" s="4">
        <v>43702</v>
      </c>
      <c r="D57" s="5">
        <f t="shared" si="0"/>
        <v>0.53583333333333327</v>
      </c>
      <c r="E57" s="6">
        <f t="shared" si="2"/>
        <v>3.8192893200000011</v>
      </c>
      <c r="F57" s="6">
        <f t="shared" si="1"/>
        <v>11815.926333750003</v>
      </c>
      <c r="G57" s="6">
        <f t="shared" si="3"/>
        <v>4.8600000000000003</v>
      </c>
      <c r="H57" s="6">
        <v>0</v>
      </c>
    </row>
    <row r="58" spans="1:8" x14ac:dyDescent="0.25">
      <c r="A58" s="1">
        <v>57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75</v>
      </c>
      <c r="C59" s="4">
        <v>43704</v>
      </c>
      <c r="D59" s="5">
        <f t="shared" si="0"/>
        <v>0.61458333333333337</v>
      </c>
      <c r="E59" s="6">
        <f t="shared" si="2"/>
        <v>11.694375000000001</v>
      </c>
      <c r="F59" s="6">
        <f t="shared" si="1"/>
        <v>36179.47265625</v>
      </c>
      <c r="G59" s="6">
        <f t="shared" si="3"/>
        <v>6.75</v>
      </c>
      <c r="H59" s="6">
        <v>0</v>
      </c>
    </row>
    <row r="60" spans="1:8" x14ac:dyDescent="0.25">
      <c r="A60" s="1">
        <v>69</v>
      </c>
      <c r="B60" s="1">
        <v>42</v>
      </c>
      <c r="C60" s="4">
        <v>43705</v>
      </c>
      <c r="D60" s="5">
        <f t="shared" si="0"/>
        <v>0.49083333333333329</v>
      </c>
      <c r="E60" s="6">
        <f t="shared" si="2"/>
        <v>1.6103026799999998</v>
      </c>
      <c r="F60" s="6">
        <f t="shared" si="1"/>
        <v>4981.8739162499996</v>
      </c>
      <c r="G60" s="6">
        <f t="shared" si="3"/>
        <v>3.78</v>
      </c>
      <c r="H60" s="6">
        <v>0</v>
      </c>
    </row>
    <row r="61" spans="1:8" x14ac:dyDescent="0.25">
      <c r="A61" s="1">
        <v>76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82</v>
      </c>
      <c r="B62" s="1">
        <v>55</v>
      </c>
      <c r="C62" s="4">
        <v>44105</v>
      </c>
      <c r="D62" s="5">
        <f t="shared" si="0"/>
        <v>0.5395833333333333</v>
      </c>
      <c r="E62" s="6">
        <f t="shared" si="2"/>
        <v>4.2974662500000012</v>
      </c>
      <c r="F62" s="6">
        <f t="shared" si="1"/>
        <v>13295.286210937504</v>
      </c>
      <c r="G62" s="6">
        <f t="shared" si="3"/>
        <v>4.95</v>
      </c>
      <c r="H62" s="6">
        <v>0</v>
      </c>
    </row>
    <row r="63" spans="1:8" x14ac:dyDescent="0.25">
      <c r="A63" s="1">
        <v>85</v>
      </c>
      <c r="B63" s="1">
        <v>45</v>
      </c>
      <c r="C63" s="4">
        <v>44106</v>
      </c>
      <c r="D63" s="5">
        <f t="shared" si="0"/>
        <v>0.50208333333333333</v>
      </c>
      <c r="E63" s="6">
        <f t="shared" si="2"/>
        <v>2.4398718749999997</v>
      </c>
      <c r="F63" s="6">
        <f t="shared" si="1"/>
        <v>7548.3536132812487</v>
      </c>
      <c r="G63" s="6">
        <f t="shared" si="3"/>
        <v>4.05</v>
      </c>
      <c r="H63" s="6">
        <v>0</v>
      </c>
    </row>
    <row r="64" spans="1:8" x14ac:dyDescent="0.25">
      <c r="A64" s="1">
        <v>90</v>
      </c>
      <c r="B64" s="1">
        <v>42</v>
      </c>
      <c r="C64" s="4">
        <v>44107</v>
      </c>
      <c r="D64" s="5">
        <f t="shared" si="0"/>
        <v>0.49083333333333329</v>
      </c>
      <c r="E64" s="6">
        <f t="shared" si="2"/>
        <v>2.1003947999999997</v>
      </c>
      <c r="F64" s="6">
        <f t="shared" si="1"/>
        <v>6498.0964124999991</v>
      </c>
      <c r="G64" s="6">
        <f t="shared" si="3"/>
        <v>3.78</v>
      </c>
      <c r="H64" s="6">
        <v>0</v>
      </c>
    </row>
    <row r="65" spans="1:8" x14ac:dyDescent="0.25">
      <c r="A65" s="1">
        <v>93</v>
      </c>
      <c r="B65" s="1">
        <v>92</v>
      </c>
      <c r="C65" s="4">
        <v>44108</v>
      </c>
      <c r="D65" s="5">
        <f t="shared" si="0"/>
        <v>0.67833333333333334</v>
      </c>
      <c r="E65" s="6">
        <f t="shared" si="2"/>
        <v>22.811664960000009</v>
      </c>
      <c r="F65" s="6">
        <f t="shared" si="1"/>
        <v>70573.588470000032</v>
      </c>
      <c r="G65" s="6">
        <f t="shared" si="3"/>
        <v>8.2800000000000011</v>
      </c>
      <c r="H65" s="6">
        <v>0</v>
      </c>
    </row>
    <row r="66" spans="1:8" x14ac:dyDescent="0.25">
      <c r="A66" s="1">
        <v>77</v>
      </c>
      <c r="B66" s="1">
        <v>54</v>
      </c>
      <c r="C66" s="4">
        <v>44109</v>
      </c>
      <c r="D66" s="5">
        <f t="shared" ref="D66:D122" si="4">(8+G66)/24</f>
        <v>0.53583333333333327</v>
      </c>
      <c r="E66" s="6">
        <f t="shared" si="2"/>
        <v>3.8192893200000011</v>
      </c>
      <c r="F66" s="6">
        <f t="shared" ref="F66:F123" si="5">(E66/32)*99000</f>
        <v>11815.926333750003</v>
      </c>
      <c r="G66" s="6">
        <f t="shared" si="3"/>
        <v>4.8600000000000003</v>
      </c>
      <c r="H66" s="6">
        <v>0</v>
      </c>
    </row>
    <row r="67" spans="1:8" x14ac:dyDescent="0.25">
      <c r="A67" s="1">
        <v>57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75</v>
      </c>
      <c r="C68" s="4">
        <v>44111</v>
      </c>
      <c r="D68" s="5">
        <f t="shared" si="4"/>
        <v>0.61458333333333337</v>
      </c>
      <c r="E68" s="6">
        <f t="shared" si="6"/>
        <v>11.694375000000001</v>
      </c>
      <c r="F68" s="6">
        <f t="shared" si="5"/>
        <v>36179.47265625</v>
      </c>
      <c r="G68" s="6">
        <f t="shared" si="7"/>
        <v>6.75</v>
      </c>
      <c r="H68" s="6">
        <v>0</v>
      </c>
    </row>
    <row r="69" spans="1:8" x14ac:dyDescent="0.25">
      <c r="A69" s="1">
        <v>69</v>
      </c>
      <c r="B69" s="1">
        <v>42</v>
      </c>
      <c r="C69" s="4">
        <v>44112</v>
      </c>
      <c r="D69" s="5">
        <f t="shared" si="4"/>
        <v>0.49083333333333329</v>
      </c>
      <c r="E69" s="6">
        <f t="shared" si="6"/>
        <v>1.6103026799999998</v>
      </c>
      <c r="F69" s="6">
        <f t="shared" si="5"/>
        <v>4981.8739162499996</v>
      </c>
      <c r="G69" s="6">
        <f t="shared" si="7"/>
        <v>3.78</v>
      </c>
      <c r="H69" s="6">
        <v>0</v>
      </c>
    </row>
    <row r="70" spans="1:8" x14ac:dyDescent="0.25">
      <c r="A70" s="1">
        <v>76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82</v>
      </c>
      <c r="B71" s="1">
        <v>55</v>
      </c>
      <c r="C71" s="4">
        <v>44114</v>
      </c>
      <c r="D71" s="5">
        <f t="shared" si="4"/>
        <v>0.5395833333333333</v>
      </c>
      <c r="E71" s="6">
        <f t="shared" si="6"/>
        <v>4.2974662500000012</v>
      </c>
      <c r="F71" s="6">
        <f t="shared" si="5"/>
        <v>13295.286210937504</v>
      </c>
      <c r="G71" s="6">
        <f t="shared" si="7"/>
        <v>4.95</v>
      </c>
      <c r="H71" s="6">
        <v>0</v>
      </c>
    </row>
    <row r="72" spans="1:8" x14ac:dyDescent="0.25">
      <c r="A72" s="1">
        <v>85</v>
      </c>
      <c r="B72" s="1">
        <v>45</v>
      </c>
      <c r="C72" s="4">
        <v>44115</v>
      </c>
      <c r="D72" s="5">
        <f t="shared" si="4"/>
        <v>0.50208333333333333</v>
      </c>
      <c r="E72" s="6">
        <f t="shared" si="6"/>
        <v>2.4398718749999997</v>
      </c>
      <c r="F72" s="6">
        <f t="shared" si="5"/>
        <v>7548.3536132812487</v>
      </c>
      <c r="G72" s="6">
        <f t="shared" si="7"/>
        <v>4.05</v>
      </c>
      <c r="H72" s="6">
        <v>0</v>
      </c>
    </row>
    <row r="73" spans="1:8" x14ac:dyDescent="0.25">
      <c r="A73" s="1">
        <v>90</v>
      </c>
      <c r="B73" s="1">
        <v>42</v>
      </c>
      <c r="C73" s="4">
        <v>44116</v>
      </c>
      <c r="D73" s="5">
        <f t="shared" si="4"/>
        <v>0.49083333333333329</v>
      </c>
      <c r="E73" s="6">
        <f t="shared" si="6"/>
        <v>2.1003947999999997</v>
      </c>
      <c r="F73" s="6">
        <f t="shared" si="5"/>
        <v>6498.0964124999991</v>
      </c>
      <c r="G73" s="6">
        <f t="shared" si="7"/>
        <v>3.78</v>
      </c>
      <c r="H73" s="6">
        <v>0</v>
      </c>
    </row>
    <row r="74" spans="1:8" x14ac:dyDescent="0.25">
      <c r="A74" s="1">
        <v>78</v>
      </c>
      <c r="B74" s="1">
        <v>56</v>
      </c>
      <c r="C74" s="4">
        <v>44117</v>
      </c>
      <c r="D74" s="5">
        <f t="shared" si="4"/>
        <v>0.54333333333333333</v>
      </c>
      <c r="E74" s="6">
        <f t="shared" si="6"/>
        <v>4.3148851200000014</v>
      </c>
      <c r="F74" s="6">
        <f t="shared" si="5"/>
        <v>13349.175840000004</v>
      </c>
      <c r="G74" s="6">
        <f t="shared" si="7"/>
        <v>5.0400000000000009</v>
      </c>
      <c r="H74" s="6">
        <v>0</v>
      </c>
    </row>
    <row r="75" spans="1:8" x14ac:dyDescent="0.25">
      <c r="A75" s="1">
        <v>93</v>
      </c>
      <c r="B75" s="1">
        <v>25</v>
      </c>
      <c r="C75" s="4">
        <v>44118</v>
      </c>
      <c r="D75" s="5">
        <f t="shared" si="4"/>
        <v>0.42708333333333331</v>
      </c>
      <c r="E75" s="6">
        <f t="shared" si="6"/>
        <v>0.45773437500000003</v>
      </c>
      <c r="F75" s="6">
        <f t="shared" si="5"/>
        <v>1416.11572265625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85</v>
      </c>
      <c r="C76" s="4">
        <v>44119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57</v>
      </c>
      <c r="B77" s="1">
        <v>30</v>
      </c>
      <c r="C77" s="4">
        <v>44120</v>
      </c>
      <c r="D77" s="5">
        <f t="shared" si="4"/>
        <v>0.4458333333333333</v>
      </c>
      <c r="E77" s="6">
        <f t="shared" si="6"/>
        <v>0.48478499999999997</v>
      </c>
      <c r="F77" s="6">
        <f t="shared" si="5"/>
        <v>1499.8035937499999</v>
      </c>
      <c r="G77" s="6">
        <f t="shared" si="7"/>
        <v>2.6999999999999997</v>
      </c>
      <c r="H77" s="6">
        <v>0</v>
      </c>
    </row>
    <row r="78" spans="1:8" x14ac:dyDescent="0.25">
      <c r="A78" s="1">
        <v>88</v>
      </c>
      <c r="B78" s="1">
        <v>15</v>
      </c>
      <c r="C78" s="4">
        <v>44121</v>
      </c>
      <c r="D78" s="5">
        <f t="shared" si="4"/>
        <v>0.38958333333333334</v>
      </c>
      <c r="E78" s="6">
        <f t="shared" si="6"/>
        <v>9.3554999999999999E-2</v>
      </c>
      <c r="F78" s="6">
        <f t="shared" si="5"/>
        <v>289.43578124999999</v>
      </c>
      <c r="G78" s="6">
        <f t="shared" si="7"/>
        <v>1.3499999999999999</v>
      </c>
      <c r="H78" s="6">
        <v>0</v>
      </c>
    </row>
    <row r="79" spans="1:8" x14ac:dyDescent="0.25">
      <c r="A79" s="1">
        <v>69</v>
      </c>
      <c r="B79" s="1">
        <v>2</v>
      </c>
      <c r="C79" s="4">
        <v>44122</v>
      </c>
      <c r="D79" s="5">
        <f t="shared" si="4"/>
        <v>0.34083333333333332</v>
      </c>
      <c r="E79" s="6">
        <f t="shared" si="6"/>
        <v>1.7388000000000004E-4</v>
      </c>
      <c r="F79" s="6">
        <f t="shared" si="5"/>
        <v>0.53794125000000015</v>
      </c>
      <c r="G79" s="6">
        <f t="shared" si="7"/>
        <v>0.18</v>
      </c>
      <c r="H79" s="6">
        <v>0</v>
      </c>
    </row>
    <row r="80" spans="1:8" x14ac:dyDescent="0.25">
      <c r="A80" s="1">
        <v>76</v>
      </c>
      <c r="B80" s="1">
        <v>10</v>
      </c>
      <c r="C80" s="4">
        <v>44123</v>
      </c>
      <c r="D80" s="5">
        <f t="shared" si="4"/>
        <v>0.37083333333333335</v>
      </c>
      <c r="E80" s="6">
        <f t="shared" si="6"/>
        <v>2.3940000000000006E-2</v>
      </c>
      <c r="F80" s="6">
        <f t="shared" si="5"/>
        <v>74.064375000000027</v>
      </c>
      <c r="G80" s="6">
        <f t="shared" si="7"/>
        <v>0.9</v>
      </c>
      <c r="H80" s="6">
        <v>0</v>
      </c>
    </row>
    <row r="81" spans="1:8" x14ac:dyDescent="0.25">
      <c r="A81" s="1">
        <v>82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18.830069999999996</v>
      </c>
      <c r="F81" s="6">
        <f t="shared" si="5"/>
        <v>58255.529062499983</v>
      </c>
      <c r="G81" s="6">
        <f t="shared" si="7"/>
        <v>8.1</v>
      </c>
      <c r="H81" s="6">
        <v>0</v>
      </c>
    </row>
    <row r="82" spans="1:8" x14ac:dyDescent="0.25">
      <c r="A82" s="1">
        <v>98</v>
      </c>
      <c r="B82" s="1">
        <v>95</v>
      </c>
      <c r="C82" s="4">
        <v>44125</v>
      </c>
      <c r="D82" s="5">
        <f t="shared" si="4"/>
        <v>0.68958333333333321</v>
      </c>
      <c r="E82" s="6">
        <f t="shared" si="6"/>
        <v>26.467166249999988</v>
      </c>
      <c r="F82" s="6">
        <f t="shared" si="5"/>
        <v>81882.795585937463</v>
      </c>
      <c r="G82" s="6">
        <f t="shared" si="7"/>
        <v>8.5499999999999989</v>
      </c>
      <c r="H82" s="6">
        <v>0</v>
      </c>
    </row>
    <row r="83" spans="1:8" x14ac:dyDescent="0.25">
      <c r="A83" s="1">
        <v>66</v>
      </c>
      <c r="B83" s="1">
        <v>85</v>
      </c>
      <c r="C83" s="4">
        <v>44126</v>
      </c>
      <c r="D83" s="5">
        <f t="shared" si="4"/>
        <v>0.65208333333333324</v>
      </c>
      <c r="E83" s="6">
        <f t="shared" si="6"/>
        <v>12.767658750000001</v>
      </c>
      <c r="F83" s="6">
        <f t="shared" si="5"/>
        <v>39499.944257812502</v>
      </c>
      <c r="G83" s="6">
        <f t="shared" si="7"/>
        <v>7.6499999999999995</v>
      </c>
      <c r="H83" s="6">
        <v>0</v>
      </c>
    </row>
    <row r="84" spans="1:8" x14ac:dyDescent="0.25">
      <c r="A84" s="1">
        <v>58</v>
      </c>
      <c r="B84" s="1">
        <v>75</v>
      </c>
      <c r="C84" s="4">
        <v>44127</v>
      </c>
      <c r="D84" s="5">
        <f t="shared" si="4"/>
        <v>0.61458333333333337</v>
      </c>
      <c r="E84" s="6">
        <f t="shared" si="6"/>
        <v>7.7076562500000003</v>
      </c>
      <c r="F84" s="6">
        <f t="shared" si="5"/>
        <v>23845.5615234375</v>
      </c>
      <c r="G84" s="6">
        <f t="shared" si="7"/>
        <v>6.75</v>
      </c>
      <c r="H84" s="6">
        <v>0</v>
      </c>
    </row>
    <row r="85" spans="1:8" x14ac:dyDescent="0.25">
      <c r="A85" s="1">
        <v>82</v>
      </c>
      <c r="B85" s="1">
        <v>80</v>
      </c>
      <c r="C85" s="4">
        <v>44128</v>
      </c>
      <c r="D85" s="5">
        <f t="shared" si="4"/>
        <v>0.6333333333333333</v>
      </c>
      <c r="E85" s="6">
        <f t="shared" si="6"/>
        <v>13.224960000000003</v>
      </c>
      <c r="F85" s="6">
        <f t="shared" si="5"/>
        <v>40914.720000000008</v>
      </c>
      <c r="G85" s="6">
        <f t="shared" si="7"/>
        <v>7.2</v>
      </c>
      <c r="H85" s="6">
        <v>0</v>
      </c>
    </row>
    <row r="86" spans="1:8" x14ac:dyDescent="0.25">
      <c r="A86" s="1">
        <v>65</v>
      </c>
      <c r="B86" s="1">
        <v>20</v>
      </c>
      <c r="C86" s="4">
        <v>44129</v>
      </c>
      <c r="D86" s="5">
        <f t="shared" si="4"/>
        <v>0.40833333333333338</v>
      </c>
      <c r="E86" s="6">
        <f t="shared" si="6"/>
        <v>0.16380000000000003</v>
      </c>
      <c r="F86" s="6">
        <f t="shared" si="5"/>
        <v>506.75625000000008</v>
      </c>
      <c r="G86" s="6">
        <f t="shared" si="7"/>
        <v>1.8</v>
      </c>
      <c r="H86" s="6">
        <v>0</v>
      </c>
    </row>
    <row r="87" spans="1:8" x14ac:dyDescent="0.25">
      <c r="A87" s="1">
        <v>90</v>
      </c>
      <c r="B87" s="1">
        <v>0</v>
      </c>
      <c r="C87" s="4">
        <v>44130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15</v>
      </c>
      <c r="C88" s="4">
        <v>44131</v>
      </c>
      <c r="D88" s="5">
        <f t="shared" si="4"/>
        <v>0.38958333333333334</v>
      </c>
      <c r="E88" s="6">
        <f t="shared" si="6"/>
        <v>8.2923750000000004E-2</v>
      </c>
      <c r="F88" s="6">
        <f t="shared" si="5"/>
        <v>256.5453515625</v>
      </c>
      <c r="G88" s="6">
        <f t="shared" si="7"/>
        <v>1.3499999999999999</v>
      </c>
      <c r="H88" s="6">
        <v>0</v>
      </c>
    </row>
    <row r="89" spans="1:8" x14ac:dyDescent="0.25">
      <c r="A89" s="1">
        <v>93</v>
      </c>
      <c r="B89" s="1">
        <v>20</v>
      </c>
      <c r="C89" s="4">
        <v>44132</v>
      </c>
      <c r="D89" s="5">
        <f t="shared" si="4"/>
        <v>0.40833333333333338</v>
      </c>
      <c r="E89" s="6">
        <f t="shared" si="6"/>
        <v>0.23436000000000007</v>
      </c>
      <c r="F89" s="6">
        <f t="shared" si="5"/>
        <v>725.05125000000021</v>
      </c>
      <c r="G89" s="6">
        <f t="shared" si="7"/>
        <v>1.8</v>
      </c>
      <c r="H89" s="6">
        <v>0</v>
      </c>
    </row>
    <row r="90" spans="1:8" x14ac:dyDescent="0.25">
      <c r="A90" s="1">
        <v>77</v>
      </c>
      <c r="B90" s="1">
        <v>75</v>
      </c>
      <c r="C90" s="4">
        <v>44133</v>
      </c>
      <c r="D90" s="5">
        <f t="shared" si="4"/>
        <v>0.61458333333333337</v>
      </c>
      <c r="E90" s="6">
        <f t="shared" si="6"/>
        <v>10.232578125</v>
      </c>
      <c r="F90" s="6">
        <f t="shared" si="5"/>
        <v>31657.03857421875</v>
      </c>
      <c r="G90" s="6">
        <f t="shared" si="7"/>
        <v>6.75</v>
      </c>
      <c r="H90" s="6">
        <v>0</v>
      </c>
    </row>
    <row r="91" spans="1:8" x14ac:dyDescent="0.25">
      <c r="A91" s="1">
        <v>57</v>
      </c>
      <c r="B91" s="1">
        <v>22</v>
      </c>
      <c r="C91" s="4">
        <v>44134</v>
      </c>
      <c r="D91" s="5">
        <f t="shared" si="4"/>
        <v>0.41583333333333333</v>
      </c>
      <c r="E91" s="6">
        <f t="shared" si="6"/>
        <v>0.19118483999999999</v>
      </c>
      <c r="F91" s="6">
        <f t="shared" si="5"/>
        <v>591.47809874999996</v>
      </c>
      <c r="G91" s="6">
        <f t="shared" si="7"/>
        <v>1.98</v>
      </c>
      <c r="H91" s="6">
        <v>0</v>
      </c>
    </row>
    <row r="92" spans="1:8" x14ac:dyDescent="0.25">
      <c r="A92" s="1">
        <v>88</v>
      </c>
      <c r="B92" s="1">
        <v>65</v>
      </c>
      <c r="C92" s="4">
        <v>44135</v>
      </c>
      <c r="D92" s="5">
        <f t="shared" si="4"/>
        <v>0.57708333333333339</v>
      </c>
      <c r="E92" s="6">
        <f t="shared" si="6"/>
        <v>7.6126049999999994</v>
      </c>
      <c r="F92" s="6">
        <f t="shared" si="5"/>
        <v>23551.496718749997</v>
      </c>
      <c r="G92" s="6">
        <f t="shared" si="7"/>
        <v>5.8500000000000005</v>
      </c>
      <c r="H92" s="6">
        <v>0</v>
      </c>
    </row>
    <row r="93" spans="1:8" x14ac:dyDescent="0.25">
      <c r="A93" s="1">
        <v>69</v>
      </c>
      <c r="B93" s="1">
        <v>90</v>
      </c>
      <c r="C93" s="4">
        <v>44136</v>
      </c>
      <c r="D93" s="5">
        <f t="shared" si="4"/>
        <v>0.67083333333333339</v>
      </c>
      <c r="E93" s="6">
        <f t="shared" si="6"/>
        <v>15.844814999999997</v>
      </c>
      <c r="F93" s="6">
        <f t="shared" si="5"/>
        <v>49019.896406249987</v>
      </c>
      <c r="G93" s="6">
        <f t="shared" si="7"/>
        <v>8.1</v>
      </c>
      <c r="H93" s="6">
        <v>0</v>
      </c>
    </row>
    <row r="94" spans="1:8" x14ac:dyDescent="0.25">
      <c r="A94" s="1">
        <v>76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82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85</v>
      </c>
      <c r="B96" s="1">
        <v>42</v>
      </c>
      <c r="C96" s="4">
        <v>44139</v>
      </c>
      <c r="D96" s="5">
        <f t="shared" si="4"/>
        <v>0.49083333333333329</v>
      </c>
      <c r="E96" s="6">
        <f t="shared" si="6"/>
        <v>1.9837061999999996</v>
      </c>
      <c r="F96" s="6">
        <f t="shared" si="5"/>
        <v>6137.0910562499985</v>
      </c>
      <c r="G96" s="6">
        <f t="shared" si="7"/>
        <v>3.78</v>
      </c>
      <c r="H96" s="6">
        <v>0</v>
      </c>
    </row>
    <row r="97" spans="1:8" x14ac:dyDescent="0.25">
      <c r="A97" s="1">
        <v>93</v>
      </c>
      <c r="B97" s="1">
        <v>56</v>
      </c>
      <c r="C97" s="4">
        <v>44140</v>
      </c>
      <c r="D97" s="5">
        <f t="shared" si="4"/>
        <v>0.54333333333333333</v>
      </c>
      <c r="E97" s="6">
        <f t="shared" si="6"/>
        <v>5.1446707200000015</v>
      </c>
      <c r="F97" s="6">
        <f t="shared" si="5"/>
        <v>15916.325040000005</v>
      </c>
      <c r="G97" s="6">
        <f t="shared" si="7"/>
        <v>5.0400000000000009</v>
      </c>
      <c r="H97" s="6">
        <v>0</v>
      </c>
    </row>
    <row r="98" spans="1:8" x14ac:dyDescent="0.25">
      <c r="A98" s="1">
        <v>77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57</v>
      </c>
      <c r="B99" s="1">
        <v>65</v>
      </c>
      <c r="C99" s="4">
        <v>44142</v>
      </c>
      <c r="D99" s="5">
        <f t="shared" si="4"/>
        <v>0.57708333333333339</v>
      </c>
      <c r="E99" s="6">
        <f t="shared" si="6"/>
        <v>4.9308918749999995</v>
      </c>
      <c r="F99" s="6">
        <f t="shared" si="5"/>
        <v>15254.946738281249</v>
      </c>
      <c r="G99" s="6">
        <f t="shared" si="7"/>
        <v>5.8500000000000005</v>
      </c>
      <c r="H99" s="6">
        <v>0</v>
      </c>
    </row>
    <row r="100" spans="1:8" x14ac:dyDescent="0.25">
      <c r="A100" s="1">
        <v>88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8.7160550400000005</v>
      </c>
      <c r="F100" s="6">
        <f t="shared" si="5"/>
        <v>26965.295280000002</v>
      </c>
      <c r="G100" s="6">
        <f t="shared" si="7"/>
        <v>6.12</v>
      </c>
      <c r="H100" s="6">
        <v>0</v>
      </c>
    </row>
    <row r="101" spans="1:8" x14ac:dyDescent="0.25">
      <c r="A101" s="1">
        <v>93</v>
      </c>
      <c r="B101" s="1">
        <v>92</v>
      </c>
      <c r="C101" s="4">
        <v>44144</v>
      </c>
      <c r="D101" s="5">
        <f t="shared" si="4"/>
        <v>0.67833333333333334</v>
      </c>
      <c r="E101" s="6">
        <f t="shared" si="6"/>
        <v>22.811664960000009</v>
      </c>
      <c r="F101" s="6">
        <f t="shared" si="5"/>
        <v>70573.588470000032</v>
      </c>
      <c r="G101" s="6">
        <f t="shared" si="7"/>
        <v>8.2800000000000011</v>
      </c>
      <c r="H101" s="6">
        <v>0</v>
      </c>
    </row>
    <row r="102" spans="1:8" x14ac:dyDescent="0.25">
      <c r="A102" s="1">
        <v>77</v>
      </c>
      <c r="B102" s="1">
        <v>54</v>
      </c>
      <c r="C102" s="4">
        <v>44145</v>
      </c>
      <c r="D102" s="5">
        <f t="shared" si="4"/>
        <v>0.53583333333333327</v>
      </c>
      <c r="E102" s="6">
        <f t="shared" si="6"/>
        <v>3.8192893200000011</v>
      </c>
      <c r="F102" s="6">
        <f t="shared" si="5"/>
        <v>11815.926333750003</v>
      </c>
      <c r="G102" s="6">
        <f t="shared" si="7"/>
        <v>4.8600000000000003</v>
      </c>
      <c r="H102" s="6">
        <v>0</v>
      </c>
    </row>
    <row r="103" spans="1:8" x14ac:dyDescent="0.25">
      <c r="A103" s="1">
        <v>57</v>
      </c>
      <c r="B103" s="1">
        <v>0</v>
      </c>
      <c r="C103" s="4">
        <v>44146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75</v>
      </c>
      <c r="C104" s="4">
        <v>44147</v>
      </c>
      <c r="D104" s="5">
        <f t="shared" si="4"/>
        <v>0.61458333333333337</v>
      </c>
      <c r="E104" s="6">
        <f t="shared" si="6"/>
        <v>11.694375000000001</v>
      </c>
      <c r="F104" s="6">
        <f t="shared" si="5"/>
        <v>36179.47265625</v>
      </c>
      <c r="G104" s="6">
        <f t="shared" si="7"/>
        <v>6.75</v>
      </c>
      <c r="H104" s="6">
        <v>0</v>
      </c>
    </row>
    <row r="105" spans="1:8" x14ac:dyDescent="0.25">
      <c r="A105" s="1">
        <v>69</v>
      </c>
      <c r="B105" s="1">
        <v>42</v>
      </c>
      <c r="C105" s="4">
        <v>44148</v>
      </c>
      <c r="D105" s="5">
        <f t="shared" si="4"/>
        <v>0.49083333333333329</v>
      </c>
      <c r="E105" s="6">
        <f t="shared" si="6"/>
        <v>1.6103026799999998</v>
      </c>
      <c r="F105" s="6">
        <f t="shared" si="5"/>
        <v>4981.8739162499996</v>
      </c>
      <c r="G105" s="6">
        <f t="shared" si="7"/>
        <v>3.78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44149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82</v>
      </c>
      <c r="B107" s="1">
        <v>95</v>
      </c>
      <c r="C107" s="4">
        <v>44150</v>
      </c>
      <c r="D107" s="5">
        <f t="shared" si="4"/>
        <v>0.68958333333333321</v>
      </c>
      <c r="E107" s="6">
        <f t="shared" si="6"/>
        <v>22.145996249999989</v>
      </c>
      <c r="F107" s="6">
        <f t="shared" si="5"/>
        <v>68514.175898437461</v>
      </c>
      <c r="G107" s="6">
        <f t="shared" si="7"/>
        <v>8.5499999999999989</v>
      </c>
      <c r="H107" s="6">
        <v>0</v>
      </c>
    </row>
    <row r="108" spans="1:8" x14ac:dyDescent="0.25">
      <c r="A108" s="1">
        <v>85</v>
      </c>
      <c r="B108" s="1">
        <v>85</v>
      </c>
      <c r="C108" s="4">
        <v>44151</v>
      </c>
      <c r="D108" s="5">
        <f t="shared" si="4"/>
        <v>0.65208333333333324</v>
      </c>
      <c r="E108" s="6">
        <f t="shared" si="6"/>
        <v>16.443196875000002</v>
      </c>
      <c r="F108" s="6">
        <f t="shared" si="5"/>
        <v>50871.140332031253</v>
      </c>
      <c r="G108" s="6">
        <f t="shared" si="7"/>
        <v>7.6499999999999995</v>
      </c>
      <c r="H108" s="6">
        <v>0</v>
      </c>
    </row>
    <row r="109" spans="1:8" x14ac:dyDescent="0.25">
      <c r="A109" s="1">
        <v>90</v>
      </c>
      <c r="B109" s="1">
        <v>75</v>
      </c>
      <c r="C109" s="4">
        <v>44152</v>
      </c>
      <c r="D109" s="5">
        <f t="shared" si="4"/>
        <v>0.61458333333333337</v>
      </c>
      <c r="E109" s="6">
        <f t="shared" si="6"/>
        <v>11.960156250000001</v>
      </c>
      <c r="F109" s="6">
        <f t="shared" si="5"/>
        <v>37001.7333984375</v>
      </c>
      <c r="G109" s="6">
        <f t="shared" si="7"/>
        <v>6.75</v>
      </c>
      <c r="H109" s="6">
        <v>0</v>
      </c>
    </row>
    <row r="110" spans="1:8" x14ac:dyDescent="0.25">
      <c r="A110" s="1">
        <v>78</v>
      </c>
      <c r="B110" s="1">
        <v>80</v>
      </c>
      <c r="C110" s="4">
        <v>44153</v>
      </c>
      <c r="D110" s="5">
        <f t="shared" si="4"/>
        <v>0.6333333333333333</v>
      </c>
      <c r="E110" s="6">
        <f t="shared" si="6"/>
        <v>12.579840000000004</v>
      </c>
      <c r="F110" s="6">
        <f t="shared" si="5"/>
        <v>38918.880000000012</v>
      </c>
      <c r="G110" s="6">
        <f t="shared" si="7"/>
        <v>7.2</v>
      </c>
      <c r="H110" s="6">
        <v>0</v>
      </c>
    </row>
    <row r="111" spans="1:8" x14ac:dyDescent="0.25">
      <c r="A111" s="1">
        <v>88</v>
      </c>
      <c r="B111" s="1">
        <v>20</v>
      </c>
      <c r="C111" s="4">
        <v>44154</v>
      </c>
      <c r="D111" s="5">
        <f t="shared" si="4"/>
        <v>0.40833333333333338</v>
      </c>
      <c r="E111" s="6">
        <f t="shared" si="6"/>
        <v>0.22176000000000007</v>
      </c>
      <c r="F111" s="6">
        <f t="shared" si="5"/>
        <v>686.07000000000016</v>
      </c>
      <c r="G111" s="6">
        <f t="shared" si="7"/>
        <v>1.8</v>
      </c>
      <c r="H111" s="6">
        <v>0</v>
      </c>
    </row>
    <row r="112" spans="1:8" x14ac:dyDescent="0.25">
      <c r="A112" s="1">
        <v>65</v>
      </c>
      <c r="B112" s="1">
        <v>65</v>
      </c>
      <c r="C112" s="4">
        <v>44155</v>
      </c>
      <c r="D112" s="5">
        <f t="shared" si="4"/>
        <v>0.57708333333333339</v>
      </c>
      <c r="E112" s="6">
        <f t="shared" si="6"/>
        <v>5.6229468750000002</v>
      </c>
      <c r="F112" s="6">
        <f t="shared" si="5"/>
        <v>17395.991894531249</v>
      </c>
      <c r="G112" s="6">
        <f t="shared" si="7"/>
        <v>5.8500000000000005</v>
      </c>
      <c r="H112" s="6">
        <v>0</v>
      </c>
    </row>
    <row r="113" spans="1:8" x14ac:dyDescent="0.25">
      <c r="A113" s="1">
        <v>90</v>
      </c>
      <c r="B113" s="1">
        <v>90</v>
      </c>
      <c r="C113" s="4">
        <v>44156</v>
      </c>
      <c r="D113" s="5">
        <f t="shared" si="4"/>
        <v>0.67083333333333339</v>
      </c>
      <c r="E113" s="6">
        <f t="shared" si="6"/>
        <v>20.667149999999996</v>
      </c>
      <c r="F113" s="6">
        <f t="shared" si="5"/>
        <v>63938.995312499988</v>
      </c>
      <c r="G113" s="6">
        <f t="shared" si="7"/>
        <v>8.1</v>
      </c>
      <c r="H113" s="6">
        <v>0</v>
      </c>
    </row>
    <row r="114" spans="1:8" x14ac:dyDescent="0.25">
      <c r="A114" s="1">
        <v>90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20.667149999999996</v>
      </c>
      <c r="F114" s="6">
        <f t="shared" si="5"/>
        <v>63938.995312499988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58</v>
      </c>
      <c r="C115" s="4">
        <v>44158</v>
      </c>
      <c r="D115" s="5">
        <f t="shared" si="4"/>
        <v>0.55083333333333329</v>
      </c>
      <c r="E115" s="6">
        <f t="shared" si="6"/>
        <v>4.2407593199999987</v>
      </c>
      <c r="F115" s="6">
        <f t="shared" si="5"/>
        <v>13119.849146249995</v>
      </c>
      <c r="G115" s="6">
        <f t="shared" si="7"/>
        <v>5.22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82</v>
      </c>
      <c r="B117" s="1">
        <v>0</v>
      </c>
      <c r="C117" s="4">
        <v>44160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85</v>
      </c>
      <c r="B118" s="1">
        <v>42</v>
      </c>
      <c r="C118" s="4">
        <v>44161</v>
      </c>
      <c r="D118" s="5">
        <f t="shared" si="4"/>
        <v>0.49083333333333329</v>
      </c>
      <c r="E118" s="6">
        <f t="shared" si="6"/>
        <v>1.9837061999999996</v>
      </c>
      <c r="F118" s="6">
        <f t="shared" si="5"/>
        <v>6137.0910562499985</v>
      </c>
      <c r="G118" s="6">
        <f t="shared" si="7"/>
        <v>3.78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85</v>
      </c>
      <c r="B120" s="1">
        <v>45</v>
      </c>
      <c r="C120" s="4">
        <v>44163</v>
      </c>
      <c r="D120" s="5">
        <f t="shared" si="4"/>
        <v>0.50208333333333333</v>
      </c>
      <c r="E120" s="6">
        <f t="shared" si="6"/>
        <v>2.4398718749999997</v>
      </c>
      <c r="F120" s="6">
        <f t="shared" si="5"/>
        <v>7548.3536132812487</v>
      </c>
      <c r="G120" s="6">
        <f t="shared" si="7"/>
        <v>4.05</v>
      </c>
      <c r="H120" s="6">
        <v>0</v>
      </c>
    </row>
    <row r="121" spans="1:8" x14ac:dyDescent="0.25">
      <c r="A121" s="1">
        <v>90</v>
      </c>
      <c r="B121" s="1">
        <v>42</v>
      </c>
      <c r="C121" s="4">
        <v>44164</v>
      </c>
      <c r="D121" s="5">
        <f t="shared" si="4"/>
        <v>0.49083333333333329</v>
      </c>
      <c r="E121" s="6">
        <f t="shared" si="6"/>
        <v>2.1003947999999997</v>
      </c>
      <c r="F121" s="6">
        <f t="shared" si="5"/>
        <v>6498.0964124999991</v>
      </c>
      <c r="G121" s="6">
        <f t="shared" si="7"/>
        <v>3.78</v>
      </c>
      <c r="H121" s="6">
        <v>0</v>
      </c>
    </row>
    <row r="122" spans="1:8" x14ac:dyDescent="0.25">
      <c r="A122" s="1">
        <v>78</v>
      </c>
      <c r="B122" s="1">
        <v>56</v>
      </c>
      <c r="C122" s="4">
        <v>44165</v>
      </c>
      <c r="D122" s="5">
        <f t="shared" si="4"/>
        <v>0.54333333333333333</v>
      </c>
      <c r="E122" s="6">
        <f t="shared" si="6"/>
        <v>4.3148851200000014</v>
      </c>
      <c r="F122" s="6">
        <f t="shared" si="5"/>
        <v>13349.175840000004</v>
      </c>
      <c r="G122" s="6">
        <f t="shared" si="7"/>
        <v>5.0400000000000009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886.46201626500067</v>
      </c>
      <c r="F123" s="10">
        <f t="shared" si="5"/>
        <v>2742491.8628198458</v>
      </c>
      <c r="G123" s="10">
        <f>SUM(G2:G122)</f>
        <v>556.55999999999995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opLeftCell="A106" zoomScaleNormal="100" workbookViewId="0">
      <selection activeCell="J122" sqref="J122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92</v>
      </c>
      <c r="C2" s="4">
        <v>43647</v>
      </c>
      <c r="D2" s="5">
        <f t="shared" ref="D2:D65" si="0">(8+G2)/24</f>
        <v>0.67833333333333334</v>
      </c>
      <c r="E2" s="6">
        <f>(G2/9)*3.5*(B2/100)*G2*A2/100</f>
        <v>22.811664960000009</v>
      </c>
      <c r="F2" s="6">
        <f t="shared" ref="F2:F65" si="1">(E2/32)*99000</f>
        <v>70573.588470000032</v>
      </c>
      <c r="G2" s="6">
        <f>9*(B2/100)</f>
        <v>8.2800000000000011</v>
      </c>
      <c r="H2" s="6">
        <v>0</v>
      </c>
      <c r="J2" s="7"/>
    </row>
    <row r="3" spans="1:10" x14ac:dyDescent="0.25">
      <c r="A3" s="1">
        <v>77</v>
      </c>
      <c r="B3" s="1">
        <v>54</v>
      </c>
      <c r="C3" s="4">
        <v>43648</v>
      </c>
      <c r="D3" s="5">
        <f t="shared" si="0"/>
        <v>0.53583333333333327</v>
      </c>
      <c r="E3" s="6">
        <f t="shared" ref="E3:E66" si="2">(G3/9)*3.5*(B3/100)*G3*A3/100</f>
        <v>3.8192893200000011</v>
      </c>
      <c r="F3" s="6">
        <f t="shared" si="1"/>
        <v>11815.926333750003</v>
      </c>
      <c r="G3" s="6">
        <f t="shared" ref="G3:G66" si="3">9*(B3/100)</f>
        <v>4.8600000000000003</v>
      </c>
      <c r="H3" s="6">
        <v>0</v>
      </c>
    </row>
    <row r="4" spans="1:10" x14ac:dyDescent="0.25">
      <c r="A4" s="1">
        <v>57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88</v>
      </c>
      <c r="B5" s="1">
        <v>75</v>
      </c>
      <c r="C5" s="4">
        <v>43650</v>
      </c>
      <c r="D5" s="5">
        <f t="shared" si="0"/>
        <v>0.61458333333333337</v>
      </c>
      <c r="E5" s="6">
        <f t="shared" si="2"/>
        <v>11.694375000000001</v>
      </c>
      <c r="F5" s="6">
        <f t="shared" si="1"/>
        <v>36179.47265625</v>
      </c>
      <c r="G5" s="6">
        <f t="shared" si="3"/>
        <v>6.75</v>
      </c>
      <c r="H5" s="6">
        <v>0</v>
      </c>
    </row>
    <row r="6" spans="1:10" x14ac:dyDescent="0.25">
      <c r="A6" s="1">
        <v>69</v>
      </c>
      <c r="B6" s="1">
        <v>42</v>
      </c>
      <c r="C6" s="4">
        <v>43651</v>
      </c>
      <c r="D6" s="5">
        <f t="shared" si="0"/>
        <v>0.49083333333333329</v>
      </c>
      <c r="E6" s="6">
        <f t="shared" si="2"/>
        <v>1.6103026799999998</v>
      </c>
      <c r="F6" s="6">
        <f t="shared" si="1"/>
        <v>4981.8739162499996</v>
      </c>
      <c r="G6" s="6">
        <f t="shared" si="3"/>
        <v>3.78</v>
      </c>
      <c r="H6" s="6">
        <v>0</v>
      </c>
    </row>
    <row r="7" spans="1:10" x14ac:dyDescent="0.25">
      <c r="A7" s="1">
        <v>93</v>
      </c>
      <c r="B7" s="1">
        <v>20</v>
      </c>
      <c r="C7" s="4">
        <v>43652</v>
      </c>
      <c r="D7" s="5">
        <f t="shared" si="0"/>
        <v>0.40833333333333338</v>
      </c>
      <c r="E7" s="6">
        <f t="shared" si="2"/>
        <v>0.23436000000000007</v>
      </c>
      <c r="F7" s="6">
        <f t="shared" si="1"/>
        <v>725.05125000000021</v>
      </c>
      <c r="G7" s="6">
        <f t="shared" si="3"/>
        <v>1.8</v>
      </c>
      <c r="H7" s="6">
        <v>0</v>
      </c>
    </row>
    <row r="8" spans="1:10" x14ac:dyDescent="0.25">
      <c r="A8" s="1">
        <v>77</v>
      </c>
      <c r="B8" s="1">
        <v>75</v>
      </c>
      <c r="C8" s="4">
        <v>43653</v>
      </c>
      <c r="D8" s="5">
        <f t="shared" si="0"/>
        <v>0.61458333333333337</v>
      </c>
      <c r="E8" s="6">
        <f t="shared" si="2"/>
        <v>10.232578125</v>
      </c>
      <c r="F8" s="6">
        <f t="shared" si="1"/>
        <v>31657.03857421875</v>
      </c>
      <c r="G8" s="6">
        <f t="shared" si="3"/>
        <v>6.75</v>
      </c>
      <c r="H8" s="6">
        <v>0</v>
      </c>
    </row>
    <row r="9" spans="1:10" x14ac:dyDescent="0.25">
      <c r="A9" s="1">
        <v>57</v>
      </c>
      <c r="B9" s="1">
        <v>22</v>
      </c>
      <c r="C9" s="4">
        <v>43654</v>
      </c>
      <c r="D9" s="5">
        <f t="shared" si="0"/>
        <v>0.41583333333333333</v>
      </c>
      <c r="E9" s="6">
        <f t="shared" si="2"/>
        <v>0.19118483999999999</v>
      </c>
      <c r="F9" s="6">
        <f t="shared" si="1"/>
        <v>591.47809874999996</v>
      </c>
      <c r="G9" s="6">
        <f t="shared" si="3"/>
        <v>1.98</v>
      </c>
      <c r="H9" s="6">
        <v>0</v>
      </c>
    </row>
    <row r="10" spans="1:10" x14ac:dyDescent="0.25">
      <c r="A10" s="1">
        <v>88</v>
      </c>
      <c r="B10" s="1">
        <v>65</v>
      </c>
      <c r="C10" s="4">
        <v>43655</v>
      </c>
      <c r="D10" s="5">
        <f t="shared" si="0"/>
        <v>0.57708333333333339</v>
      </c>
      <c r="E10" s="6">
        <f t="shared" si="2"/>
        <v>7.6126049999999994</v>
      </c>
      <c r="F10" s="6">
        <f t="shared" si="1"/>
        <v>23551.496718749997</v>
      </c>
      <c r="G10" s="6">
        <f t="shared" si="3"/>
        <v>5.8500000000000005</v>
      </c>
      <c r="H10" s="6">
        <v>0</v>
      </c>
    </row>
    <row r="11" spans="1:10" x14ac:dyDescent="0.25">
      <c r="A11" s="1">
        <v>69</v>
      </c>
      <c r="B11" s="1">
        <v>58</v>
      </c>
      <c r="C11" s="4">
        <v>43656</v>
      </c>
      <c r="D11" s="5">
        <f t="shared" si="0"/>
        <v>0.55083333333333329</v>
      </c>
      <c r="E11" s="6">
        <f t="shared" si="2"/>
        <v>4.2407593199999987</v>
      </c>
      <c r="F11" s="6">
        <f t="shared" si="1"/>
        <v>13119.849146249995</v>
      </c>
      <c r="G11" s="6">
        <f t="shared" si="3"/>
        <v>5.22</v>
      </c>
      <c r="H11" s="6">
        <v>0</v>
      </c>
    </row>
    <row r="12" spans="1:10" x14ac:dyDescent="0.25">
      <c r="A12" s="1">
        <v>76</v>
      </c>
      <c r="B12" s="1">
        <v>0</v>
      </c>
      <c r="C12" s="4">
        <v>43657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82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85</v>
      </c>
      <c r="B14" s="1">
        <v>42</v>
      </c>
      <c r="C14" s="4">
        <v>43659</v>
      </c>
      <c r="D14" s="5">
        <f t="shared" si="0"/>
        <v>0.49083333333333329</v>
      </c>
      <c r="E14" s="6">
        <f t="shared" si="2"/>
        <v>1.9837061999999996</v>
      </c>
      <c r="F14" s="6">
        <f t="shared" si="1"/>
        <v>6137.0910562499985</v>
      </c>
      <c r="G14" s="6">
        <f t="shared" si="3"/>
        <v>3.78</v>
      </c>
      <c r="H14" s="6">
        <v>0</v>
      </c>
    </row>
    <row r="15" spans="1:10" x14ac:dyDescent="0.25">
      <c r="A15" s="1">
        <v>93</v>
      </c>
      <c r="B15" s="1">
        <v>56</v>
      </c>
      <c r="C15" s="4">
        <v>43660</v>
      </c>
      <c r="D15" s="5">
        <f t="shared" si="0"/>
        <v>0.54333333333333333</v>
      </c>
      <c r="E15" s="6">
        <f t="shared" si="2"/>
        <v>5.1446707200000015</v>
      </c>
      <c r="F15" s="6">
        <f t="shared" si="1"/>
        <v>15916.325040000005</v>
      </c>
      <c r="G15" s="6">
        <f t="shared" si="3"/>
        <v>5.0400000000000009</v>
      </c>
      <c r="H15" s="6">
        <v>0</v>
      </c>
    </row>
    <row r="16" spans="1:10" x14ac:dyDescent="0.25">
      <c r="A16" s="1">
        <v>77</v>
      </c>
      <c r="B16" s="1">
        <v>0</v>
      </c>
      <c r="C16" s="4">
        <v>43661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57</v>
      </c>
      <c r="B17" s="1">
        <v>65</v>
      </c>
      <c r="C17" s="4">
        <v>43662</v>
      </c>
      <c r="D17" s="5">
        <f t="shared" si="0"/>
        <v>0.57708333333333339</v>
      </c>
      <c r="E17" s="6">
        <f t="shared" si="2"/>
        <v>4.9308918749999995</v>
      </c>
      <c r="F17" s="6">
        <f t="shared" si="1"/>
        <v>15254.946738281249</v>
      </c>
      <c r="G17" s="6">
        <f t="shared" si="3"/>
        <v>5.8500000000000005</v>
      </c>
      <c r="H17" s="6">
        <v>0</v>
      </c>
    </row>
    <row r="18" spans="1:8" x14ac:dyDescent="0.25">
      <c r="A18" s="1">
        <v>88</v>
      </c>
      <c r="B18" s="1">
        <v>68</v>
      </c>
      <c r="C18" s="4">
        <v>43663</v>
      </c>
      <c r="D18" s="5">
        <f t="shared" si="0"/>
        <v>0.58833333333333337</v>
      </c>
      <c r="E18" s="6">
        <f t="shared" si="2"/>
        <v>8.7160550400000005</v>
      </c>
      <c r="F18" s="6">
        <f t="shared" si="1"/>
        <v>26965.295280000002</v>
      </c>
      <c r="G18" s="6">
        <f t="shared" si="3"/>
        <v>6.12</v>
      </c>
      <c r="H18" s="6">
        <v>0</v>
      </c>
    </row>
    <row r="19" spans="1:8" x14ac:dyDescent="0.25">
      <c r="A19" s="1">
        <v>93</v>
      </c>
      <c r="B19" s="1">
        <v>92</v>
      </c>
      <c r="C19" s="4">
        <v>43664</v>
      </c>
      <c r="D19" s="5">
        <f t="shared" si="0"/>
        <v>0.67833333333333334</v>
      </c>
      <c r="E19" s="6">
        <f t="shared" si="2"/>
        <v>22.811664960000009</v>
      </c>
      <c r="F19" s="6">
        <f t="shared" si="1"/>
        <v>70573.588470000032</v>
      </c>
      <c r="G19" s="6">
        <f t="shared" si="3"/>
        <v>8.2800000000000011</v>
      </c>
      <c r="H19" s="6">
        <v>0</v>
      </c>
    </row>
    <row r="20" spans="1:8" x14ac:dyDescent="0.25">
      <c r="A20" s="1">
        <v>77</v>
      </c>
      <c r="B20" s="1">
        <v>54</v>
      </c>
      <c r="C20" s="4">
        <v>43665</v>
      </c>
      <c r="D20" s="5">
        <f t="shared" si="0"/>
        <v>0.53583333333333327</v>
      </c>
      <c r="E20" s="6">
        <f t="shared" si="2"/>
        <v>3.8192893200000011</v>
      </c>
      <c r="F20" s="6">
        <f t="shared" si="1"/>
        <v>11815.926333750003</v>
      </c>
      <c r="G20" s="6">
        <f t="shared" si="3"/>
        <v>4.8600000000000003</v>
      </c>
      <c r="H20" s="6">
        <v>0</v>
      </c>
    </row>
    <row r="21" spans="1:8" x14ac:dyDescent="0.25">
      <c r="A21" s="1">
        <v>57</v>
      </c>
      <c r="B21" s="1">
        <v>0</v>
      </c>
      <c r="C21" s="4">
        <v>43666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75</v>
      </c>
      <c r="C22" s="4">
        <v>43667</v>
      </c>
      <c r="D22" s="5">
        <f t="shared" si="0"/>
        <v>0.61458333333333337</v>
      </c>
      <c r="E22" s="6">
        <f t="shared" si="2"/>
        <v>11.694375000000001</v>
      </c>
      <c r="F22" s="6">
        <f t="shared" si="1"/>
        <v>36179.47265625</v>
      </c>
      <c r="G22" s="6">
        <f t="shared" si="3"/>
        <v>6.75</v>
      </c>
      <c r="H22" s="6">
        <v>0</v>
      </c>
    </row>
    <row r="23" spans="1:8" x14ac:dyDescent="0.25">
      <c r="A23" s="1">
        <v>69</v>
      </c>
      <c r="B23" s="1">
        <v>42</v>
      </c>
      <c r="C23" s="4">
        <v>43668</v>
      </c>
      <c r="D23" s="5">
        <f t="shared" si="0"/>
        <v>0.49083333333333329</v>
      </c>
      <c r="E23" s="6">
        <f t="shared" si="2"/>
        <v>1.6103026799999998</v>
      </c>
      <c r="F23" s="6">
        <f t="shared" si="1"/>
        <v>4981.8739162499996</v>
      </c>
      <c r="G23" s="6">
        <f t="shared" si="3"/>
        <v>3.78</v>
      </c>
      <c r="H23" s="6">
        <v>0</v>
      </c>
    </row>
    <row r="24" spans="1:8" x14ac:dyDescent="0.25">
      <c r="A24" s="1">
        <v>76</v>
      </c>
      <c r="B24" s="1">
        <v>0</v>
      </c>
      <c r="C24" s="4">
        <v>43669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82</v>
      </c>
      <c r="B25" s="1">
        <v>55</v>
      </c>
      <c r="C25" s="4">
        <v>43670</v>
      </c>
      <c r="D25" s="5">
        <f t="shared" si="0"/>
        <v>0.5395833333333333</v>
      </c>
      <c r="E25" s="6">
        <f t="shared" si="2"/>
        <v>4.2974662500000012</v>
      </c>
      <c r="F25" s="6">
        <f t="shared" si="1"/>
        <v>13295.286210937504</v>
      </c>
      <c r="G25" s="6">
        <f t="shared" si="3"/>
        <v>4.95</v>
      </c>
      <c r="H25" s="6">
        <v>0</v>
      </c>
    </row>
    <row r="26" spans="1:8" x14ac:dyDescent="0.25">
      <c r="A26" s="1">
        <v>85</v>
      </c>
      <c r="B26" s="1">
        <v>45</v>
      </c>
      <c r="C26" s="4">
        <v>43671</v>
      </c>
      <c r="D26" s="5">
        <f t="shared" si="0"/>
        <v>0.50208333333333333</v>
      </c>
      <c r="E26" s="6">
        <f t="shared" si="2"/>
        <v>2.4398718749999997</v>
      </c>
      <c r="F26" s="6">
        <f t="shared" si="1"/>
        <v>7548.3536132812487</v>
      </c>
      <c r="G26" s="6">
        <f t="shared" si="3"/>
        <v>4.05</v>
      </c>
      <c r="H26" s="6">
        <v>0</v>
      </c>
    </row>
    <row r="27" spans="1:8" x14ac:dyDescent="0.25">
      <c r="A27" s="1">
        <v>90</v>
      </c>
      <c r="B27" s="1">
        <v>42</v>
      </c>
      <c r="C27" s="4">
        <v>43672</v>
      </c>
      <c r="D27" s="5">
        <f t="shared" si="0"/>
        <v>0.49083333333333329</v>
      </c>
      <c r="E27" s="6">
        <f t="shared" si="2"/>
        <v>2.1003947999999997</v>
      </c>
      <c r="F27" s="6">
        <f t="shared" si="1"/>
        <v>6498.0964124999991</v>
      </c>
      <c r="G27" s="6">
        <f t="shared" si="3"/>
        <v>3.78</v>
      </c>
      <c r="H27" s="6">
        <v>0</v>
      </c>
    </row>
    <row r="28" spans="1:8" x14ac:dyDescent="0.25">
      <c r="A28" s="1">
        <v>78</v>
      </c>
      <c r="B28" s="1">
        <v>56</v>
      </c>
      <c r="C28" s="4">
        <v>43673</v>
      </c>
      <c r="D28" s="5">
        <f t="shared" si="0"/>
        <v>0.54333333333333333</v>
      </c>
      <c r="E28" s="6">
        <f t="shared" si="2"/>
        <v>4.3148851200000014</v>
      </c>
      <c r="F28" s="6">
        <f t="shared" si="1"/>
        <v>13349.175840000004</v>
      </c>
      <c r="G28" s="6">
        <f t="shared" si="3"/>
        <v>5.0400000000000009</v>
      </c>
      <c r="H28" s="6">
        <v>0</v>
      </c>
    </row>
    <row r="29" spans="1:8" x14ac:dyDescent="0.25">
      <c r="A29" s="1">
        <v>88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65</v>
      </c>
      <c r="B30" s="1">
        <v>65</v>
      </c>
      <c r="C30" s="4">
        <v>43675</v>
      </c>
      <c r="D30" s="5">
        <f t="shared" si="0"/>
        <v>0.57708333333333339</v>
      </c>
      <c r="E30" s="6">
        <f t="shared" si="2"/>
        <v>5.6229468750000002</v>
      </c>
      <c r="F30" s="6">
        <f t="shared" si="1"/>
        <v>17395.991894531249</v>
      </c>
      <c r="G30" s="6">
        <f t="shared" si="3"/>
        <v>5.8500000000000005</v>
      </c>
      <c r="H30" s="6">
        <v>0</v>
      </c>
    </row>
    <row r="31" spans="1:8" x14ac:dyDescent="0.25">
      <c r="A31" s="1">
        <v>57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75</v>
      </c>
      <c r="C32" s="4">
        <v>43677</v>
      </c>
      <c r="D32" s="5">
        <f t="shared" si="0"/>
        <v>0.61458333333333337</v>
      </c>
      <c r="E32" s="6">
        <f t="shared" si="2"/>
        <v>11.694375000000001</v>
      </c>
      <c r="F32" s="6">
        <f t="shared" si="1"/>
        <v>36179.47265625</v>
      </c>
      <c r="G32" s="6">
        <f t="shared" si="3"/>
        <v>6.75</v>
      </c>
      <c r="H32" s="6">
        <v>0</v>
      </c>
    </row>
    <row r="33" spans="1:8" x14ac:dyDescent="0.25">
      <c r="A33" s="1">
        <v>69</v>
      </c>
      <c r="B33" s="1">
        <v>42</v>
      </c>
      <c r="C33" s="4">
        <v>43678</v>
      </c>
      <c r="D33" s="5">
        <f t="shared" si="0"/>
        <v>0.49083333333333329</v>
      </c>
      <c r="E33" s="6">
        <f t="shared" si="2"/>
        <v>1.6103026799999998</v>
      </c>
      <c r="F33" s="6">
        <f t="shared" si="1"/>
        <v>4981.8739162499996</v>
      </c>
      <c r="G33" s="6">
        <f t="shared" si="3"/>
        <v>3.78</v>
      </c>
      <c r="H33" s="6">
        <v>0</v>
      </c>
    </row>
    <row r="34" spans="1:8" x14ac:dyDescent="0.25">
      <c r="A34" s="1">
        <v>93</v>
      </c>
      <c r="B34" s="1">
        <v>90</v>
      </c>
      <c r="C34" s="4">
        <v>43679</v>
      </c>
      <c r="D34" s="5">
        <f t="shared" si="0"/>
        <v>0.67083333333333339</v>
      </c>
      <c r="E34" s="6">
        <f t="shared" si="2"/>
        <v>21.356054999999998</v>
      </c>
      <c r="F34" s="6">
        <f t="shared" si="1"/>
        <v>66070.295156249995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25</v>
      </c>
      <c r="C35" s="4">
        <v>43680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0</v>
      </c>
      <c r="C36" s="4">
        <v>43681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43682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82</v>
      </c>
      <c r="B40" s="1">
        <v>55</v>
      </c>
      <c r="C40" s="4">
        <v>43685</v>
      </c>
      <c r="D40" s="5">
        <f t="shared" si="0"/>
        <v>0.5395833333333333</v>
      </c>
      <c r="E40" s="6">
        <f t="shared" si="2"/>
        <v>4.2974662500000012</v>
      </c>
      <c r="F40" s="6">
        <f t="shared" si="1"/>
        <v>13295.286210937504</v>
      </c>
      <c r="G40" s="6">
        <f t="shared" si="3"/>
        <v>4.95</v>
      </c>
      <c r="H40" s="6">
        <v>0</v>
      </c>
    </row>
    <row r="41" spans="1:8" x14ac:dyDescent="0.25">
      <c r="A41" s="1">
        <v>85</v>
      </c>
      <c r="B41" s="1">
        <v>0</v>
      </c>
      <c r="C41" s="4">
        <v>43686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93</v>
      </c>
      <c r="B42" s="1">
        <v>25</v>
      </c>
      <c r="C42" s="4">
        <v>43687</v>
      </c>
      <c r="D42" s="5">
        <f t="shared" si="0"/>
        <v>0.42708333333333331</v>
      </c>
      <c r="E42" s="6">
        <f t="shared" si="2"/>
        <v>0.45773437500000003</v>
      </c>
      <c r="F42" s="6">
        <f t="shared" si="1"/>
        <v>1416.11572265625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85</v>
      </c>
      <c r="C43" s="4">
        <v>43688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57</v>
      </c>
      <c r="B44" s="1">
        <v>30</v>
      </c>
      <c r="C44" s="4">
        <v>43689</v>
      </c>
      <c r="D44" s="5">
        <f t="shared" si="0"/>
        <v>0.4458333333333333</v>
      </c>
      <c r="E44" s="6">
        <f t="shared" si="2"/>
        <v>0.48478499999999997</v>
      </c>
      <c r="F44" s="6">
        <f t="shared" si="1"/>
        <v>1499.8035937499999</v>
      </c>
      <c r="G44" s="6">
        <f t="shared" si="3"/>
        <v>2.6999999999999997</v>
      </c>
      <c r="H44" s="6">
        <v>0</v>
      </c>
    </row>
    <row r="45" spans="1:8" x14ac:dyDescent="0.25">
      <c r="A45" s="1">
        <v>88</v>
      </c>
      <c r="B45" s="1">
        <v>15</v>
      </c>
      <c r="C45" s="4">
        <v>43690</v>
      </c>
      <c r="D45" s="5">
        <f t="shared" si="0"/>
        <v>0.38958333333333334</v>
      </c>
      <c r="E45" s="6">
        <f t="shared" si="2"/>
        <v>9.3554999999999999E-2</v>
      </c>
      <c r="F45" s="6">
        <f t="shared" si="1"/>
        <v>289.43578124999999</v>
      </c>
      <c r="G45" s="6">
        <f t="shared" si="3"/>
        <v>1.3499999999999999</v>
      </c>
      <c r="H45" s="6">
        <v>0</v>
      </c>
    </row>
    <row r="46" spans="1:8" x14ac:dyDescent="0.25">
      <c r="A46" s="1">
        <v>69</v>
      </c>
      <c r="B46" s="1">
        <v>2</v>
      </c>
      <c r="C46" s="4">
        <v>43691</v>
      </c>
      <c r="D46" s="5">
        <f t="shared" si="0"/>
        <v>0.34083333333333332</v>
      </c>
      <c r="E46" s="6">
        <f t="shared" si="2"/>
        <v>1.7388000000000004E-4</v>
      </c>
      <c r="F46" s="6">
        <f t="shared" si="1"/>
        <v>0.53794125000000015</v>
      </c>
      <c r="G46" s="6">
        <f t="shared" si="3"/>
        <v>0.18</v>
      </c>
      <c r="H46" s="6">
        <v>0</v>
      </c>
    </row>
    <row r="47" spans="1:8" x14ac:dyDescent="0.25">
      <c r="A47" s="1">
        <v>76</v>
      </c>
      <c r="B47" s="1">
        <v>10</v>
      </c>
      <c r="C47" s="4">
        <v>43692</v>
      </c>
      <c r="D47" s="5">
        <f t="shared" si="0"/>
        <v>0.37083333333333335</v>
      </c>
      <c r="E47" s="6">
        <f t="shared" si="2"/>
        <v>2.3940000000000006E-2</v>
      </c>
      <c r="F47" s="6">
        <f t="shared" si="1"/>
        <v>74.064375000000027</v>
      </c>
      <c r="G47" s="6">
        <f t="shared" si="3"/>
        <v>0.9</v>
      </c>
      <c r="H47" s="6">
        <v>0</v>
      </c>
    </row>
    <row r="48" spans="1:8" x14ac:dyDescent="0.25">
      <c r="A48" s="1">
        <v>82</v>
      </c>
      <c r="B48" s="1">
        <v>33</v>
      </c>
      <c r="C48" s="4">
        <v>43693</v>
      </c>
      <c r="D48" s="5">
        <f t="shared" si="0"/>
        <v>0.45708333333333334</v>
      </c>
      <c r="E48" s="6">
        <f t="shared" si="2"/>
        <v>0.92825271000000031</v>
      </c>
      <c r="F48" s="6">
        <f t="shared" si="1"/>
        <v>2871.7818215625011</v>
      </c>
      <c r="G48" s="6">
        <f t="shared" si="3"/>
        <v>2.97</v>
      </c>
      <c r="H48" s="6">
        <v>0</v>
      </c>
    </row>
    <row r="49" spans="1:8" x14ac:dyDescent="0.25">
      <c r="A49" s="1">
        <v>98</v>
      </c>
      <c r="B49" s="1">
        <v>95</v>
      </c>
      <c r="C49" s="4">
        <v>43694</v>
      </c>
      <c r="D49" s="5">
        <f t="shared" si="0"/>
        <v>0.68958333333333321</v>
      </c>
      <c r="E49" s="6">
        <f t="shared" si="2"/>
        <v>26.467166249999988</v>
      </c>
      <c r="F49" s="6">
        <f t="shared" si="1"/>
        <v>81882.795585937463</v>
      </c>
      <c r="G49" s="6">
        <f t="shared" si="3"/>
        <v>8.5499999999999989</v>
      </c>
      <c r="H49" s="6">
        <v>0</v>
      </c>
    </row>
    <row r="50" spans="1:8" x14ac:dyDescent="0.25">
      <c r="A50" s="1">
        <v>66</v>
      </c>
      <c r="B50" s="1">
        <v>90</v>
      </c>
      <c r="C50" s="4">
        <v>43695</v>
      </c>
      <c r="D50" s="5">
        <f t="shared" si="0"/>
        <v>0.67083333333333339</v>
      </c>
      <c r="E50" s="6">
        <f t="shared" si="2"/>
        <v>15.155909999999997</v>
      </c>
      <c r="F50" s="6">
        <f t="shared" si="1"/>
        <v>46888.596562499988</v>
      </c>
      <c r="G50" s="6">
        <f t="shared" si="3"/>
        <v>8.1</v>
      </c>
      <c r="H50" s="6">
        <v>0</v>
      </c>
    </row>
    <row r="51" spans="1:8" x14ac:dyDescent="0.25">
      <c r="A51" s="1">
        <v>58</v>
      </c>
      <c r="B51" s="1">
        <v>0</v>
      </c>
      <c r="C51" s="4">
        <v>43696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82</v>
      </c>
      <c r="B52" s="1">
        <v>90</v>
      </c>
      <c r="C52" s="4">
        <v>43697</v>
      </c>
      <c r="D52" s="5">
        <f t="shared" si="0"/>
        <v>0.67083333333333339</v>
      </c>
      <c r="E52" s="6">
        <f t="shared" si="2"/>
        <v>18.830069999999996</v>
      </c>
      <c r="F52" s="6">
        <f t="shared" si="1"/>
        <v>58255.529062499983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2</v>
      </c>
      <c r="C53" s="4">
        <v>43698</v>
      </c>
      <c r="D53" s="5">
        <f t="shared" si="0"/>
        <v>0.34083333333333332</v>
      </c>
      <c r="E53" s="6">
        <f t="shared" si="2"/>
        <v>1.7388000000000004E-4</v>
      </c>
      <c r="F53" s="6">
        <f t="shared" si="1"/>
        <v>0.53794125000000015</v>
      </c>
      <c r="G53" s="6">
        <f t="shared" si="3"/>
        <v>0.18</v>
      </c>
      <c r="H53" s="6">
        <v>0</v>
      </c>
    </row>
    <row r="54" spans="1:8" x14ac:dyDescent="0.25">
      <c r="A54" s="1">
        <v>76</v>
      </c>
      <c r="B54" s="1">
        <v>10</v>
      </c>
      <c r="C54" s="4">
        <v>43699</v>
      </c>
      <c r="D54" s="5">
        <f t="shared" si="0"/>
        <v>0.37083333333333335</v>
      </c>
      <c r="E54" s="6">
        <f t="shared" si="2"/>
        <v>2.3940000000000006E-2</v>
      </c>
      <c r="F54" s="6">
        <f t="shared" si="1"/>
        <v>74.064375000000027</v>
      </c>
      <c r="G54" s="6">
        <f t="shared" si="3"/>
        <v>0.9</v>
      </c>
      <c r="H54" s="6">
        <v>0</v>
      </c>
    </row>
    <row r="55" spans="1:8" x14ac:dyDescent="0.25">
      <c r="A55" s="1">
        <v>82</v>
      </c>
      <c r="B55" s="1">
        <v>33</v>
      </c>
      <c r="C55" s="4">
        <v>43700</v>
      </c>
      <c r="D55" s="5">
        <f t="shared" si="0"/>
        <v>0.45708333333333334</v>
      </c>
      <c r="E55" s="6">
        <f t="shared" si="2"/>
        <v>0.92825271000000031</v>
      </c>
      <c r="F55" s="6">
        <f t="shared" si="1"/>
        <v>2871.7818215625011</v>
      </c>
      <c r="G55" s="6">
        <f t="shared" si="3"/>
        <v>2.97</v>
      </c>
      <c r="H55" s="6">
        <v>0</v>
      </c>
    </row>
    <row r="56" spans="1:8" x14ac:dyDescent="0.25">
      <c r="A56" s="1">
        <v>98</v>
      </c>
      <c r="B56" s="1">
        <v>95</v>
      </c>
      <c r="C56" s="4">
        <v>43701</v>
      </c>
      <c r="D56" s="5">
        <f t="shared" si="0"/>
        <v>0.68958333333333321</v>
      </c>
      <c r="E56" s="6">
        <f t="shared" si="2"/>
        <v>26.467166249999988</v>
      </c>
      <c r="F56" s="6">
        <f t="shared" si="1"/>
        <v>81882.795585937463</v>
      </c>
      <c r="G56" s="6">
        <f t="shared" si="3"/>
        <v>8.5499999999999989</v>
      </c>
      <c r="H56" s="6">
        <v>0</v>
      </c>
    </row>
    <row r="57" spans="1:8" x14ac:dyDescent="0.25">
      <c r="A57" s="1">
        <v>66</v>
      </c>
      <c r="B57" s="1">
        <v>90</v>
      </c>
      <c r="C57" s="4">
        <v>43702</v>
      </c>
      <c r="D57" s="5">
        <f t="shared" si="0"/>
        <v>0.67083333333333339</v>
      </c>
      <c r="E57" s="6">
        <f t="shared" si="2"/>
        <v>15.155909999999997</v>
      </c>
      <c r="F57" s="6">
        <f t="shared" si="1"/>
        <v>46888.596562499988</v>
      </c>
      <c r="G57" s="6">
        <f t="shared" si="3"/>
        <v>8.1</v>
      </c>
      <c r="H57" s="6">
        <v>0</v>
      </c>
    </row>
    <row r="58" spans="1:8" x14ac:dyDescent="0.25">
      <c r="A58" s="1">
        <v>58</v>
      </c>
      <c r="B58" s="1">
        <v>0</v>
      </c>
      <c r="C58" s="4">
        <v>43703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90</v>
      </c>
      <c r="C59" s="4">
        <v>43704</v>
      </c>
      <c r="D59" s="5">
        <f t="shared" si="0"/>
        <v>0.67083333333333339</v>
      </c>
      <c r="E59" s="6">
        <f t="shared" si="2"/>
        <v>18.830069999999996</v>
      </c>
      <c r="F59" s="6">
        <f t="shared" si="1"/>
        <v>58255.529062499983</v>
      </c>
      <c r="G59" s="6">
        <f t="shared" si="3"/>
        <v>8.1</v>
      </c>
      <c r="H59" s="6">
        <v>0</v>
      </c>
    </row>
    <row r="60" spans="1:8" x14ac:dyDescent="0.25">
      <c r="A60" s="1">
        <v>65</v>
      </c>
      <c r="B60" s="1">
        <v>55</v>
      </c>
      <c r="C60" s="4">
        <v>43705</v>
      </c>
      <c r="D60" s="5">
        <f t="shared" si="0"/>
        <v>0.5395833333333333</v>
      </c>
      <c r="E60" s="6">
        <f t="shared" si="2"/>
        <v>3.4065281250000008</v>
      </c>
      <c r="F60" s="6">
        <f t="shared" si="1"/>
        <v>10538.946386718753</v>
      </c>
      <c r="G60" s="6">
        <f t="shared" si="3"/>
        <v>4.95</v>
      </c>
      <c r="H60" s="6">
        <v>0</v>
      </c>
    </row>
    <row r="61" spans="1:8" x14ac:dyDescent="0.25">
      <c r="A61" s="1">
        <v>90</v>
      </c>
      <c r="B61" s="1">
        <v>90</v>
      </c>
      <c r="C61" s="4">
        <v>43706</v>
      </c>
      <c r="D61" s="5">
        <f t="shared" si="0"/>
        <v>0.67083333333333339</v>
      </c>
      <c r="E61" s="6">
        <f t="shared" si="2"/>
        <v>20.667149999999996</v>
      </c>
      <c r="F61" s="6">
        <f t="shared" si="1"/>
        <v>63938.995312499988</v>
      </c>
      <c r="G61" s="6">
        <f t="shared" si="3"/>
        <v>8.1</v>
      </c>
      <c r="H61" s="6">
        <v>0</v>
      </c>
    </row>
    <row r="62" spans="1:8" x14ac:dyDescent="0.25">
      <c r="A62" s="1">
        <v>78</v>
      </c>
      <c r="B62" s="1">
        <v>25</v>
      </c>
      <c r="C62" s="4">
        <v>44105</v>
      </c>
      <c r="D62" s="5">
        <f t="shared" si="0"/>
        <v>0.42708333333333331</v>
      </c>
      <c r="E62" s="6">
        <f t="shared" si="2"/>
        <v>0.38390625</v>
      </c>
      <c r="F62" s="6">
        <f t="shared" si="1"/>
        <v>1187.7099609375</v>
      </c>
      <c r="G62" s="6">
        <f t="shared" si="3"/>
        <v>2.25</v>
      </c>
      <c r="H62" s="6">
        <v>0</v>
      </c>
    </row>
    <row r="63" spans="1:8" x14ac:dyDescent="0.25">
      <c r="A63" s="1">
        <v>93</v>
      </c>
      <c r="B63" s="1">
        <v>85</v>
      </c>
      <c r="C63" s="4">
        <v>44106</v>
      </c>
      <c r="D63" s="5">
        <f t="shared" si="0"/>
        <v>0.65208333333333324</v>
      </c>
      <c r="E63" s="6">
        <f t="shared" si="2"/>
        <v>17.990791874999999</v>
      </c>
      <c r="F63" s="6">
        <f t="shared" si="1"/>
        <v>55659.012363281247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30</v>
      </c>
      <c r="C64" s="4">
        <v>44107</v>
      </c>
      <c r="D64" s="5">
        <f t="shared" si="0"/>
        <v>0.4458333333333333</v>
      </c>
      <c r="E64" s="6">
        <f t="shared" si="2"/>
        <v>0.65488499999999983</v>
      </c>
      <c r="F64" s="6">
        <f t="shared" si="1"/>
        <v>2026.0504687499995</v>
      </c>
      <c r="G64" s="6">
        <f t="shared" si="3"/>
        <v>2.6999999999999997</v>
      </c>
      <c r="H64" s="6">
        <v>0</v>
      </c>
    </row>
    <row r="65" spans="1:8" x14ac:dyDescent="0.25">
      <c r="A65" s="1">
        <v>57</v>
      </c>
      <c r="B65" s="1">
        <v>22</v>
      </c>
      <c r="C65" s="4">
        <v>44108</v>
      </c>
      <c r="D65" s="5">
        <f t="shared" si="0"/>
        <v>0.41583333333333333</v>
      </c>
      <c r="E65" s="6">
        <f t="shared" si="2"/>
        <v>0.19118483999999999</v>
      </c>
      <c r="F65" s="6">
        <f t="shared" si="1"/>
        <v>591.47809874999996</v>
      </c>
      <c r="G65" s="6">
        <f t="shared" si="3"/>
        <v>1.98</v>
      </c>
      <c r="H65" s="6">
        <v>0</v>
      </c>
    </row>
    <row r="66" spans="1:8" x14ac:dyDescent="0.25">
      <c r="A66" s="1">
        <v>88</v>
      </c>
      <c r="B66" s="1">
        <v>65</v>
      </c>
      <c r="C66" s="4">
        <v>44109</v>
      </c>
      <c r="D66" s="5">
        <f t="shared" ref="D66:D122" si="4">(8+G66)/24</f>
        <v>0.57708333333333339</v>
      </c>
      <c r="E66" s="6">
        <f t="shared" si="2"/>
        <v>7.6126049999999994</v>
      </c>
      <c r="F66" s="6">
        <f t="shared" ref="F66:F123" si="5">(E66/32)*99000</f>
        <v>23551.496718749997</v>
      </c>
      <c r="G66" s="6">
        <f t="shared" si="3"/>
        <v>5.8500000000000005</v>
      </c>
      <c r="H66" s="6">
        <v>0</v>
      </c>
    </row>
    <row r="67" spans="1:8" x14ac:dyDescent="0.25">
      <c r="A67" s="1">
        <v>69</v>
      </c>
      <c r="B67" s="1">
        <v>95</v>
      </c>
      <c r="C67" s="4">
        <v>44110</v>
      </c>
      <c r="D67" s="5">
        <f t="shared" si="4"/>
        <v>0.68958333333333321</v>
      </c>
      <c r="E67" s="6">
        <f t="shared" ref="E67:E122" si="6">(G67/9)*3.5*(B67/100)*G67*A67/100</f>
        <v>18.635045624999989</v>
      </c>
      <c r="F67" s="6">
        <f t="shared" si="5"/>
        <v>57652.17240234372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76</v>
      </c>
      <c r="B68" s="1">
        <v>90</v>
      </c>
      <c r="C68" s="4">
        <v>44111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82</v>
      </c>
      <c r="B69" s="1">
        <v>0</v>
      </c>
      <c r="C69" s="4">
        <v>44112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85</v>
      </c>
      <c r="B70" s="1">
        <v>90</v>
      </c>
      <c r="C70" s="4">
        <v>44113</v>
      </c>
      <c r="D70" s="5">
        <f t="shared" si="4"/>
        <v>0.67083333333333339</v>
      </c>
      <c r="E70" s="6">
        <f t="shared" si="6"/>
        <v>19.518974999999998</v>
      </c>
      <c r="F70" s="6">
        <f t="shared" si="5"/>
        <v>60386.82890624999</v>
      </c>
      <c r="G70" s="6">
        <f t="shared" si="7"/>
        <v>8.1</v>
      </c>
      <c r="H70" s="6">
        <v>0</v>
      </c>
    </row>
    <row r="71" spans="1:8" x14ac:dyDescent="0.25">
      <c r="A71" s="1">
        <v>93</v>
      </c>
      <c r="B71" s="1">
        <v>55</v>
      </c>
      <c r="C71" s="4">
        <v>44114</v>
      </c>
      <c r="D71" s="5">
        <f t="shared" si="4"/>
        <v>0.5395833333333333</v>
      </c>
      <c r="E71" s="6">
        <f t="shared" si="6"/>
        <v>4.8739556250000016</v>
      </c>
      <c r="F71" s="6">
        <f t="shared" si="5"/>
        <v>15078.800214843755</v>
      </c>
      <c r="G71" s="6">
        <f t="shared" si="7"/>
        <v>4.95</v>
      </c>
      <c r="H71" s="6">
        <v>0</v>
      </c>
    </row>
    <row r="72" spans="1:8" x14ac:dyDescent="0.25">
      <c r="A72" s="1">
        <v>76</v>
      </c>
      <c r="B72" s="1">
        <v>0</v>
      </c>
      <c r="C72" s="4">
        <v>44115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82</v>
      </c>
      <c r="B73" s="1">
        <v>0</v>
      </c>
      <c r="C73" s="4">
        <v>44116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85</v>
      </c>
      <c r="B74" s="1">
        <v>42</v>
      </c>
      <c r="C74" s="4">
        <v>44117</v>
      </c>
      <c r="D74" s="5">
        <f t="shared" si="4"/>
        <v>0.49083333333333329</v>
      </c>
      <c r="E74" s="6">
        <f t="shared" si="6"/>
        <v>1.9837061999999996</v>
      </c>
      <c r="F74" s="6">
        <f t="shared" si="5"/>
        <v>6137.0910562499985</v>
      </c>
      <c r="G74" s="6">
        <f t="shared" si="7"/>
        <v>3.78</v>
      </c>
      <c r="H74" s="6">
        <v>0</v>
      </c>
    </row>
    <row r="75" spans="1:8" x14ac:dyDescent="0.25">
      <c r="A75" s="1">
        <v>93</v>
      </c>
      <c r="B75" s="1">
        <v>56</v>
      </c>
      <c r="C75" s="4">
        <v>44118</v>
      </c>
      <c r="D75" s="5">
        <f t="shared" si="4"/>
        <v>0.54333333333333333</v>
      </c>
      <c r="E75" s="6">
        <f t="shared" si="6"/>
        <v>5.1446707200000015</v>
      </c>
      <c r="F75" s="6">
        <f t="shared" si="5"/>
        <v>15916.325040000005</v>
      </c>
      <c r="G75" s="6">
        <f t="shared" si="7"/>
        <v>5.0400000000000009</v>
      </c>
      <c r="H75" s="6">
        <v>0</v>
      </c>
    </row>
    <row r="76" spans="1:8" x14ac:dyDescent="0.25">
      <c r="A76" s="1">
        <v>77</v>
      </c>
      <c r="B76" s="1">
        <v>0</v>
      </c>
      <c r="C76" s="4">
        <v>44119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57</v>
      </c>
      <c r="B77" s="1">
        <v>65</v>
      </c>
      <c r="C77" s="4">
        <v>44120</v>
      </c>
      <c r="D77" s="5">
        <f t="shared" si="4"/>
        <v>0.57708333333333339</v>
      </c>
      <c r="E77" s="6">
        <f t="shared" si="6"/>
        <v>4.9308918749999995</v>
      </c>
      <c r="F77" s="6">
        <f t="shared" si="5"/>
        <v>15254.946738281249</v>
      </c>
      <c r="G77" s="6">
        <f t="shared" si="7"/>
        <v>5.8500000000000005</v>
      </c>
      <c r="H77" s="6">
        <v>0</v>
      </c>
    </row>
    <row r="78" spans="1:8" x14ac:dyDescent="0.25">
      <c r="A78" s="1">
        <v>88</v>
      </c>
      <c r="B78" s="1">
        <v>68</v>
      </c>
      <c r="C78" s="4">
        <v>44121</v>
      </c>
      <c r="D78" s="5">
        <f t="shared" si="4"/>
        <v>0.58833333333333337</v>
      </c>
      <c r="E78" s="6">
        <f t="shared" si="6"/>
        <v>8.7160550400000005</v>
      </c>
      <c r="F78" s="6">
        <f t="shared" si="5"/>
        <v>26965.295280000002</v>
      </c>
      <c r="G78" s="6">
        <f t="shared" si="7"/>
        <v>6.12</v>
      </c>
      <c r="H78" s="6">
        <v>0</v>
      </c>
    </row>
    <row r="79" spans="1:8" x14ac:dyDescent="0.25">
      <c r="A79" s="1">
        <v>93</v>
      </c>
      <c r="B79" s="1">
        <v>92</v>
      </c>
      <c r="C79" s="4">
        <v>44122</v>
      </c>
      <c r="D79" s="5">
        <f t="shared" si="4"/>
        <v>0.67833333333333334</v>
      </c>
      <c r="E79" s="6">
        <f t="shared" si="6"/>
        <v>22.811664960000009</v>
      </c>
      <c r="F79" s="6">
        <f t="shared" si="5"/>
        <v>70573.588470000032</v>
      </c>
      <c r="G79" s="6">
        <f t="shared" si="7"/>
        <v>8.2800000000000011</v>
      </c>
      <c r="H79" s="6">
        <v>0</v>
      </c>
    </row>
    <row r="80" spans="1:8" x14ac:dyDescent="0.25">
      <c r="A80" s="1">
        <v>77</v>
      </c>
      <c r="B80" s="1">
        <v>54</v>
      </c>
      <c r="C80" s="4">
        <v>44123</v>
      </c>
      <c r="D80" s="5">
        <f t="shared" si="4"/>
        <v>0.53583333333333327</v>
      </c>
      <c r="E80" s="6">
        <f t="shared" si="6"/>
        <v>3.8192893200000011</v>
      </c>
      <c r="F80" s="6">
        <f t="shared" si="5"/>
        <v>11815.926333750003</v>
      </c>
      <c r="G80" s="6">
        <f t="shared" si="7"/>
        <v>4.8600000000000003</v>
      </c>
      <c r="H80" s="6">
        <v>0</v>
      </c>
    </row>
    <row r="81" spans="1:8" x14ac:dyDescent="0.25">
      <c r="A81" s="1">
        <v>57</v>
      </c>
      <c r="B81" s="1">
        <v>0</v>
      </c>
      <c r="C81" s="4">
        <v>44124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75</v>
      </c>
      <c r="C82" s="4">
        <v>44125</v>
      </c>
      <c r="D82" s="5">
        <f t="shared" si="4"/>
        <v>0.61458333333333337</v>
      </c>
      <c r="E82" s="6">
        <f t="shared" si="6"/>
        <v>11.694375000000001</v>
      </c>
      <c r="F82" s="6">
        <f t="shared" si="5"/>
        <v>36179.47265625</v>
      </c>
      <c r="G82" s="6">
        <f t="shared" si="7"/>
        <v>6.75</v>
      </c>
      <c r="H82" s="6">
        <v>0</v>
      </c>
    </row>
    <row r="83" spans="1:8" x14ac:dyDescent="0.25">
      <c r="A83" s="1">
        <v>69</v>
      </c>
      <c r="B83" s="1">
        <v>42</v>
      </c>
      <c r="C83" s="4">
        <v>44126</v>
      </c>
      <c r="D83" s="5">
        <f t="shared" si="4"/>
        <v>0.49083333333333329</v>
      </c>
      <c r="E83" s="6">
        <f t="shared" si="6"/>
        <v>1.6103026799999998</v>
      </c>
      <c r="F83" s="6">
        <f t="shared" si="5"/>
        <v>4981.8739162499996</v>
      </c>
      <c r="G83" s="6">
        <f t="shared" si="7"/>
        <v>3.78</v>
      </c>
      <c r="H83" s="6">
        <v>0</v>
      </c>
    </row>
    <row r="84" spans="1:8" x14ac:dyDescent="0.25">
      <c r="A84" s="1">
        <v>93</v>
      </c>
      <c r="B84" s="1">
        <v>20</v>
      </c>
      <c r="C84" s="4">
        <v>44127</v>
      </c>
      <c r="D84" s="5">
        <f t="shared" si="4"/>
        <v>0.40833333333333338</v>
      </c>
      <c r="E84" s="6">
        <f t="shared" si="6"/>
        <v>0.23436000000000007</v>
      </c>
      <c r="F84" s="6">
        <f t="shared" si="5"/>
        <v>725.05125000000021</v>
      </c>
      <c r="G84" s="6">
        <f t="shared" si="7"/>
        <v>1.8</v>
      </c>
      <c r="H84" s="6">
        <v>0</v>
      </c>
    </row>
    <row r="85" spans="1:8" x14ac:dyDescent="0.25">
      <c r="A85" s="1">
        <v>77</v>
      </c>
      <c r="B85" s="1">
        <v>75</v>
      </c>
      <c r="C85" s="4">
        <v>44128</v>
      </c>
      <c r="D85" s="5">
        <f t="shared" si="4"/>
        <v>0.61458333333333337</v>
      </c>
      <c r="E85" s="6">
        <f t="shared" si="6"/>
        <v>10.232578125</v>
      </c>
      <c r="F85" s="6">
        <f t="shared" si="5"/>
        <v>31657.03857421875</v>
      </c>
      <c r="G85" s="6">
        <f t="shared" si="7"/>
        <v>6.75</v>
      </c>
      <c r="H85" s="6">
        <v>0</v>
      </c>
    </row>
    <row r="86" spans="1:8" x14ac:dyDescent="0.25">
      <c r="A86" s="1">
        <v>57</v>
      </c>
      <c r="B86" s="1">
        <v>22</v>
      </c>
      <c r="C86" s="4">
        <v>44129</v>
      </c>
      <c r="D86" s="5">
        <f t="shared" si="4"/>
        <v>0.41583333333333333</v>
      </c>
      <c r="E86" s="6">
        <f t="shared" si="6"/>
        <v>0.19118483999999999</v>
      </c>
      <c r="F86" s="6">
        <f t="shared" si="5"/>
        <v>591.47809874999996</v>
      </c>
      <c r="G86" s="6">
        <f t="shared" si="7"/>
        <v>1.98</v>
      </c>
      <c r="H86" s="6">
        <v>0</v>
      </c>
    </row>
    <row r="87" spans="1:8" x14ac:dyDescent="0.25">
      <c r="A87" s="1">
        <v>88</v>
      </c>
      <c r="B87" s="1">
        <v>65</v>
      </c>
      <c r="C87" s="4">
        <v>44130</v>
      </c>
      <c r="D87" s="5">
        <f t="shared" si="4"/>
        <v>0.57708333333333339</v>
      </c>
      <c r="E87" s="6">
        <f t="shared" si="6"/>
        <v>7.6126049999999994</v>
      </c>
      <c r="F87" s="6">
        <f t="shared" si="5"/>
        <v>23551.496718749997</v>
      </c>
      <c r="G87" s="6">
        <f t="shared" si="7"/>
        <v>5.8500000000000005</v>
      </c>
      <c r="H87" s="6">
        <v>0</v>
      </c>
    </row>
    <row r="88" spans="1:8" x14ac:dyDescent="0.25">
      <c r="A88" s="1">
        <v>69</v>
      </c>
      <c r="B88" s="1">
        <v>58</v>
      </c>
      <c r="C88" s="4">
        <v>44131</v>
      </c>
      <c r="D88" s="5">
        <f t="shared" si="4"/>
        <v>0.55083333333333329</v>
      </c>
      <c r="E88" s="6">
        <f t="shared" si="6"/>
        <v>4.2407593199999987</v>
      </c>
      <c r="F88" s="6">
        <f t="shared" si="5"/>
        <v>13119.849146249995</v>
      </c>
      <c r="G88" s="6">
        <f t="shared" si="7"/>
        <v>5.22</v>
      </c>
      <c r="H88" s="6">
        <v>0</v>
      </c>
    </row>
    <row r="89" spans="1:8" x14ac:dyDescent="0.25">
      <c r="A89" s="1">
        <v>76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82</v>
      </c>
      <c r="B90" s="1">
        <v>0</v>
      </c>
      <c r="C90" s="4">
        <v>44133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85</v>
      </c>
      <c r="B91" s="1">
        <v>42</v>
      </c>
      <c r="C91" s="4">
        <v>44134</v>
      </c>
      <c r="D91" s="5">
        <f t="shared" si="4"/>
        <v>0.49083333333333329</v>
      </c>
      <c r="E91" s="6">
        <f t="shared" si="6"/>
        <v>1.9837061999999996</v>
      </c>
      <c r="F91" s="6">
        <f t="shared" si="5"/>
        <v>6137.0910562499985</v>
      </c>
      <c r="G91" s="6">
        <f t="shared" si="7"/>
        <v>3.78</v>
      </c>
      <c r="H91" s="6">
        <v>0</v>
      </c>
    </row>
    <row r="92" spans="1:8" x14ac:dyDescent="0.25">
      <c r="A92" s="1">
        <v>93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21.356054999999998</v>
      </c>
      <c r="F92" s="6">
        <f t="shared" si="5"/>
        <v>66070.295156249995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0</v>
      </c>
      <c r="C93" s="4">
        <v>44136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57</v>
      </c>
      <c r="B94" s="1">
        <v>90</v>
      </c>
      <c r="C94" s="4">
        <v>44137</v>
      </c>
      <c r="D94" s="5">
        <f t="shared" si="4"/>
        <v>0.67083333333333339</v>
      </c>
      <c r="E94" s="6">
        <f t="shared" si="6"/>
        <v>13.089194999999997</v>
      </c>
      <c r="F94" s="6">
        <f t="shared" si="5"/>
        <v>40494.697031249991</v>
      </c>
      <c r="G94" s="6">
        <f t="shared" si="7"/>
        <v>8.1</v>
      </c>
      <c r="H94" s="6">
        <v>0</v>
      </c>
    </row>
    <row r="95" spans="1:8" x14ac:dyDescent="0.25">
      <c r="A95" s="1">
        <v>88</v>
      </c>
      <c r="B95" s="1">
        <v>68</v>
      </c>
      <c r="C95" s="4">
        <v>44138</v>
      </c>
      <c r="D95" s="5">
        <f t="shared" si="4"/>
        <v>0.58833333333333337</v>
      </c>
      <c r="E95" s="6">
        <f t="shared" si="6"/>
        <v>8.7160550400000005</v>
      </c>
      <c r="F95" s="6">
        <f t="shared" si="5"/>
        <v>26965.295280000002</v>
      </c>
      <c r="G95" s="6">
        <f t="shared" si="7"/>
        <v>6.12</v>
      </c>
      <c r="H95" s="6">
        <v>0</v>
      </c>
    </row>
    <row r="96" spans="1:8" x14ac:dyDescent="0.25">
      <c r="A96" s="1">
        <v>93</v>
      </c>
      <c r="B96" s="1">
        <v>92</v>
      </c>
      <c r="C96" s="4">
        <v>44139</v>
      </c>
      <c r="D96" s="5">
        <f t="shared" si="4"/>
        <v>0.67833333333333334</v>
      </c>
      <c r="E96" s="6">
        <f t="shared" si="6"/>
        <v>22.811664960000009</v>
      </c>
      <c r="F96" s="6">
        <f t="shared" si="5"/>
        <v>70573.588470000032</v>
      </c>
      <c r="G96" s="6">
        <f t="shared" si="7"/>
        <v>8.2800000000000011</v>
      </c>
      <c r="H96" s="6">
        <v>0</v>
      </c>
    </row>
    <row r="97" spans="1:8" x14ac:dyDescent="0.25">
      <c r="A97" s="1">
        <v>77</v>
      </c>
      <c r="B97" s="1">
        <v>54</v>
      </c>
      <c r="C97" s="4">
        <v>44140</v>
      </c>
      <c r="D97" s="5">
        <f t="shared" si="4"/>
        <v>0.53583333333333327</v>
      </c>
      <c r="E97" s="6">
        <f t="shared" si="6"/>
        <v>3.8192893200000011</v>
      </c>
      <c r="F97" s="6">
        <f t="shared" si="5"/>
        <v>11815.926333750003</v>
      </c>
      <c r="G97" s="6">
        <f t="shared" si="7"/>
        <v>4.8600000000000003</v>
      </c>
      <c r="H97" s="6">
        <v>0</v>
      </c>
    </row>
    <row r="98" spans="1:8" x14ac:dyDescent="0.25">
      <c r="A98" s="1">
        <v>57</v>
      </c>
      <c r="B98" s="1">
        <v>0</v>
      </c>
      <c r="C98" s="4">
        <v>44141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75</v>
      </c>
      <c r="C99" s="4">
        <v>44142</v>
      </c>
      <c r="D99" s="5">
        <f t="shared" si="4"/>
        <v>0.61458333333333337</v>
      </c>
      <c r="E99" s="6">
        <f t="shared" si="6"/>
        <v>11.694375000000001</v>
      </c>
      <c r="F99" s="6">
        <f t="shared" si="5"/>
        <v>36179.47265625</v>
      </c>
      <c r="G99" s="6">
        <f t="shared" si="7"/>
        <v>6.75</v>
      </c>
      <c r="H99" s="6">
        <v>0</v>
      </c>
    </row>
    <row r="100" spans="1:8" x14ac:dyDescent="0.25">
      <c r="A100" s="1">
        <v>69</v>
      </c>
      <c r="B100" s="1">
        <v>42</v>
      </c>
      <c r="C100" s="4">
        <v>44143</v>
      </c>
      <c r="D100" s="5">
        <f t="shared" si="4"/>
        <v>0.49083333333333329</v>
      </c>
      <c r="E100" s="6">
        <f t="shared" si="6"/>
        <v>1.6103026799999998</v>
      </c>
      <c r="F100" s="6">
        <f t="shared" si="5"/>
        <v>4981.8739162499996</v>
      </c>
      <c r="G100" s="6">
        <f t="shared" si="7"/>
        <v>3.78</v>
      </c>
      <c r="H100" s="6">
        <v>0</v>
      </c>
    </row>
    <row r="101" spans="1:8" x14ac:dyDescent="0.25">
      <c r="A101" s="1">
        <v>76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82</v>
      </c>
      <c r="B102" s="1">
        <v>55</v>
      </c>
      <c r="C102" s="4">
        <v>44145</v>
      </c>
      <c r="D102" s="5">
        <f t="shared" si="4"/>
        <v>0.5395833333333333</v>
      </c>
      <c r="E102" s="6">
        <f t="shared" si="6"/>
        <v>4.2974662500000012</v>
      </c>
      <c r="F102" s="6">
        <f t="shared" si="5"/>
        <v>13295.286210937504</v>
      </c>
      <c r="G102" s="6">
        <f t="shared" si="7"/>
        <v>4.95</v>
      </c>
      <c r="H102" s="6">
        <v>0</v>
      </c>
    </row>
    <row r="103" spans="1:8" x14ac:dyDescent="0.25">
      <c r="A103" s="1">
        <v>85</v>
      </c>
      <c r="B103" s="1">
        <v>45</v>
      </c>
      <c r="C103" s="4">
        <v>44146</v>
      </c>
      <c r="D103" s="5">
        <f t="shared" si="4"/>
        <v>0.50208333333333333</v>
      </c>
      <c r="E103" s="6">
        <f t="shared" si="6"/>
        <v>2.4398718749999997</v>
      </c>
      <c r="F103" s="6">
        <f t="shared" si="5"/>
        <v>7548.3536132812487</v>
      </c>
      <c r="G103" s="6">
        <f t="shared" si="7"/>
        <v>4.05</v>
      </c>
      <c r="H103" s="6">
        <v>0</v>
      </c>
    </row>
    <row r="104" spans="1:8" x14ac:dyDescent="0.25">
      <c r="A104" s="1">
        <v>90</v>
      </c>
      <c r="B104" s="1">
        <v>42</v>
      </c>
      <c r="C104" s="4">
        <v>44147</v>
      </c>
      <c r="D104" s="5">
        <f t="shared" si="4"/>
        <v>0.49083333333333329</v>
      </c>
      <c r="E104" s="6">
        <f t="shared" si="6"/>
        <v>2.1003947999999997</v>
      </c>
      <c r="F104" s="6">
        <f t="shared" si="5"/>
        <v>6498.0964124999991</v>
      </c>
      <c r="G104" s="6">
        <f t="shared" si="7"/>
        <v>3.78</v>
      </c>
      <c r="H104" s="6">
        <v>0</v>
      </c>
    </row>
    <row r="105" spans="1:8" x14ac:dyDescent="0.25">
      <c r="A105" s="1">
        <v>78</v>
      </c>
      <c r="B105" s="1">
        <v>90</v>
      </c>
      <c r="C105" s="4">
        <v>44148</v>
      </c>
      <c r="D105" s="5">
        <f t="shared" si="4"/>
        <v>0.67083333333333339</v>
      </c>
      <c r="E105" s="6">
        <f t="shared" si="6"/>
        <v>17.911529999999999</v>
      </c>
      <c r="F105" s="6">
        <f t="shared" si="5"/>
        <v>55413.795937499999</v>
      </c>
      <c r="G105" s="6">
        <f t="shared" si="7"/>
        <v>8.1</v>
      </c>
      <c r="H105" s="6">
        <v>0</v>
      </c>
    </row>
    <row r="106" spans="1:8" x14ac:dyDescent="0.25">
      <c r="A106" s="1">
        <v>88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65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14.926274999999999</v>
      </c>
      <c r="F107" s="6">
        <f t="shared" si="5"/>
        <v>46178.163281249996</v>
      </c>
      <c r="G107" s="6">
        <f t="shared" si="7"/>
        <v>8.1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75</v>
      </c>
      <c r="C109" s="4">
        <v>44152</v>
      </c>
      <c r="D109" s="5">
        <f t="shared" si="4"/>
        <v>0.61458333333333337</v>
      </c>
      <c r="E109" s="6">
        <f t="shared" si="6"/>
        <v>11.694375000000001</v>
      </c>
      <c r="F109" s="6">
        <f t="shared" si="5"/>
        <v>36179.47265625</v>
      </c>
      <c r="G109" s="6">
        <f t="shared" si="7"/>
        <v>6.75</v>
      </c>
      <c r="H109" s="6">
        <v>0</v>
      </c>
    </row>
    <row r="110" spans="1:8" x14ac:dyDescent="0.25">
      <c r="A110" s="1">
        <v>69</v>
      </c>
      <c r="B110" s="1">
        <v>42</v>
      </c>
      <c r="C110" s="4">
        <v>44153</v>
      </c>
      <c r="D110" s="5">
        <f t="shared" si="4"/>
        <v>0.49083333333333329</v>
      </c>
      <c r="E110" s="6">
        <f t="shared" si="6"/>
        <v>1.6103026799999998</v>
      </c>
      <c r="F110" s="6">
        <f t="shared" si="5"/>
        <v>4981.8739162499996</v>
      </c>
      <c r="G110" s="6">
        <f t="shared" si="7"/>
        <v>3.78</v>
      </c>
      <c r="H110" s="6">
        <v>0</v>
      </c>
    </row>
    <row r="111" spans="1:8" x14ac:dyDescent="0.25">
      <c r="A111" s="1">
        <v>93</v>
      </c>
      <c r="B111" s="1">
        <v>90</v>
      </c>
      <c r="C111" s="4">
        <v>44154</v>
      </c>
      <c r="D111" s="5">
        <f t="shared" si="4"/>
        <v>0.67083333333333339</v>
      </c>
      <c r="E111" s="6">
        <f t="shared" si="6"/>
        <v>21.356054999999998</v>
      </c>
      <c r="F111" s="6">
        <f t="shared" si="5"/>
        <v>66070.295156249995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44156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44157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44158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82</v>
      </c>
      <c r="B117" s="1">
        <v>55</v>
      </c>
      <c r="C117" s="4">
        <v>44160</v>
      </c>
      <c r="D117" s="5">
        <f t="shared" si="4"/>
        <v>0.5395833333333333</v>
      </c>
      <c r="E117" s="6">
        <f t="shared" si="6"/>
        <v>4.2974662500000012</v>
      </c>
      <c r="F117" s="6">
        <f t="shared" si="5"/>
        <v>13295.286210937504</v>
      </c>
      <c r="G117" s="6">
        <f t="shared" si="7"/>
        <v>4.95</v>
      </c>
      <c r="H117" s="6">
        <v>0</v>
      </c>
    </row>
    <row r="118" spans="1:8" x14ac:dyDescent="0.25">
      <c r="A118" s="1">
        <v>85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93</v>
      </c>
      <c r="B119" s="1">
        <v>25</v>
      </c>
      <c r="C119" s="4">
        <v>44162</v>
      </c>
      <c r="D119" s="5">
        <f t="shared" si="4"/>
        <v>0.42708333333333331</v>
      </c>
      <c r="E119" s="6">
        <f t="shared" si="6"/>
        <v>0.45773437500000003</v>
      </c>
      <c r="F119" s="6">
        <f t="shared" si="5"/>
        <v>1416.11572265625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85</v>
      </c>
      <c r="C120" s="4">
        <v>44163</v>
      </c>
      <c r="D120" s="5">
        <f t="shared" si="4"/>
        <v>0.65208333333333324</v>
      </c>
      <c r="E120" s="6">
        <f t="shared" si="6"/>
        <v>14.895601875000001</v>
      </c>
      <c r="F120" s="6">
        <f t="shared" si="5"/>
        <v>46083.268300781252</v>
      </c>
      <c r="G120" s="6">
        <f t="shared" si="7"/>
        <v>7.6499999999999995</v>
      </c>
      <c r="H120" s="6">
        <v>0</v>
      </c>
    </row>
    <row r="121" spans="1:8" x14ac:dyDescent="0.25">
      <c r="A121" s="1">
        <v>57</v>
      </c>
      <c r="B121" s="1">
        <v>30</v>
      </c>
      <c r="C121" s="4">
        <v>44164</v>
      </c>
      <c r="D121" s="5">
        <f t="shared" si="4"/>
        <v>0.4458333333333333</v>
      </c>
      <c r="E121" s="6">
        <f t="shared" si="6"/>
        <v>0.48478499999999997</v>
      </c>
      <c r="F121" s="6">
        <f t="shared" si="5"/>
        <v>1499.8035937499999</v>
      </c>
      <c r="G121" s="6">
        <f t="shared" si="7"/>
        <v>2.6999999999999997</v>
      </c>
      <c r="H121" s="6">
        <v>0</v>
      </c>
    </row>
    <row r="122" spans="1:8" x14ac:dyDescent="0.25">
      <c r="A122" s="1">
        <v>88</v>
      </c>
      <c r="B122" s="1">
        <v>15</v>
      </c>
      <c r="C122" s="4">
        <v>44165</v>
      </c>
      <c r="D122" s="5">
        <f t="shared" si="4"/>
        <v>0.38958333333333334</v>
      </c>
      <c r="E122" s="6">
        <f t="shared" si="6"/>
        <v>9.3554999999999999E-2</v>
      </c>
      <c r="F122" s="6">
        <f t="shared" si="5"/>
        <v>289.43578124999999</v>
      </c>
      <c r="G122" s="6">
        <f t="shared" si="7"/>
        <v>1.3499999999999999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771.96857629500028</v>
      </c>
      <c r="F123" s="10">
        <f t="shared" si="5"/>
        <v>2388277.7829126571</v>
      </c>
      <c r="G123" s="10">
        <f>SUM(G2:G122)</f>
        <v>490.95000000000016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8" zoomScaleNormal="100" workbookViewId="0">
      <selection activeCell="B49" sqref="B49:B5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92</v>
      </c>
      <c r="C2" s="4">
        <v>43647</v>
      </c>
      <c r="D2" s="5">
        <f t="shared" ref="D2:D65" si="0">(8+G2)/24</f>
        <v>0.67833333333333334</v>
      </c>
      <c r="E2" s="6">
        <f>(G2/9)*3.5*(B2/100)*G2*A2/100</f>
        <v>22.811664960000009</v>
      </c>
      <c r="F2" s="6">
        <f t="shared" ref="F2:F65" si="1">(E2/32)*99000</f>
        <v>70573.588470000032</v>
      </c>
      <c r="G2" s="6">
        <f>9*(B2/100)</f>
        <v>8.2800000000000011</v>
      </c>
      <c r="H2" s="6">
        <v>0</v>
      </c>
      <c r="J2" s="7"/>
    </row>
    <row r="3" spans="1:10" x14ac:dyDescent="0.25">
      <c r="A3" s="1">
        <v>77</v>
      </c>
      <c r="B3" s="1">
        <v>54</v>
      </c>
      <c r="C3" s="4">
        <v>43648</v>
      </c>
      <c r="D3" s="5">
        <f t="shared" si="0"/>
        <v>0.53583333333333327</v>
      </c>
      <c r="E3" s="6">
        <f t="shared" ref="E3:E66" si="2">(G3/9)*3.5*(B3/100)*G3*A3/100</f>
        <v>3.8192893200000011</v>
      </c>
      <c r="F3" s="6">
        <f t="shared" si="1"/>
        <v>11815.926333750003</v>
      </c>
      <c r="G3" s="6">
        <f t="shared" ref="G3:G66" si="3">9*(B3/100)</f>
        <v>4.8600000000000003</v>
      </c>
      <c r="H3" s="6">
        <v>0</v>
      </c>
    </row>
    <row r="4" spans="1:10" x14ac:dyDescent="0.25">
      <c r="A4" s="1">
        <v>57</v>
      </c>
      <c r="B4" s="1">
        <v>0</v>
      </c>
      <c r="C4" s="4">
        <v>43649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88</v>
      </c>
      <c r="B5" s="1">
        <v>75</v>
      </c>
      <c r="C5" s="4">
        <v>43650</v>
      </c>
      <c r="D5" s="5">
        <f t="shared" si="0"/>
        <v>0.61458333333333337</v>
      </c>
      <c r="E5" s="6">
        <f t="shared" si="2"/>
        <v>11.694375000000001</v>
      </c>
      <c r="F5" s="6">
        <f t="shared" si="1"/>
        <v>36179.47265625</v>
      </c>
      <c r="G5" s="6">
        <f t="shared" si="3"/>
        <v>6.75</v>
      </c>
      <c r="H5" s="6">
        <v>0</v>
      </c>
    </row>
    <row r="6" spans="1:10" x14ac:dyDescent="0.25">
      <c r="A6" s="1">
        <v>69</v>
      </c>
      <c r="B6" s="1">
        <v>42</v>
      </c>
      <c r="C6" s="4">
        <v>43651</v>
      </c>
      <c r="D6" s="5">
        <f t="shared" si="0"/>
        <v>0.49083333333333329</v>
      </c>
      <c r="E6" s="6">
        <f t="shared" si="2"/>
        <v>1.6103026799999998</v>
      </c>
      <c r="F6" s="6">
        <f t="shared" si="1"/>
        <v>4981.8739162499996</v>
      </c>
      <c r="G6" s="6">
        <f t="shared" si="3"/>
        <v>3.78</v>
      </c>
      <c r="H6" s="6">
        <v>0</v>
      </c>
    </row>
    <row r="7" spans="1:10" x14ac:dyDescent="0.25">
      <c r="A7" s="1">
        <v>93</v>
      </c>
      <c r="B7" s="1">
        <v>20</v>
      </c>
      <c r="C7" s="4">
        <v>43652</v>
      </c>
      <c r="D7" s="5">
        <f t="shared" si="0"/>
        <v>0.40833333333333338</v>
      </c>
      <c r="E7" s="6">
        <f t="shared" si="2"/>
        <v>0.23436000000000007</v>
      </c>
      <c r="F7" s="6">
        <f t="shared" si="1"/>
        <v>725.05125000000021</v>
      </c>
      <c r="G7" s="6">
        <f t="shared" si="3"/>
        <v>1.8</v>
      </c>
      <c r="H7" s="6">
        <v>0</v>
      </c>
    </row>
    <row r="8" spans="1:10" x14ac:dyDescent="0.25">
      <c r="A8" s="1">
        <v>77</v>
      </c>
      <c r="B8" s="1">
        <v>75</v>
      </c>
      <c r="C8" s="4">
        <v>43653</v>
      </c>
      <c r="D8" s="5">
        <f t="shared" si="0"/>
        <v>0.61458333333333337</v>
      </c>
      <c r="E8" s="6">
        <f t="shared" si="2"/>
        <v>10.232578125</v>
      </c>
      <c r="F8" s="6">
        <f t="shared" si="1"/>
        <v>31657.03857421875</v>
      </c>
      <c r="G8" s="6">
        <f t="shared" si="3"/>
        <v>6.75</v>
      </c>
      <c r="H8" s="6">
        <v>0</v>
      </c>
    </row>
    <row r="9" spans="1:10" x14ac:dyDescent="0.25">
      <c r="A9" s="1">
        <v>93</v>
      </c>
      <c r="B9" s="1">
        <v>20</v>
      </c>
      <c r="C9" s="4">
        <v>43654</v>
      </c>
      <c r="D9" s="5">
        <f t="shared" si="0"/>
        <v>0.40833333333333338</v>
      </c>
      <c r="E9" s="6">
        <f t="shared" si="2"/>
        <v>0.23436000000000007</v>
      </c>
      <c r="F9" s="6">
        <f t="shared" si="1"/>
        <v>725.05125000000021</v>
      </c>
      <c r="G9" s="6">
        <f t="shared" si="3"/>
        <v>1.8</v>
      </c>
      <c r="H9" s="6">
        <v>0</v>
      </c>
    </row>
    <row r="10" spans="1:10" x14ac:dyDescent="0.25">
      <c r="A10" s="1">
        <v>77</v>
      </c>
      <c r="B10" s="1">
        <v>75</v>
      </c>
      <c r="C10" s="4">
        <v>43655</v>
      </c>
      <c r="D10" s="5">
        <f t="shared" si="0"/>
        <v>0.61458333333333337</v>
      </c>
      <c r="E10" s="6">
        <f t="shared" si="2"/>
        <v>10.232578125</v>
      </c>
      <c r="F10" s="6">
        <f t="shared" si="1"/>
        <v>31657.03857421875</v>
      </c>
      <c r="G10" s="6">
        <f t="shared" si="3"/>
        <v>6.75</v>
      </c>
      <c r="H10" s="6">
        <v>0</v>
      </c>
    </row>
    <row r="11" spans="1:10" x14ac:dyDescent="0.25">
      <c r="A11" s="1">
        <v>57</v>
      </c>
      <c r="B11" s="1">
        <v>22</v>
      </c>
      <c r="C11" s="4">
        <v>43656</v>
      </c>
      <c r="D11" s="5">
        <f t="shared" si="0"/>
        <v>0.41583333333333333</v>
      </c>
      <c r="E11" s="6">
        <f t="shared" si="2"/>
        <v>0.19118483999999999</v>
      </c>
      <c r="F11" s="6">
        <f t="shared" si="1"/>
        <v>591.47809874999996</v>
      </c>
      <c r="G11" s="6">
        <f t="shared" si="3"/>
        <v>1.98</v>
      </c>
      <c r="H11" s="6">
        <v>0</v>
      </c>
    </row>
    <row r="12" spans="1:10" x14ac:dyDescent="0.25">
      <c r="A12" s="1">
        <v>88</v>
      </c>
      <c r="B12" s="1">
        <v>65</v>
      </c>
      <c r="C12" s="4">
        <v>43657</v>
      </c>
      <c r="D12" s="5">
        <f t="shared" si="0"/>
        <v>0.57708333333333339</v>
      </c>
      <c r="E12" s="6">
        <f t="shared" si="2"/>
        <v>7.6126049999999994</v>
      </c>
      <c r="F12" s="6">
        <f t="shared" si="1"/>
        <v>23551.496718749997</v>
      </c>
      <c r="G12" s="6">
        <f t="shared" si="3"/>
        <v>5.8500000000000005</v>
      </c>
      <c r="H12" s="6">
        <v>0</v>
      </c>
    </row>
    <row r="13" spans="1:10" x14ac:dyDescent="0.25">
      <c r="A13" s="1">
        <v>69</v>
      </c>
      <c r="B13" s="1">
        <v>58</v>
      </c>
      <c r="C13" s="4">
        <v>43658</v>
      </c>
      <c r="D13" s="5">
        <f t="shared" si="0"/>
        <v>0.55083333333333329</v>
      </c>
      <c r="E13" s="6">
        <f t="shared" si="2"/>
        <v>4.2407593199999987</v>
      </c>
      <c r="F13" s="6">
        <f t="shared" si="1"/>
        <v>13119.849146249995</v>
      </c>
      <c r="G13" s="6">
        <f t="shared" si="3"/>
        <v>5.22</v>
      </c>
      <c r="H13" s="6">
        <v>0</v>
      </c>
    </row>
    <row r="14" spans="1:10" x14ac:dyDescent="0.25">
      <c r="A14" s="1">
        <v>76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82</v>
      </c>
      <c r="B15" s="1">
        <v>0</v>
      </c>
      <c r="C15" s="4">
        <v>43660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85</v>
      </c>
      <c r="B16" s="1">
        <v>42</v>
      </c>
      <c r="C16" s="4">
        <v>43661</v>
      </c>
      <c r="D16" s="5">
        <f t="shared" si="0"/>
        <v>0.49083333333333329</v>
      </c>
      <c r="E16" s="6">
        <f t="shared" si="2"/>
        <v>1.9837061999999996</v>
      </c>
      <c r="F16" s="6">
        <f t="shared" si="1"/>
        <v>6137.0910562499985</v>
      </c>
      <c r="G16" s="6">
        <f t="shared" si="3"/>
        <v>3.78</v>
      </c>
      <c r="H16" s="6">
        <v>0</v>
      </c>
    </row>
    <row r="17" spans="1:8" x14ac:dyDescent="0.25">
      <c r="A17" s="1">
        <v>93</v>
      </c>
      <c r="B17" s="1">
        <v>56</v>
      </c>
      <c r="C17" s="4">
        <v>43662</v>
      </c>
      <c r="D17" s="5">
        <f t="shared" si="0"/>
        <v>0.54333333333333333</v>
      </c>
      <c r="E17" s="6">
        <f t="shared" si="2"/>
        <v>5.1446707200000015</v>
      </c>
      <c r="F17" s="6">
        <f t="shared" si="1"/>
        <v>15916.325040000005</v>
      </c>
      <c r="G17" s="6">
        <f t="shared" si="3"/>
        <v>5.0400000000000009</v>
      </c>
      <c r="H17" s="6">
        <v>0</v>
      </c>
    </row>
    <row r="18" spans="1:8" x14ac:dyDescent="0.25">
      <c r="A18" s="1">
        <v>77</v>
      </c>
      <c r="B18" s="1">
        <v>0</v>
      </c>
      <c r="C18" s="4">
        <v>43663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57</v>
      </c>
      <c r="B19" s="1">
        <v>65</v>
      </c>
      <c r="C19" s="4">
        <v>43664</v>
      </c>
      <c r="D19" s="5">
        <f t="shared" si="0"/>
        <v>0.57708333333333339</v>
      </c>
      <c r="E19" s="6">
        <f t="shared" si="2"/>
        <v>4.9308918749999995</v>
      </c>
      <c r="F19" s="6">
        <f t="shared" si="1"/>
        <v>15254.946738281249</v>
      </c>
      <c r="G19" s="6">
        <f t="shared" si="3"/>
        <v>5.8500000000000005</v>
      </c>
      <c r="H19" s="6">
        <v>0</v>
      </c>
    </row>
    <row r="20" spans="1:8" x14ac:dyDescent="0.25">
      <c r="A20" s="1">
        <v>88</v>
      </c>
      <c r="B20" s="1">
        <v>68</v>
      </c>
      <c r="C20" s="4">
        <v>43665</v>
      </c>
      <c r="D20" s="5">
        <f t="shared" si="0"/>
        <v>0.58833333333333337</v>
      </c>
      <c r="E20" s="6">
        <f t="shared" si="2"/>
        <v>8.7160550400000005</v>
      </c>
      <c r="F20" s="6">
        <f t="shared" si="1"/>
        <v>26965.295280000002</v>
      </c>
      <c r="G20" s="6">
        <f t="shared" si="3"/>
        <v>6.12</v>
      </c>
      <c r="H20" s="6">
        <v>0</v>
      </c>
    </row>
    <row r="21" spans="1:8" x14ac:dyDescent="0.25">
      <c r="A21" s="1">
        <v>93</v>
      </c>
      <c r="B21" s="1">
        <v>92</v>
      </c>
      <c r="C21" s="4">
        <v>43666</v>
      </c>
      <c r="D21" s="5">
        <f t="shared" si="0"/>
        <v>0.67833333333333334</v>
      </c>
      <c r="E21" s="6">
        <f t="shared" si="2"/>
        <v>22.811664960000009</v>
      </c>
      <c r="F21" s="6">
        <f t="shared" si="1"/>
        <v>70573.588470000032</v>
      </c>
      <c r="G21" s="6">
        <f t="shared" si="3"/>
        <v>8.2800000000000011</v>
      </c>
      <c r="H21" s="6">
        <v>0</v>
      </c>
    </row>
    <row r="22" spans="1:8" x14ac:dyDescent="0.25">
      <c r="A22" s="1">
        <v>77</v>
      </c>
      <c r="B22" s="1">
        <v>54</v>
      </c>
      <c r="C22" s="4">
        <v>43667</v>
      </c>
      <c r="D22" s="5">
        <f t="shared" si="0"/>
        <v>0.53583333333333327</v>
      </c>
      <c r="E22" s="6">
        <f t="shared" si="2"/>
        <v>3.8192893200000011</v>
      </c>
      <c r="F22" s="6">
        <f t="shared" si="1"/>
        <v>11815.926333750003</v>
      </c>
      <c r="G22" s="6">
        <f t="shared" si="3"/>
        <v>4.8600000000000003</v>
      </c>
      <c r="H22" s="6">
        <v>0</v>
      </c>
    </row>
    <row r="23" spans="1:8" x14ac:dyDescent="0.25">
      <c r="A23" s="1">
        <v>57</v>
      </c>
      <c r="B23" s="1">
        <v>0</v>
      </c>
      <c r="C23" s="4">
        <v>43668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88</v>
      </c>
      <c r="B24" s="1">
        <v>75</v>
      </c>
      <c r="C24" s="4">
        <v>43669</v>
      </c>
      <c r="D24" s="5">
        <f t="shared" si="0"/>
        <v>0.61458333333333337</v>
      </c>
      <c r="E24" s="6">
        <f t="shared" si="2"/>
        <v>11.694375000000001</v>
      </c>
      <c r="F24" s="6">
        <f t="shared" si="1"/>
        <v>36179.47265625</v>
      </c>
      <c r="G24" s="6">
        <f t="shared" si="3"/>
        <v>6.75</v>
      </c>
      <c r="H24" s="6">
        <v>0</v>
      </c>
    </row>
    <row r="25" spans="1:8" x14ac:dyDescent="0.25">
      <c r="A25" s="1">
        <v>69</v>
      </c>
      <c r="B25" s="1">
        <v>42</v>
      </c>
      <c r="C25" s="4">
        <v>43670</v>
      </c>
      <c r="D25" s="5">
        <f t="shared" si="0"/>
        <v>0.49083333333333329</v>
      </c>
      <c r="E25" s="6">
        <f t="shared" si="2"/>
        <v>1.6103026799999998</v>
      </c>
      <c r="F25" s="6">
        <f t="shared" si="1"/>
        <v>4981.8739162499996</v>
      </c>
      <c r="G25" s="6">
        <f t="shared" si="3"/>
        <v>3.78</v>
      </c>
      <c r="H25" s="6">
        <v>0</v>
      </c>
    </row>
    <row r="26" spans="1:8" x14ac:dyDescent="0.25">
      <c r="A26" s="1">
        <v>76</v>
      </c>
      <c r="B26" s="1">
        <v>0</v>
      </c>
      <c r="C26" s="4">
        <v>43671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82</v>
      </c>
      <c r="B27" s="1">
        <v>55</v>
      </c>
      <c r="C27" s="4">
        <v>43672</v>
      </c>
      <c r="D27" s="5">
        <f t="shared" si="0"/>
        <v>0.5395833333333333</v>
      </c>
      <c r="E27" s="6">
        <f t="shared" si="2"/>
        <v>4.2974662500000012</v>
      </c>
      <c r="F27" s="6">
        <f t="shared" si="1"/>
        <v>13295.286210937504</v>
      </c>
      <c r="G27" s="6">
        <f t="shared" si="3"/>
        <v>4.95</v>
      </c>
      <c r="H27" s="6">
        <v>0</v>
      </c>
    </row>
    <row r="28" spans="1:8" x14ac:dyDescent="0.25">
      <c r="A28" s="1">
        <v>85</v>
      </c>
      <c r="B28" s="1">
        <v>45</v>
      </c>
      <c r="C28" s="4">
        <v>43673</v>
      </c>
      <c r="D28" s="5">
        <f t="shared" si="0"/>
        <v>0.50208333333333333</v>
      </c>
      <c r="E28" s="6">
        <f t="shared" si="2"/>
        <v>2.4398718749999997</v>
      </c>
      <c r="F28" s="6">
        <f t="shared" si="1"/>
        <v>7548.3536132812487</v>
      </c>
      <c r="G28" s="6">
        <f t="shared" si="3"/>
        <v>4.05</v>
      </c>
      <c r="H28" s="6">
        <v>0</v>
      </c>
    </row>
    <row r="29" spans="1:8" x14ac:dyDescent="0.25">
      <c r="A29" s="1">
        <v>90</v>
      </c>
      <c r="B29" s="1">
        <v>42</v>
      </c>
      <c r="C29" s="4">
        <v>43674</v>
      </c>
      <c r="D29" s="5">
        <f t="shared" si="0"/>
        <v>0.49083333333333329</v>
      </c>
      <c r="E29" s="6">
        <f t="shared" si="2"/>
        <v>2.1003947999999997</v>
      </c>
      <c r="F29" s="6">
        <f t="shared" si="1"/>
        <v>6498.0964124999991</v>
      </c>
      <c r="G29" s="6">
        <f t="shared" si="3"/>
        <v>3.78</v>
      </c>
      <c r="H29" s="6">
        <v>0</v>
      </c>
    </row>
    <row r="30" spans="1:8" x14ac:dyDescent="0.25">
      <c r="A30" s="1">
        <v>78</v>
      </c>
      <c r="B30" s="1">
        <v>56</v>
      </c>
      <c r="C30" s="4">
        <v>43675</v>
      </c>
      <c r="D30" s="5">
        <f t="shared" si="0"/>
        <v>0.54333333333333333</v>
      </c>
      <c r="E30" s="6">
        <f t="shared" si="2"/>
        <v>4.3148851200000014</v>
      </c>
      <c r="F30" s="6">
        <f t="shared" si="1"/>
        <v>13349.175840000004</v>
      </c>
      <c r="G30" s="6">
        <f t="shared" si="3"/>
        <v>5.0400000000000009</v>
      </c>
      <c r="H30" s="6">
        <v>0</v>
      </c>
    </row>
    <row r="31" spans="1:8" x14ac:dyDescent="0.25">
      <c r="A31" s="1">
        <v>88</v>
      </c>
      <c r="B31" s="1">
        <v>0</v>
      </c>
      <c r="C31" s="4">
        <v>43676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65</v>
      </c>
      <c r="B32" s="1">
        <v>65</v>
      </c>
      <c r="C32" s="4">
        <v>43677</v>
      </c>
      <c r="D32" s="5">
        <f t="shared" si="0"/>
        <v>0.57708333333333339</v>
      </c>
      <c r="E32" s="6">
        <f t="shared" si="2"/>
        <v>5.6229468750000002</v>
      </c>
      <c r="F32" s="6">
        <f t="shared" si="1"/>
        <v>17395.991894531249</v>
      </c>
      <c r="G32" s="6">
        <f t="shared" si="3"/>
        <v>5.8500000000000005</v>
      </c>
      <c r="H32" s="6">
        <v>0</v>
      </c>
    </row>
    <row r="33" spans="1:8" x14ac:dyDescent="0.25">
      <c r="A33" s="1">
        <v>57</v>
      </c>
      <c r="B33" s="1">
        <v>0</v>
      </c>
      <c r="C33" s="4">
        <v>43678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88</v>
      </c>
      <c r="B34" s="1">
        <v>75</v>
      </c>
      <c r="C34" s="4">
        <v>43679</v>
      </c>
      <c r="D34" s="5">
        <f t="shared" si="0"/>
        <v>0.61458333333333337</v>
      </c>
      <c r="E34" s="6">
        <f t="shared" si="2"/>
        <v>11.694375000000001</v>
      </c>
      <c r="F34" s="6">
        <f t="shared" si="1"/>
        <v>36179.47265625</v>
      </c>
      <c r="G34" s="6">
        <f t="shared" si="3"/>
        <v>6.75</v>
      </c>
      <c r="H34" s="6">
        <v>0</v>
      </c>
    </row>
    <row r="35" spans="1:8" x14ac:dyDescent="0.25">
      <c r="A35" s="1">
        <v>69</v>
      </c>
      <c r="B35" s="1">
        <v>42</v>
      </c>
      <c r="C35" s="4">
        <v>43680</v>
      </c>
      <c r="D35" s="5">
        <f t="shared" si="0"/>
        <v>0.49083333333333329</v>
      </c>
      <c r="E35" s="6">
        <f t="shared" si="2"/>
        <v>1.6103026799999998</v>
      </c>
      <c r="F35" s="6">
        <f t="shared" si="1"/>
        <v>4981.8739162499996</v>
      </c>
      <c r="G35" s="6">
        <f t="shared" si="3"/>
        <v>3.78</v>
      </c>
      <c r="H35" s="6">
        <v>0</v>
      </c>
    </row>
    <row r="36" spans="1:8" x14ac:dyDescent="0.25">
      <c r="A36" s="1">
        <v>93</v>
      </c>
      <c r="B36" s="1">
        <v>90</v>
      </c>
      <c r="C36" s="4">
        <v>43681</v>
      </c>
      <c r="D36" s="5">
        <f t="shared" si="0"/>
        <v>0.67083333333333339</v>
      </c>
      <c r="E36" s="6">
        <f t="shared" si="2"/>
        <v>21.356054999999998</v>
      </c>
      <c r="F36" s="6">
        <f t="shared" si="1"/>
        <v>66070.295156249995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25</v>
      </c>
      <c r="C37" s="4">
        <v>43682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43683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43684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85</v>
      </c>
      <c r="B40" s="1">
        <v>45</v>
      </c>
      <c r="C40" s="4">
        <v>43685</v>
      </c>
      <c r="D40" s="5">
        <f t="shared" si="0"/>
        <v>0.50208333333333333</v>
      </c>
      <c r="E40" s="6">
        <f t="shared" si="2"/>
        <v>2.4398718749999997</v>
      </c>
      <c r="F40" s="6">
        <f t="shared" si="1"/>
        <v>7548.3536132812487</v>
      </c>
      <c r="G40" s="6">
        <f t="shared" si="3"/>
        <v>4.05</v>
      </c>
      <c r="H40" s="6">
        <v>0</v>
      </c>
    </row>
    <row r="41" spans="1:8" x14ac:dyDescent="0.25">
      <c r="A41" s="1">
        <v>90</v>
      </c>
      <c r="B41" s="1">
        <v>42</v>
      </c>
      <c r="C41" s="4">
        <v>43686</v>
      </c>
      <c r="D41" s="5">
        <f t="shared" si="0"/>
        <v>0.49083333333333329</v>
      </c>
      <c r="E41" s="6">
        <f t="shared" si="2"/>
        <v>2.1003947999999997</v>
      </c>
      <c r="F41" s="6">
        <f t="shared" si="1"/>
        <v>6498.0964124999991</v>
      </c>
      <c r="G41" s="6">
        <f t="shared" si="3"/>
        <v>3.78</v>
      </c>
      <c r="H41" s="6">
        <v>0</v>
      </c>
    </row>
    <row r="42" spans="1:8" x14ac:dyDescent="0.25">
      <c r="A42" s="1">
        <v>78</v>
      </c>
      <c r="B42" s="1">
        <v>56</v>
      </c>
      <c r="C42" s="4">
        <v>43687</v>
      </c>
      <c r="D42" s="5">
        <f t="shared" si="0"/>
        <v>0.54333333333333333</v>
      </c>
      <c r="E42" s="6">
        <f t="shared" si="2"/>
        <v>4.3148851200000014</v>
      </c>
      <c r="F42" s="6">
        <f t="shared" si="1"/>
        <v>13349.175840000004</v>
      </c>
      <c r="G42" s="6">
        <f t="shared" si="3"/>
        <v>5.0400000000000009</v>
      </c>
      <c r="H42" s="6">
        <v>0</v>
      </c>
    </row>
    <row r="43" spans="1:8" x14ac:dyDescent="0.25">
      <c r="A43" s="1">
        <v>88</v>
      </c>
      <c r="B43" s="1">
        <v>0</v>
      </c>
      <c r="C43" s="4">
        <v>43688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65</v>
      </c>
      <c r="B44" s="1">
        <v>65</v>
      </c>
      <c r="C44" s="4">
        <v>43689</v>
      </c>
      <c r="D44" s="5">
        <f t="shared" si="0"/>
        <v>0.57708333333333339</v>
      </c>
      <c r="E44" s="6">
        <f t="shared" si="2"/>
        <v>5.6229468750000002</v>
      </c>
      <c r="F44" s="6">
        <f t="shared" si="1"/>
        <v>17395.991894531249</v>
      </c>
      <c r="G44" s="6">
        <f t="shared" si="3"/>
        <v>5.8500000000000005</v>
      </c>
      <c r="H44" s="6">
        <v>0</v>
      </c>
    </row>
    <row r="45" spans="1:8" x14ac:dyDescent="0.25">
      <c r="A45" s="1">
        <v>57</v>
      </c>
      <c r="B45" s="1">
        <v>0</v>
      </c>
      <c r="C45" s="4">
        <v>43690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75</v>
      </c>
      <c r="C46" s="4">
        <v>43691</v>
      </c>
      <c r="D46" s="5">
        <f t="shared" si="0"/>
        <v>0.61458333333333337</v>
      </c>
      <c r="E46" s="6">
        <f t="shared" si="2"/>
        <v>11.694375000000001</v>
      </c>
      <c r="F46" s="6">
        <f t="shared" si="1"/>
        <v>36179.47265625</v>
      </c>
      <c r="G46" s="6">
        <f t="shared" si="3"/>
        <v>6.75</v>
      </c>
      <c r="H46" s="6">
        <v>0</v>
      </c>
    </row>
    <row r="47" spans="1:8" x14ac:dyDescent="0.25">
      <c r="A47" s="1">
        <v>69</v>
      </c>
      <c r="B47" s="1">
        <v>42</v>
      </c>
      <c r="C47" s="4">
        <v>43692</v>
      </c>
      <c r="D47" s="5">
        <f t="shared" si="0"/>
        <v>0.49083333333333329</v>
      </c>
      <c r="E47" s="6">
        <f t="shared" si="2"/>
        <v>1.6103026799999998</v>
      </c>
      <c r="F47" s="6">
        <f t="shared" si="1"/>
        <v>4981.8739162499996</v>
      </c>
      <c r="G47" s="6">
        <f t="shared" si="3"/>
        <v>3.78</v>
      </c>
      <c r="H47" s="6">
        <v>0</v>
      </c>
    </row>
    <row r="48" spans="1:8" x14ac:dyDescent="0.25">
      <c r="A48" s="1">
        <v>93</v>
      </c>
      <c r="B48" s="1">
        <v>90</v>
      </c>
      <c r="C48" s="4">
        <v>43693</v>
      </c>
      <c r="D48" s="5">
        <f t="shared" si="0"/>
        <v>0.67083333333333339</v>
      </c>
      <c r="E48" s="6">
        <f t="shared" si="2"/>
        <v>21.356054999999998</v>
      </c>
      <c r="F48" s="6">
        <f t="shared" si="1"/>
        <v>66070.295156249995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65</v>
      </c>
      <c r="C49" s="4">
        <v>43694</v>
      </c>
      <c r="D49" s="5">
        <f t="shared" si="0"/>
        <v>0.57708333333333339</v>
      </c>
      <c r="E49" s="6">
        <f t="shared" si="2"/>
        <v>6.6610293750000009</v>
      </c>
      <c r="F49" s="6">
        <f t="shared" si="1"/>
        <v>20607.559628906252</v>
      </c>
      <c r="G49" s="6">
        <f t="shared" si="3"/>
        <v>5.8500000000000005</v>
      </c>
      <c r="H49" s="6">
        <v>0</v>
      </c>
    </row>
    <row r="50" spans="1:8" x14ac:dyDescent="0.25">
      <c r="A50" s="1">
        <v>57</v>
      </c>
      <c r="B50" s="1">
        <v>68</v>
      </c>
      <c r="C50" s="4">
        <v>43695</v>
      </c>
      <c r="D50" s="5">
        <f t="shared" si="0"/>
        <v>0.58833333333333337</v>
      </c>
      <c r="E50" s="6">
        <f t="shared" si="2"/>
        <v>5.6456265600000002</v>
      </c>
      <c r="F50" s="6">
        <f t="shared" si="1"/>
        <v>17466.157170000002</v>
      </c>
      <c r="G50" s="6">
        <f t="shared" si="3"/>
        <v>6.12</v>
      </c>
      <c r="H50" s="6">
        <v>0</v>
      </c>
    </row>
    <row r="51" spans="1:8" x14ac:dyDescent="0.25">
      <c r="A51" s="1">
        <v>76</v>
      </c>
      <c r="B51" s="1">
        <v>92</v>
      </c>
      <c r="C51" s="4">
        <v>43696</v>
      </c>
      <c r="D51" s="5">
        <f t="shared" si="0"/>
        <v>0.67833333333333334</v>
      </c>
      <c r="E51" s="6">
        <f t="shared" si="2"/>
        <v>18.641790720000007</v>
      </c>
      <c r="F51" s="6">
        <f t="shared" si="1"/>
        <v>57673.040040000022</v>
      </c>
      <c r="G51" s="6">
        <f t="shared" si="3"/>
        <v>8.2800000000000011</v>
      </c>
      <c r="H51" s="6">
        <v>0</v>
      </c>
    </row>
    <row r="52" spans="1:8" x14ac:dyDescent="0.25">
      <c r="A52" s="1">
        <v>82</v>
      </c>
      <c r="B52" s="1">
        <v>54</v>
      </c>
      <c r="C52" s="4">
        <v>43697</v>
      </c>
      <c r="D52" s="5">
        <f t="shared" si="0"/>
        <v>0.53583333333333327</v>
      </c>
      <c r="E52" s="6">
        <f t="shared" si="2"/>
        <v>4.0672951200000007</v>
      </c>
      <c r="F52" s="6">
        <f t="shared" si="1"/>
        <v>12583.194277500002</v>
      </c>
      <c r="G52" s="6">
        <f t="shared" si="3"/>
        <v>4.8600000000000003</v>
      </c>
      <c r="H52" s="6">
        <v>0</v>
      </c>
    </row>
    <row r="53" spans="1:8" x14ac:dyDescent="0.25">
      <c r="A53" s="1">
        <v>85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93</v>
      </c>
      <c r="B54" s="1">
        <v>56</v>
      </c>
      <c r="C54" s="4">
        <v>43699</v>
      </c>
      <c r="D54" s="5">
        <f t="shared" si="0"/>
        <v>0.54333333333333333</v>
      </c>
      <c r="E54" s="6">
        <f t="shared" si="2"/>
        <v>5.1446707200000015</v>
      </c>
      <c r="F54" s="6">
        <f t="shared" si="1"/>
        <v>15916.325040000005</v>
      </c>
      <c r="G54" s="6">
        <f t="shared" si="3"/>
        <v>5.0400000000000009</v>
      </c>
      <c r="H54" s="6">
        <v>0</v>
      </c>
    </row>
    <row r="55" spans="1:8" x14ac:dyDescent="0.25">
      <c r="A55" s="1">
        <v>77</v>
      </c>
      <c r="B55" s="1">
        <v>0</v>
      </c>
      <c r="C55" s="4">
        <v>43700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57</v>
      </c>
      <c r="B56" s="1">
        <v>65</v>
      </c>
      <c r="C56" s="4">
        <v>43701</v>
      </c>
      <c r="D56" s="5">
        <f t="shared" si="0"/>
        <v>0.57708333333333339</v>
      </c>
      <c r="E56" s="6">
        <f t="shared" si="2"/>
        <v>4.9308918749999995</v>
      </c>
      <c r="F56" s="6">
        <f t="shared" si="1"/>
        <v>15254.946738281249</v>
      </c>
      <c r="G56" s="6">
        <f t="shared" si="3"/>
        <v>5.8500000000000005</v>
      </c>
      <c r="H56" s="6">
        <v>0</v>
      </c>
    </row>
    <row r="57" spans="1:8" x14ac:dyDescent="0.25">
      <c r="A57" s="1">
        <v>88</v>
      </c>
      <c r="B57" s="1">
        <v>68</v>
      </c>
      <c r="C57" s="4">
        <v>43702</v>
      </c>
      <c r="D57" s="5">
        <f t="shared" si="0"/>
        <v>0.58833333333333337</v>
      </c>
      <c r="E57" s="6">
        <f t="shared" si="2"/>
        <v>8.7160550400000005</v>
      </c>
      <c r="F57" s="6">
        <f t="shared" si="1"/>
        <v>26965.295280000002</v>
      </c>
      <c r="G57" s="6">
        <f t="shared" si="3"/>
        <v>6.12</v>
      </c>
      <c r="H57" s="6">
        <v>0</v>
      </c>
    </row>
    <row r="58" spans="1:8" x14ac:dyDescent="0.25">
      <c r="A58" s="1">
        <v>93</v>
      </c>
      <c r="B58" s="1">
        <v>92</v>
      </c>
      <c r="C58" s="4">
        <v>43703</v>
      </c>
      <c r="D58" s="5">
        <f t="shared" si="0"/>
        <v>0.67833333333333334</v>
      </c>
      <c r="E58" s="6">
        <f t="shared" si="2"/>
        <v>22.811664960000009</v>
      </c>
      <c r="F58" s="6">
        <f t="shared" si="1"/>
        <v>70573.588470000032</v>
      </c>
      <c r="G58" s="6">
        <f t="shared" si="3"/>
        <v>8.2800000000000011</v>
      </c>
      <c r="H58" s="6">
        <v>0</v>
      </c>
    </row>
    <row r="59" spans="1:8" x14ac:dyDescent="0.25">
      <c r="A59" s="1">
        <v>77</v>
      </c>
      <c r="B59" s="1">
        <v>54</v>
      </c>
      <c r="C59" s="4">
        <v>43704</v>
      </c>
      <c r="D59" s="5">
        <f t="shared" si="0"/>
        <v>0.53583333333333327</v>
      </c>
      <c r="E59" s="6">
        <f t="shared" si="2"/>
        <v>3.8192893200000011</v>
      </c>
      <c r="F59" s="6">
        <f t="shared" si="1"/>
        <v>11815.926333750003</v>
      </c>
      <c r="G59" s="6">
        <f t="shared" si="3"/>
        <v>4.8600000000000003</v>
      </c>
      <c r="H59" s="6">
        <v>0</v>
      </c>
    </row>
    <row r="60" spans="1:8" x14ac:dyDescent="0.25">
      <c r="A60" s="1">
        <v>57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88</v>
      </c>
      <c r="B61" s="1">
        <v>75</v>
      </c>
      <c r="C61" s="4">
        <v>43706</v>
      </c>
      <c r="D61" s="5">
        <f t="shared" si="0"/>
        <v>0.61458333333333337</v>
      </c>
      <c r="E61" s="6">
        <f t="shared" si="2"/>
        <v>11.694375000000001</v>
      </c>
      <c r="F61" s="6">
        <f t="shared" si="1"/>
        <v>36179.47265625</v>
      </c>
      <c r="G61" s="6">
        <f t="shared" si="3"/>
        <v>6.75</v>
      </c>
      <c r="H61" s="6">
        <v>0</v>
      </c>
    </row>
    <row r="62" spans="1:8" x14ac:dyDescent="0.25">
      <c r="A62" s="1">
        <v>69</v>
      </c>
      <c r="B62" s="1">
        <v>42</v>
      </c>
      <c r="C62" s="4">
        <v>44105</v>
      </c>
      <c r="D62" s="5">
        <f t="shared" si="0"/>
        <v>0.49083333333333329</v>
      </c>
      <c r="E62" s="6">
        <f t="shared" si="2"/>
        <v>1.6103026799999998</v>
      </c>
      <c r="F62" s="6">
        <f t="shared" si="1"/>
        <v>4981.8739162499996</v>
      </c>
      <c r="G62" s="6">
        <f t="shared" si="3"/>
        <v>3.78</v>
      </c>
      <c r="H62" s="6">
        <v>0</v>
      </c>
    </row>
    <row r="63" spans="1:8" x14ac:dyDescent="0.25">
      <c r="A63" s="1">
        <v>93</v>
      </c>
      <c r="B63" s="1">
        <v>20</v>
      </c>
      <c r="C63" s="4">
        <v>44106</v>
      </c>
      <c r="D63" s="5">
        <f t="shared" si="0"/>
        <v>0.40833333333333338</v>
      </c>
      <c r="E63" s="6">
        <f t="shared" si="2"/>
        <v>0.23436000000000007</v>
      </c>
      <c r="F63" s="6">
        <f t="shared" si="1"/>
        <v>725.05125000000021</v>
      </c>
      <c r="G63" s="6">
        <f t="shared" si="3"/>
        <v>1.8</v>
      </c>
      <c r="H63" s="6">
        <v>0</v>
      </c>
    </row>
    <row r="64" spans="1:8" x14ac:dyDescent="0.25">
      <c r="A64" s="1">
        <v>77</v>
      </c>
      <c r="B64" s="1">
        <v>65</v>
      </c>
      <c r="C64" s="4">
        <v>44107</v>
      </c>
      <c r="D64" s="5">
        <f t="shared" si="0"/>
        <v>0.57708333333333339</v>
      </c>
      <c r="E64" s="6">
        <f t="shared" si="2"/>
        <v>6.6610293750000009</v>
      </c>
      <c r="F64" s="6">
        <f t="shared" si="1"/>
        <v>20607.559628906252</v>
      </c>
      <c r="G64" s="6">
        <f t="shared" si="3"/>
        <v>5.8500000000000005</v>
      </c>
      <c r="H64" s="6">
        <v>0</v>
      </c>
    </row>
    <row r="65" spans="1:8" x14ac:dyDescent="0.25">
      <c r="A65" s="1">
        <v>93</v>
      </c>
      <c r="B65" s="1">
        <v>68</v>
      </c>
      <c r="C65" s="4">
        <v>44108</v>
      </c>
      <c r="D65" s="5">
        <f t="shared" si="0"/>
        <v>0.58833333333333337</v>
      </c>
      <c r="E65" s="6">
        <f t="shared" si="2"/>
        <v>9.211285440000001</v>
      </c>
      <c r="F65" s="6">
        <f t="shared" si="1"/>
        <v>28497.414330000003</v>
      </c>
      <c r="G65" s="6">
        <f t="shared" si="3"/>
        <v>6.12</v>
      </c>
      <c r="H65" s="6">
        <v>0</v>
      </c>
    </row>
    <row r="66" spans="1:8" x14ac:dyDescent="0.25">
      <c r="A66" s="1">
        <v>77</v>
      </c>
      <c r="B66" s="1">
        <v>92</v>
      </c>
      <c r="C66" s="4">
        <v>44109</v>
      </c>
      <c r="D66" s="5">
        <f t="shared" ref="D66:D122" si="4">(8+G66)/24</f>
        <v>0.67833333333333334</v>
      </c>
      <c r="E66" s="6">
        <f t="shared" si="2"/>
        <v>18.887077440000006</v>
      </c>
      <c r="F66" s="6">
        <f t="shared" ref="F66:F123" si="5">(E66/32)*99000</f>
        <v>58431.895830000016</v>
      </c>
      <c r="G66" s="6">
        <f t="shared" si="3"/>
        <v>8.2800000000000011</v>
      </c>
      <c r="H66" s="6">
        <v>0</v>
      </c>
    </row>
    <row r="67" spans="1:8" x14ac:dyDescent="0.25">
      <c r="A67" s="1">
        <v>57</v>
      </c>
      <c r="B67" s="1">
        <v>54</v>
      </c>
      <c r="C67" s="4">
        <v>44110</v>
      </c>
      <c r="D67" s="5">
        <f t="shared" si="4"/>
        <v>0.53583333333333327</v>
      </c>
      <c r="E67" s="6">
        <f t="shared" ref="E67:E122" si="6">(G67/9)*3.5*(B67/100)*G67*A67/100</f>
        <v>2.8272661200000004</v>
      </c>
      <c r="F67" s="6">
        <f t="shared" si="5"/>
        <v>8746.8545587500012</v>
      </c>
      <c r="G67" s="6">
        <f t="shared" ref="G67:G122" si="7">9*(B67/100)</f>
        <v>4.8600000000000003</v>
      </c>
      <c r="H67" s="6">
        <v>0</v>
      </c>
    </row>
    <row r="68" spans="1:8" x14ac:dyDescent="0.25">
      <c r="A68" s="1">
        <v>88</v>
      </c>
      <c r="B68" s="1">
        <v>0</v>
      </c>
      <c r="C68" s="4">
        <v>44111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69</v>
      </c>
      <c r="B69" s="1">
        <v>58</v>
      </c>
      <c r="C69" s="4">
        <v>44112</v>
      </c>
      <c r="D69" s="5">
        <f t="shared" si="4"/>
        <v>0.55083333333333329</v>
      </c>
      <c r="E69" s="6">
        <f t="shared" si="6"/>
        <v>4.2407593199999987</v>
      </c>
      <c r="F69" s="6">
        <f t="shared" si="5"/>
        <v>13119.849146249995</v>
      </c>
      <c r="G69" s="6">
        <f t="shared" si="7"/>
        <v>5.22</v>
      </c>
      <c r="H69" s="6">
        <v>0</v>
      </c>
    </row>
    <row r="70" spans="1:8" x14ac:dyDescent="0.25">
      <c r="A70" s="1">
        <v>76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82</v>
      </c>
      <c r="B71" s="1">
        <v>0</v>
      </c>
      <c r="C71" s="4">
        <v>44114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85</v>
      </c>
      <c r="B72" s="1">
        <v>42</v>
      </c>
      <c r="C72" s="4">
        <v>44115</v>
      </c>
      <c r="D72" s="5">
        <f t="shared" si="4"/>
        <v>0.49083333333333329</v>
      </c>
      <c r="E72" s="6">
        <f t="shared" si="6"/>
        <v>1.9837061999999996</v>
      </c>
      <c r="F72" s="6">
        <f t="shared" si="5"/>
        <v>6137.0910562499985</v>
      </c>
      <c r="G72" s="6">
        <f t="shared" si="7"/>
        <v>3.78</v>
      </c>
      <c r="H72" s="6">
        <v>0</v>
      </c>
    </row>
    <row r="73" spans="1:8" x14ac:dyDescent="0.25">
      <c r="A73" s="1">
        <v>93</v>
      </c>
      <c r="B73" s="1">
        <v>56</v>
      </c>
      <c r="C73" s="4">
        <v>44116</v>
      </c>
      <c r="D73" s="5">
        <f t="shared" si="4"/>
        <v>0.54333333333333333</v>
      </c>
      <c r="E73" s="6">
        <f t="shared" si="6"/>
        <v>5.1446707200000015</v>
      </c>
      <c r="F73" s="6">
        <f t="shared" si="5"/>
        <v>15916.325040000005</v>
      </c>
      <c r="G73" s="6">
        <f t="shared" si="7"/>
        <v>5.0400000000000009</v>
      </c>
      <c r="H73" s="6">
        <v>0</v>
      </c>
    </row>
    <row r="74" spans="1:8" x14ac:dyDescent="0.25">
      <c r="A74" s="1">
        <v>77</v>
      </c>
      <c r="B74" s="1">
        <v>0</v>
      </c>
      <c r="C74" s="4">
        <v>44117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57</v>
      </c>
      <c r="B75" s="1">
        <v>65</v>
      </c>
      <c r="C75" s="4">
        <v>44118</v>
      </c>
      <c r="D75" s="5">
        <f t="shared" si="4"/>
        <v>0.57708333333333339</v>
      </c>
      <c r="E75" s="6">
        <f t="shared" si="6"/>
        <v>4.9308918749999995</v>
      </c>
      <c r="F75" s="6">
        <f t="shared" si="5"/>
        <v>15254.946738281249</v>
      </c>
      <c r="G75" s="6">
        <f t="shared" si="7"/>
        <v>5.8500000000000005</v>
      </c>
      <c r="H75" s="6">
        <v>0</v>
      </c>
    </row>
    <row r="76" spans="1:8" x14ac:dyDescent="0.25">
      <c r="A76" s="1">
        <v>88</v>
      </c>
      <c r="B76" s="1">
        <v>68</v>
      </c>
      <c r="C76" s="4">
        <v>44119</v>
      </c>
      <c r="D76" s="5">
        <f t="shared" si="4"/>
        <v>0.58833333333333337</v>
      </c>
      <c r="E76" s="6">
        <f t="shared" si="6"/>
        <v>8.7160550400000005</v>
      </c>
      <c r="F76" s="6">
        <f t="shared" si="5"/>
        <v>26965.295280000002</v>
      </c>
      <c r="G76" s="6">
        <f t="shared" si="7"/>
        <v>6.12</v>
      </c>
      <c r="H76" s="6">
        <v>0</v>
      </c>
    </row>
    <row r="77" spans="1:8" x14ac:dyDescent="0.25">
      <c r="A77" s="1">
        <v>93</v>
      </c>
      <c r="B77" s="1">
        <v>92</v>
      </c>
      <c r="C77" s="4">
        <v>44120</v>
      </c>
      <c r="D77" s="5">
        <f t="shared" si="4"/>
        <v>0.67833333333333334</v>
      </c>
      <c r="E77" s="6">
        <f t="shared" si="6"/>
        <v>22.811664960000009</v>
      </c>
      <c r="F77" s="6">
        <f t="shared" si="5"/>
        <v>70573.588470000032</v>
      </c>
      <c r="G77" s="6">
        <f t="shared" si="7"/>
        <v>8.2800000000000011</v>
      </c>
      <c r="H77" s="6">
        <v>0</v>
      </c>
    </row>
    <row r="78" spans="1:8" x14ac:dyDescent="0.25">
      <c r="A78" s="1">
        <v>77</v>
      </c>
      <c r="B78" s="1">
        <v>54</v>
      </c>
      <c r="C78" s="4">
        <v>44121</v>
      </c>
      <c r="D78" s="5">
        <f t="shared" si="4"/>
        <v>0.53583333333333327</v>
      </c>
      <c r="E78" s="6">
        <f t="shared" si="6"/>
        <v>3.8192893200000011</v>
      </c>
      <c r="F78" s="6">
        <f t="shared" si="5"/>
        <v>11815.926333750003</v>
      </c>
      <c r="G78" s="6">
        <f t="shared" si="7"/>
        <v>4.8600000000000003</v>
      </c>
      <c r="H78" s="6">
        <v>0</v>
      </c>
    </row>
    <row r="79" spans="1:8" x14ac:dyDescent="0.25">
      <c r="A79" s="1">
        <v>57</v>
      </c>
      <c r="B79" s="1">
        <v>75</v>
      </c>
      <c r="C79" s="4">
        <v>44122</v>
      </c>
      <c r="D79" s="5">
        <f t="shared" si="4"/>
        <v>0.61458333333333337</v>
      </c>
      <c r="E79" s="6">
        <f t="shared" si="6"/>
        <v>7.5747656250000004</v>
      </c>
      <c r="F79" s="6">
        <f t="shared" si="5"/>
        <v>23434.43115234375</v>
      </c>
      <c r="G79" s="6">
        <f t="shared" si="7"/>
        <v>6.75</v>
      </c>
      <c r="H79" s="6">
        <v>0</v>
      </c>
    </row>
    <row r="80" spans="1:8" x14ac:dyDescent="0.25">
      <c r="A80" s="1">
        <v>88</v>
      </c>
      <c r="B80" s="1">
        <v>42</v>
      </c>
      <c r="C80" s="4">
        <v>44123</v>
      </c>
      <c r="D80" s="5">
        <f t="shared" si="4"/>
        <v>0.49083333333333329</v>
      </c>
      <c r="E80" s="6">
        <f t="shared" si="6"/>
        <v>2.0537193599999997</v>
      </c>
      <c r="F80" s="6">
        <f t="shared" si="5"/>
        <v>6353.6942699999991</v>
      </c>
      <c r="G80" s="6">
        <f t="shared" si="7"/>
        <v>3.78</v>
      </c>
      <c r="H80" s="6">
        <v>0</v>
      </c>
    </row>
    <row r="81" spans="1:8" x14ac:dyDescent="0.25">
      <c r="A81" s="1">
        <v>69</v>
      </c>
      <c r="B81" s="1">
        <v>90</v>
      </c>
      <c r="C81" s="4">
        <v>44124</v>
      </c>
      <c r="D81" s="5">
        <f t="shared" si="4"/>
        <v>0.67083333333333339</v>
      </c>
      <c r="E81" s="6">
        <f t="shared" si="6"/>
        <v>15.844814999999997</v>
      </c>
      <c r="F81" s="6">
        <f t="shared" si="5"/>
        <v>49019.896406249987</v>
      </c>
      <c r="G81" s="6">
        <f t="shared" si="7"/>
        <v>8.1</v>
      </c>
      <c r="H81" s="6">
        <v>0</v>
      </c>
    </row>
    <row r="82" spans="1:8" x14ac:dyDescent="0.25">
      <c r="A82" s="1">
        <v>76</v>
      </c>
      <c r="B82" s="1">
        <v>25</v>
      </c>
      <c r="C82" s="4">
        <v>44125</v>
      </c>
      <c r="D82" s="5">
        <f t="shared" si="4"/>
        <v>0.42708333333333331</v>
      </c>
      <c r="E82" s="6">
        <f t="shared" si="6"/>
        <v>0.37406250000000002</v>
      </c>
      <c r="F82" s="6">
        <f t="shared" si="5"/>
        <v>1157.255859375</v>
      </c>
      <c r="G82" s="6">
        <f t="shared" si="7"/>
        <v>2.25</v>
      </c>
      <c r="H82" s="6">
        <v>0</v>
      </c>
    </row>
    <row r="83" spans="1:8" x14ac:dyDescent="0.25">
      <c r="A83" s="1">
        <v>82</v>
      </c>
      <c r="B83" s="1">
        <v>0</v>
      </c>
      <c r="C83" s="4">
        <v>44126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85</v>
      </c>
      <c r="B84" s="1">
        <v>90</v>
      </c>
      <c r="C84" s="4">
        <v>44127</v>
      </c>
      <c r="D84" s="5">
        <f t="shared" si="4"/>
        <v>0.67083333333333339</v>
      </c>
      <c r="E84" s="6">
        <f t="shared" si="6"/>
        <v>19.518974999999998</v>
      </c>
      <c r="F84" s="6">
        <f t="shared" si="5"/>
        <v>60386.82890624999</v>
      </c>
      <c r="G84" s="6">
        <f t="shared" si="7"/>
        <v>8.1</v>
      </c>
      <c r="H84" s="6">
        <v>0</v>
      </c>
    </row>
    <row r="85" spans="1:8" x14ac:dyDescent="0.25">
      <c r="A85" s="1">
        <v>90</v>
      </c>
      <c r="B85" s="1">
        <v>0</v>
      </c>
      <c r="C85" s="4">
        <v>44128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78</v>
      </c>
      <c r="B86" s="1">
        <v>90</v>
      </c>
      <c r="C86" s="4">
        <v>44129</v>
      </c>
      <c r="D86" s="5">
        <f t="shared" si="4"/>
        <v>0.67083333333333339</v>
      </c>
      <c r="E86" s="6">
        <f t="shared" si="6"/>
        <v>17.911529999999999</v>
      </c>
      <c r="F86" s="6">
        <f t="shared" si="5"/>
        <v>55413.795937499999</v>
      </c>
      <c r="G86" s="6">
        <f t="shared" si="7"/>
        <v>8.1</v>
      </c>
      <c r="H86" s="6">
        <v>0</v>
      </c>
    </row>
    <row r="87" spans="1:8" x14ac:dyDescent="0.25">
      <c r="A87" s="1">
        <v>88</v>
      </c>
      <c r="B87" s="1">
        <v>55</v>
      </c>
      <c r="C87" s="4">
        <v>44130</v>
      </c>
      <c r="D87" s="5">
        <f t="shared" si="4"/>
        <v>0.5395833333333333</v>
      </c>
      <c r="E87" s="6">
        <f t="shared" si="6"/>
        <v>4.6119150000000015</v>
      </c>
      <c r="F87" s="6">
        <f t="shared" si="5"/>
        <v>14268.112031250004</v>
      </c>
      <c r="G87" s="6">
        <f t="shared" si="7"/>
        <v>4.95</v>
      </c>
      <c r="H87" s="6">
        <v>0</v>
      </c>
    </row>
    <row r="88" spans="1:8" x14ac:dyDescent="0.25">
      <c r="A88" s="1">
        <v>65</v>
      </c>
      <c r="B88" s="1">
        <v>0</v>
      </c>
      <c r="C88" s="4">
        <v>44131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57</v>
      </c>
      <c r="B89" s="1">
        <v>0</v>
      </c>
      <c r="C89" s="4">
        <v>44132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75</v>
      </c>
      <c r="C90" s="4">
        <v>44133</v>
      </c>
      <c r="D90" s="5">
        <f t="shared" si="4"/>
        <v>0.61458333333333337</v>
      </c>
      <c r="E90" s="6">
        <f t="shared" si="6"/>
        <v>11.694375000000001</v>
      </c>
      <c r="F90" s="6">
        <f t="shared" si="5"/>
        <v>36179.47265625</v>
      </c>
      <c r="G90" s="6">
        <f t="shared" si="7"/>
        <v>6.75</v>
      </c>
      <c r="H90" s="6">
        <v>0</v>
      </c>
    </row>
    <row r="91" spans="1:8" x14ac:dyDescent="0.25">
      <c r="A91" s="1">
        <v>69</v>
      </c>
      <c r="B91" s="1">
        <v>42</v>
      </c>
      <c r="C91" s="4">
        <v>44134</v>
      </c>
      <c r="D91" s="5">
        <f t="shared" si="4"/>
        <v>0.49083333333333329</v>
      </c>
      <c r="E91" s="6">
        <f t="shared" si="6"/>
        <v>1.6103026799999998</v>
      </c>
      <c r="F91" s="6">
        <f t="shared" si="5"/>
        <v>4981.8739162499996</v>
      </c>
      <c r="G91" s="6">
        <f t="shared" si="7"/>
        <v>3.78</v>
      </c>
      <c r="H91" s="6">
        <v>0</v>
      </c>
    </row>
    <row r="92" spans="1:8" x14ac:dyDescent="0.25">
      <c r="A92" s="1">
        <v>93</v>
      </c>
      <c r="B92" s="1">
        <v>90</v>
      </c>
      <c r="C92" s="4">
        <v>44135</v>
      </c>
      <c r="D92" s="5">
        <f t="shared" si="4"/>
        <v>0.67083333333333339</v>
      </c>
      <c r="E92" s="6">
        <f t="shared" si="6"/>
        <v>21.356054999999998</v>
      </c>
      <c r="F92" s="6">
        <f t="shared" si="5"/>
        <v>66070.295156249995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25</v>
      </c>
      <c r="C93" s="4">
        <v>44136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0</v>
      </c>
      <c r="C94" s="4">
        <v>44137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44138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85</v>
      </c>
      <c r="B96" s="1">
        <v>45</v>
      </c>
      <c r="C96" s="4">
        <v>44139</v>
      </c>
      <c r="D96" s="5">
        <f t="shared" si="4"/>
        <v>0.50208333333333333</v>
      </c>
      <c r="E96" s="6">
        <f t="shared" si="6"/>
        <v>2.4398718749999997</v>
      </c>
      <c r="F96" s="6">
        <f t="shared" si="5"/>
        <v>7548.3536132812487</v>
      </c>
      <c r="G96" s="6">
        <f t="shared" si="7"/>
        <v>4.05</v>
      </c>
      <c r="H96" s="6">
        <v>0</v>
      </c>
    </row>
    <row r="97" spans="1:8" x14ac:dyDescent="0.25">
      <c r="A97" s="1">
        <v>90</v>
      </c>
      <c r="B97" s="1">
        <v>42</v>
      </c>
      <c r="C97" s="4">
        <v>44140</v>
      </c>
      <c r="D97" s="5">
        <f t="shared" si="4"/>
        <v>0.49083333333333329</v>
      </c>
      <c r="E97" s="6">
        <f t="shared" si="6"/>
        <v>2.1003947999999997</v>
      </c>
      <c r="F97" s="6">
        <f t="shared" si="5"/>
        <v>6498.0964124999991</v>
      </c>
      <c r="G97" s="6">
        <f t="shared" si="7"/>
        <v>3.78</v>
      </c>
      <c r="H97" s="6">
        <v>0</v>
      </c>
    </row>
    <row r="98" spans="1:8" x14ac:dyDescent="0.25">
      <c r="A98" s="1">
        <v>78</v>
      </c>
      <c r="B98" s="1">
        <v>56</v>
      </c>
      <c r="C98" s="4">
        <v>44141</v>
      </c>
      <c r="D98" s="5">
        <f t="shared" si="4"/>
        <v>0.54333333333333333</v>
      </c>
      <c r="E98" s="6">
        <f t="shared" si="6"/>
        <v>4.3148851200000014</v>
      </c>
      <c r="F98" s="6">
        <f t="shared" si="5"/>
        <v>13349.175840000004</v>
      </c>
      <c r="G98" s="6">
        <f t="shared" si="7"/>
        <v>5.0400000000000009</v>
      </c>
      <c r="H98" s="6">
        <v>0</v>
      </c>
    </row>
    <row r="99" spans="1:8" x14ac:dyDescent="0.25">
      <c r="A99" s="1">
        <v>88</v>
      </c>
      <c r="B99" s="1">
        <v>0</v>
      </c>
      <c r="C99" s="4">
        <v>44142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65</v>
      </c>
      <c r="B100" s="1">
        <v>65</v>
      </c>
      <c r="C100" s="4">
        <v>44143</v>
      </c>
      <c r="D100" s="5">
        <f t="shared" si="4"/>
        <v>0.57708333333333339</v>
      </c>
      <c r="E100" s="6">
        <f t="shared" si="6"/>
        <v>5.6229468750000002</v>
      </c>
      <c r="F100" s="6">
        <f t="shared" si="5"/>
        <v>17395.991894531249</v>
      </c>
      <c r="G100" s="6">
        <f t="shared" si="7"/>
        <v>5.8500000000000005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44144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75</v>
      </c>
      <c r="C102" s="4">
        <v>44145</v>
      </c>
      <c r="D102" s="5">
        <f t="shared" si="4"/>
        <v>0.61458333333333337</v>
      </c>
      <c r="E102" s="6">
        <f t="shared" si="6"/>
        <v>11.694375000000001</v>
      </c>
      <c r="F102" s="6">
        <f t="shared" si="5"/>
        <v>36179.47265625</v>
      </c>
      <c r="G102" s="6">
        <f t="shared" si="7"/>
        <v>6.75</v>
      </c>
      <c r="H102" s="6">
        <v>0</v>
      </c>
    </row>
    <row r="103" spans="1:8" x14ac:dyDescent="0.25">
      <c r="A103" s="1">
        <v>69</v>
      </c>
      <c r="B103" s="1">
        <v>42</v>
      </c>
      <c r="C103" s="4">
        <v>44146</v>
      </c>
      <c r="D103" s="5">
        <f t="shared" si="4"/>
        <v>0.49083333333333329</v>
      </c>
      <c r="E103" s="6">
        <f t="shared" si="6"/>
        <v>1.6103026799999998</v>
      </c>
      <c r="F103" s="6">
        <f t="shared" si="5"/>
        <v>4981.8739162499996</v>
      </c>
      <c r="G103" s="6">
        <f t="shared" si="7"/>
        <v>3.78</v>
      </c>
      <c r="H103" s="6">
        <v>0</v>
      </c>
    </row>
    <row r="104" spans="1:8" x14ac:dyDescent="0.25">
      <c r="A104" s="1">
        <v>93</v>
      </c>
      <c r="B104" s="1">
        <v>90</v>
      </c>
      <c r="C104" s="4">
        <v>44147</v>
      </c>
      <c r="D104" s="5">
        <f t="shared" si="4"/>
        <v>0.67083333333333339</v>
      </c>
      <c r="E104" s="6">
        <f t="shared" si="6"/>
        <v>21.356054999999998</v>
      </c>
      <c r="F104" s="6">
        <f t="shared" si="5"/>
        <v>66070.295156249995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44148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0</v>
      </c>
      <c r="C106" s="4">
        <v>44149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44150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44151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44152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82</v>
      </c>
      <c r="B110" s="1">
        <v>55</v>
      </c>
      <c r="C110" s="4">
        <v>44153</v>
      </c>
      <c r="D110" s="5">
        <f t="shared" si="4"/>
        <v>0.5395833333333333</v>
      </c>
      <c r="E110" s="6">
        <f t="shared" si="6"/>
        <v>4.2974662500000012</v>
      </c>
      <c r="F110" s="6">
        <f t="shared" si="5"/>
        <v>13295.286210937504</v>
      </c>
      <c r="G110" s="6">
        <f t="shared" si="7"/>
        <v>4.95</v>
      </c>
      <c r="H110" s="6">
        <v>0</v>
      </c>
    </row>
    <row r="111" spans="1:8" x14ac:dyDescent="0.25">
      <c r="A111" s="1">
        <v>85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93</v>
      </c>
      <c r="B112" s="1">
        <v>25</v>
      </c>
      <c r="C112" s="4">
        <v>44155</v>
      </c>
      <c r="D112" s="5">
        <f t="shared" si="4"/>
        <v>0.42708333333333331</v>
      </c>
      <c r="E112" s="6">
        <f t="shared" si="6"/>
        <v>0.45773437500000003</v>
      </c>
      <c r="F112" s="6">
        <f t="shared" si="5"/>
        <v>1416.11572265625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44156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76</v>
      </c>
      <c r="B114" s="1">
        <v>75</v>
      </c>
      <c r="C114" s="4">
        <v>44157</v>
      </c>
      <c r="D114" s="5">
        <f t="shared" si="4"/>
        <v>0.61458333333333337</v>
      </c>
      <c r="E114" s="6">
        <f t="shared" si="6"/>
        <v>10.0996875</v>
      </c>
      <c r="F114" s="6">
        <f t="shared" si="5"/>
        <v>31245.908203125</v>
      </c>
      <c r="G114" s="6">
        <f t="shared" si="7"/>
        <v>6.75</v>
      </c>
      <c r="H114" s="6">
        <v>0</v>
      </c>
    </row>
    <row r="115" spans="1:8" x14ac:dyDescent="0.25">
      <c r="A115" s="1">
        <v>82</v>
      </c>
      <c r="B115" s="1">
        <v>42</v>
      </c>
      <c r="C115" s="4">
        <v>44158</v>
      </c>
      <c r="D115" s="5">
        <f t="shared" si="4"/>
        <v>0.49083333333333329</v>
      </c>
      <c r="E115" s="6">
        <f t="shared" si="6"/>
        <v>1.9136930399999996</v>
      </c>
      <c r="F115" s="6">
        <f t="shared" si="5"/>
        <v>5920.4878424999988</v>
      </c>
      <c r="G115" s="6">
        <f t="shared" si="7"/>
        <v>3.78</v>
      </c>
      <c r="H115" s="6">
        <v>0</v>
      </c>
    </row>
    <row r="116" spans="1:8" x14ac:dyDescent="0.25">
      <c r="A116" s="1">
        <v>85</v>
      </c>
      <c r="B116" s="1">
        <v>90</v>
      </c>
      <c r="C116" s="4">
        <v>44159</v>
      </c>
      <c r="D116" s="5">
        <f t="shared" si="4"/>
        <v>0.67083333333333339</v>
      </c>
      <c r="E116" s="6">
        <f t="shared" si="6"/>
        <v>19.518974999999998</v>
      </c>
      <c r="F116" s="6">
        <f t="shared" si="5"/>
        <v>60386.82890624999</v>
      </c>
      <c r="G116" s="6">
        <f t="shared" si="7"/>
        <v>8.1</v>
      </c>
      <c r="H116" s="6">
        <v>0</v>
      </c>
    </row>
    <row r="117" spans="1:8" x14ac:dyDescent="0.25">
      <c r="A117" s="1">
        <v>93</v>
      </c>
      <c r="B117" s="1">
        <v>25</v>
      </c>
      <c r="C117" s="4">
        <v>44160</v>
      </c>
      <c r="D117" s="5">
        <f t="shared" si="4"/>
        <v>0.42708333333333331</v>
      </c>
      <c r="E117" s="6">
        <f t="shared" si="6"/>
        <v>0.45773437500000003</v>
      </c>
      <c r="F117" s="6">
        <f t="shared" si="5"/>
        <v>1416.11572265625</v>
      </c>
      <c r="G117" s="6">
        <f t="shared" si="7"/>
        <v>2.25</v>
      </c>
      <c r="H117" s="6">
        <v>0</v>
      </c>
    </row>
    <row r="118" spans="1:8" x14ac:dyDescent="0.25">
      <c r="A118" s="1">
        <v>77</v>
      </c>
      <c r="B118" s="1">
        <v>0</v>
      </c>
      <c r="C118" s="4">
        <v>44161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57</v>
      </c>
      <c r="B119" s="1">
        <v>90</v>
      </c>
      <c r="C119" s="4">
        <v>44162</v>
      </c>
      <c r="D119" s="5">
        <f t="shared" si="4"/>
        <v>0.67083333333333339</v>
      </c>
      <c r="E119" s="6">
        <f t="shared" si="6"/>
        <v>13.089194999999997</v>
      </c>
      <c r="F119" s="6">
        <f t="shared" si="5"/>
        <v>40494.697031249991</v>
      </c>
      <c r="G119" s="6">
        <f t="shared" si="7"/>
        <v>8.1</v>
      </c>
      <c r="H119" s="6">
        <v>0</v>
      </c>
    </row>
    <row r="120" spans="1:8" x14ac:dyDescent="0.25">
      <c r="A120" s="1">
        <v>88</v>
      </c>
      <c r="B120" s="1">
        <v>0</v>
      </c>
      <c r="C120" s="4">
        <v>44163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93</v>
      </c>
      <c r="B121" s="1">
        <v>90</v>
      </c>
      <c r="C121" s="4">
        <v>44164</v>
      </c>
      <c r="D121" s="5">
        <f t="shared" si="4"/>
        <v>0.67083333333333339</v>
      </c>
      <c r="E121" s="6">
        <f t="shared" si="6"/>
        <v>21.356054999999998</v>
      </c>
      <c r="F121" s="6">
        <f t="shared" si="5"/>
        <v>66070.295156249995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55</v>
      </c>
      <c r="C122" s="4">
        <v>44165</v>
      </c>
      <c r="D122" s="5">
        <f t="shared" si="4"/>
        <v>0.5395833333333333</v>
      </c>
      <c r="E122" s="6">
        <f t="shared" si="6"/>
        <v>4.0354256250000011</v>
      </c>
      <c r="F122" s="6">
        <f t="shared" si="5"/>
        <v>12484.598027343753</v>
      </c>
      <c r="G122" s="6">
        <f t="shared" si="7"/>
        <v>4.95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740.43495697499986</v>
      </c>
      <c r="F123" s="10">
        <f t="shared" si="5"/>
        <v>2290720.648141406</v>
      </c>
      <c r="G123" s="10">
        <f>SUM(G2:G122)</f>
        <v>503.82000000000022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3" zoomScaleNormal="100" workbookViewId="0">
      <selection activeCell="A101" sqref="A101:B118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82</v>
      </c>
      <c r="B2" s="1">
        <v>0</v>
      </c>
      <c r="C2" s="4">
        <v>43647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85</v>
      </c>
      <c r="B3" s="1">
        <v>42</v>
      </c>
      <c r="C3" s="4">
        <v>43648</v>
      </c>
      <c r="D3" s="5">
        <f t="shared" si="0"/>
        <v>0.49083333333333329</v>
      </c>
      <c r="E3" s="6">
        <f t="shared" ref="E3:E66" si="2">(G3/9)*3.5*(B3/100)*G3*A3/100</f>
        <v>1.9837061999999996</v>
      </c>
      <c r="F3" s="6">
        <f t="shared" si="1"/>
        <v>6137.0910562499985</v>
      </c>
      <c r="G3" s="6">
        <f t="shared" ref="G3:G66" si="3">9*(B3/100)</f>
        <v>3.78</v>
      </c>
      <c r="H3" s="6">
        <v>0</v>
      </c>
    </row>
    <row r="4" spans="1:10" x14ac:dyDescent="0.25">
      <c r="A4" s="1">
        <v>93</v>
      </c>
      <c r="B4" s="1">
        <v>56</v>
      </c>
      <c r="C4" s="4">
        <v>43649</v>
      </c>
      <c r="D4" s="5">
        <f t="shared" si="0"/>
        <v>0.54333333333333333</v>
      </c>
      <c r="E4" s="6">
        <f t="shared" si="2"/>
        <v>5.1446707200000015</v>
      </c>
      <c r="F4" s="6">
        <f t="shared" si="1"/>
        <v>15916.325040000005</v>
      </c>
      <c r="G4" s="6">
        <f t="shared" si="3"/>
        <v>5.0400000000000009</v>
      </c>
      <c r="H4" s="6">
        <v>0</v>
      </c>
    </row>
    <row r="5" spans="1:10" x14ac:dyDescent="0.25">
      <c r="A5" s="1">
        <v>77</v>
      </c>
      <c r="B5" s="1">
        <v>0</v>
      </c>
      <c r="C5" s="4">
        <v>43650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57</v>
      </c>
      <c r="B6" s="1">
        <v>65</v>
      </c>
      <c r="C6" s="4">
        <v>43651</v>
      </c>
      <c r="D6" s="5">
        <f t="shared" si="0"/>
        <v>0.57708333333333339</v>
      </c>
      <c r="E6" s="6">
        <f t="shared" si="2"/>
        <v>4.9308918749999995</v>
      </c>
      <c r="F6" s="6">
        <f t="shared" si="1"/>
        <v>15254.946738281249</v>
      </c>
      <c r="G6" s="6">
        <f t="shared" si="3"/>
        <v>5.8500000000000005</v>
      </c>
      <c r="H6" s="6">
        <v>0</v>
      </c>
    </row>
    <row r="7" spans="1:10" x14ac:dyDescent="0.25">
      <c r="A7" s="1">
        <v>88</v>
      </c>
      <c r="B7" s="1">
        <v>68</v>
      </c>
      <c r="C7" s="4">
        <v>43652</v>
      </c>
      <c r="D7" s="5">
        <f t="shared" si="0"/>
        <v>0.58833333333333337</v>
      </c>
      <c r="E7" s="6">
        <f t="shared" si="2"/>
        <v>8.7160550400000005</v>
      </c>
      <c r="F7" s="6">
        <f t="shared" si="1"/>
        <v>26965.295280000002</v>
      </c>
      <c r="G7" s="6">
        <f t="shared" si="3"/>
        <v>6.12</v>
      </c>
      <c r="H7" s="6">
        <v>0</v>
      </c>
    </row>
    <row r="8" spans="1:10" x14ac:dyDescent="0.25">
      <c r="A8" s="1">
        <v>93</v>
      </c>
      <c r="B8" s="1">
        <v>92</v>
      </c>
      <c r="C8" s="4">
        <v>43653</v>
      </c>
      <c r="D8" s="5">
        <f t="shared" si="0"/>
        <v>0.67833333333333334</v>
      </c>
      <c r="E8" s="6">
        <f t="shared" si="2"/>
        <v>22.811664960000009</v>
      </c>
      <c r="F8" s="6">
        <f t="shared" si="1"/>
        <v>70573.588470000032</v>
      </c>
      <c r="G8" s="6">
        <f t="shared" si="3"/>
        <v>8.2800000000000011</v>
      </c>
      <c r="H8" s="6">
        <v>0</v>
      </c>
    </row>
    <row r="9" spans="1:10" x14ac:dyDescent="0.25">
      <c r="A9" s="1">
        <v>77</v>
      </c>
      <c r="B9" s="1">
        <v>54</v>
      </c>
      <c r="C9" s="4">
        <v>43654</v>
      </c>
      <c r="D9" s="5">
        <f t="shared" si="0"/>
        <v>0.53583333333333327</v>
      </c>
      <c r="E9" s="6">
        <f t="shared" si="2"/>
        <v>3.8192893200000011</v>
      </c>
      <c r="F9" s="6">
        <f t="shared" si="1"/>
        <v>11815.926333750003</v>
      </c>
      <c r="G9" s="6">
        <f t="shared" si="3"/>
        <v>4.8600000000000003</v>
      </c>
      <c r="H9" s="6">
        <v>0</v>
      </c>
    </row>
    <row r="10" spans="1:10" x14ac:dyDescent="0.25">
      <c r="A10" s="1">
        <v>57</v>
      </c>
      <c r="B10" s="1">
        <v>0</v>
      </c>
      <c r="C10" s="4">
        <v>43655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88</v>
      </c>
      <c r="B11" s="1">
        <v>75</v>
      </c>
      <c r="C11" s="4">
        <v>43656</v>
      </c>
      <c r="D11" s="5">
        <f t="shared" si="0"/>
        <v>0.61458333333333337</v>
      </c>
      <c r="E11" s="6">
        <f t="shared" si="2"/>
        <v>11.694375000000001</v>
      </c>
      <c r="F11" s="6">
        <f t="shared" si="1"/>
        <v>36179.47265625</v>
      </c>
      <c r="G11" s="6">
        <f t="shared" si="3"/>
        <v>6.75</v>
      </c>
      <c r="H11" s="6">
        <v>0</v>
      </c>
    </row>
    <row r="12" spans="1:10" x14ac:dyDescent="0.25">
      <c r="A12" s="1">
        <v>69</v>
      </c>
      <c r="B12" s="1">
        <v>42</v>
      </c>
      <c r="C12" s="4">
        <v>43657</v>
      </c>
      <c r="D12" s="5">
        <f t="shared" si="0"/>
        <v>0.49083333333333329</v>
      </c>
      <c r="E12" s="6">
        <f t="shared" si="2"/>
        <v>1.6103026799999998</v>
      </c>
      <c r="F12" s="6">
        <f t="shared" si="1"/>
        <v>4981.8739162499996</v>
      </c>
      <c r="G12" s="6">
        <f t="shared" si="3"/>
        <v>3.78</v>
      </c>
      <c r="H12" s="6">
        <v>0</v>
      </c>
    </row>
    <row r="13" spans="1:10" x14ac:dyDescent="0.25">
      <c r="A13" s="1">
        <v>76</v>
      </c>
      <c r="B13" s="1">
        <v>0</v>
      </c>
      <c r="C13" s="4">
        <v>43658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82</v>
      </c>
      <c r="B14" s="1">
        <v>0</v>
      </c>
      <c r="C14" s="4">
        <v>43659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85</v>
      </c>
      <c r="B15" s="1">
        <v>42</v>
      </c>
      <c r="C15" s="4">
        <v>43660</v>
      </c>
      <c r="D15" s="5">
        <f t="shared" si="0"/>
        <v>0.49083333333333329</v>
      </c>
      <c r="E15" s="6">
        <f t="shared" si="2"/>
        <v>1.9837061999999996</v>
      </c>
      <c r="F15" s="6">
        <f t="shared" si="1"/>
        <v>6137.0910562499985</v>
      </c>
      <c r="G15" s="6">
        <f t="shared" si="3"/>
        <v>3.78</v>
      </c>
      <c r="H15" s="6">
        <v>0</v>
      </c>
    </row>
    <row r="16" spans="1:10" x14ac:dyDescent="0.25">
      <c r="A16" s="1">
        <v>93</v>
      </c>
      <c r="B16" s="1">
        <v>56</v>
      </c>
      <c r="C16" s="4">
        <v>43661</v>
      </c>
      <c r="D16" s="5">
        <f t="shared" si="0"/>
        <v>0.54333333333333333</v>
      </c>
      <c r="E16" s="6">
        <f t="shared" si="2"/>
        <v>5.1446707200000015</v>
      </c>
      <c r="F16" s="6">
        <f t="shared" si="1"/>
        <v>15916.325040000005</v>
      </c>
      <c r="G16" s="6">
        <f t="shared" si="3"/>
        <v>5.0400000000000009</v>
      </c>
      <c r="H16" s="6">
        <v>0</v>
      </c>
    </row>
    <row r="17" spans="1:8" x14ac:dyDescent="0.25">
      <c r="A17" s="1">
        <v>77</v>
      </c>
      <c r="B17" s="1">
        <v>0</v>
      </c>
      <c r="C17" s="4">
        <v>43662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57</v>
      </c>
      <c r="B18" s="1">
        <v>65</v>
      </c>
      <c r="C18" s="4">
        <v>43663</v>
      </c>
      <c r="D18" s="5">
        <f t="shared" si="0"/>
        <v>0.57708333333333339</v>
      </c>
      <c r="E18" s="6">
        <f t="shared" si="2"/>
        <v>4.9308918749999995</v>
      </c>
      <c r="F18" s="6">
        <f t="shared" si="1"/>
        <v>15254.946738281249</v>
      </c>
      <c r="G18" s="6">
        <f t="shared" si="3"/>
        <v>5.8500000000000005</v>
      </c>
      <c r="H18" s="6">
        <v>0</v>
      </c>
    </row>
    <row r="19" spans="1:8" x14ac:dyDescent="0.25">
      <c r="A19" s="1">
        <v>88</v>
      </c>
      <c r="B19" s="1">
        <v>68</v>
      </c>
      <c r="C19" s="4">
        <v>43664</v>
      </c>
      <c r="D19" s="5">
        <f t="shared" si="0"/>
        <v>0.58833333333333337</v>
      </c>
      <c r="E19" s="6">
        <f t="shared" si="2"/>
        <v>8.7160550400000005</v>
      </c>
      <c r="F19" s="6">
        <f t="shared" si="1"/>
        <v>26965.295280000002</v>
      </c>
      <c r="G19" s="6">
        <f t="shared" si="3"/>
        <v>6.12</v>
      </c>
      <c r="H19" s="6">
        <v>0</v>
      </c>
    </row>
    <row r="20" spans="1:8" x14ac:dyDescent="0.25">
      <c r="A20" s="1">
        <v>57</v>
      </c>
      <c r="B20" s="1">
        <v>0</v>
      </c>
      <c r="C20" s="4">
        <v>43665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88</v>
      </c>
      <c r="B21" s="1">
        <v>90</v>
      </c>
      <c r="C21" s="4">
        <v>43666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69</v>
      </c>
      <c r="B22" s="1">
        <v>0</v>
      </c>
      <c r="C22" s="4">
        <v>43667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90</v>
      </c>
      <c r="C23" s="4">
        <v>43668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82</v>
      </c>
      <c r="B24" s="1">
        <v>55</v>
      </c>
      <c r="C24" s="4">
        <v>43669</v>
      </c>
      <c r="D24" s="5">
        <f t="shared" si="0"/>
        <v>0.5395833333333333</v>
      </c>
      <c r="E24" s="6">
        <f t="shared" si="2"/>
        <v>4.2974662500000012</v>
      </c>
      <c r="F24" s="6">
        <f t="shared" si="1"/>
        <v>13295.286210937504</v>
      </c>
      <c r="G24" s="6">
        <f t="shared" si="3"/>
        <v>4.95</v>
      </c>
      <c r="H24" s="6">
        <v>0</v>
      </c>
    </row>
    <row r="25" spans="1:8" x14ac:dyDescent="0.25">
      <c r="A25" s="1">
        <v>85</v>
      </c>
      <c r="B25" s="1">
        <v>0</v>
      </c>
      <c r="C25" s="4">
        <v>43670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93</v>
      </c>
      <c r="B26" s="1">
        <v>25</v>
      </c>
      <c r="C26" s="4">
        <v>43671</v>
      </c>
      <c r="D26" s="5">
        <f t="shared" si="0"/>
        <v>0.42708333333333331</v>
      </c>
      <c r="E26" s="6">
        <f t="shared" si="2"/>
        <v>0.45773437500000003</v>
      </c>
      <c r="F26" s="6">
        <f t="shared" si="1"/>
        <v>1416.11572265625</v>
      </c>
      <c r="G26" s="6">
        <f t="shared" si="3"/>
        <v>2.25</v>
      </c>
      <c r="H26" s="6">
        <v>0</v>
      </c>
    </row>
    <row r="27" spans="1:8" x14ac:dyDescent="0.25">
      <c r="A27" s="1">
        <v>77</v>
      </c>
      <c r="B27" s="1">
        <v>85</v>
      </c>
      <c r="C27" s="4">
        <v>43672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76</v>
      </c>
      <c r="B28" s="1">
        <v>0</v>
      </c>
      <c r="C28" s="4">
        <v>43673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82</v>
      </c>
      <c r="B29" s="1">
        <v>0</v>
      </c>
      <c r="C29" s="4">
        <v>43674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85</v>
      </c>
      <c r="B30" s="1">
        <v>42</v>
      </c>
      <c r="C30" s="4">
        <v>43675</v>
      </c>
      <c r="D30" s="5">
        <f t="shared" si="0"/>
        <v>0.49083333333333329</v>
      </c>
      <c r="E30" s="6">
        <f t="shared" si="2"/>
        <v>1.9837061999999996</v>
      </c>
      <c r="F30" s="6">
        <f t="shared" si="1"/>
        <v>6137.0910562499985</v>
      </c>
      <c r="G30" s="6">
        <f t="shared" si="3"/>
        <v>3.78</v>
      </c>
      <c r="H30" s="6">
        <v>0</v>
      </c>
    </row>
    <row r="31" spans="1:8" x14ac:dyDescent="0.25">
      <c r="A31" s="1">
        <v>93</v>
      </c>
      <c r="B31" s="1">
        <v>56</v>
      </c>
      <c r="C31" s="4">
        <v>43676</v>
      </c>
      <c r="D31" s="5">
        <f t="shared" si="0"/>
        <v>0.54333333333333333</v>
      </c>
      <c r="E31" s="6">
        <f t="shared" si="2"/>
        <v>5.1446707200000015</v>
      </c>
      <c r="F31" s="6">
        <f t="shared" si="1"/>
        <v>15916.325040000005</v>
      </c>
      <c r="G31" s="6">
        <f t="shared" si="3"/>
        <v>5.0400000000000009</v>
      </c>
      <c r="H31" s="6">
        <v>0</v>
      </c>
    </row>
    <row r="32" spans="1:8" x14ac:dyDescent="0.25">
      <c r="A32" s="1">
        <v>77</v>
      </c>
      <c r="B32" s="1">
        <v>0</v>
      </c>
      <c r="C32" s="4">
        <v>43677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57</v>
      </c>
      <c r="B33" s="1">
        <v>65</v>
      </c>
      <c r="C33" s="4">
        <v>43678</v>
      </c>
      <c r="D33" s="5">
        <f t="shared" si="0"/>
        <v>0.57708333333333339</v>
      </c>
      <c r="E33" s="6">
        <f t="shared" si="2"/>
        <v>4.9308918749999995</v>
      </c>
      <c r="F33" s="6">
        <f t="shared" si="1"/>
        <v>15254.946738281249</v>
      </c>
      <c r="G33" s="6">
        <f t="shared" si="3"/>
        <v>5.8500000000000005</v>
      </c>
      <c r="H33" s="6">
        <v>0</v>
      </c>
    </row>
    <row r="34" spans="1:8" x14ac:dyDescent="0.25">
      <c r="A34" s="1">
        <v>88</v>
      </c>
      <c r="B34" s="1">
        <v>68</v>
      </c>
      <c r="C34" s="4">
        <v>43679</v>
      </c>
      <c r="D34" s="5">
        <f t="shared" si="0"/>
        <v>0.58833333333333337</v>
      </c>
      <c r="E34" s="6">
        <f t="shared" si="2"/>
        <v>8.7160550400000005</v>
      </c>
      <c r="F34" s="6">
        <f t="shared" si="1"/>
        <v>26965.295280000002</v>
      </c>
      <c r="G34" s="6">
        <f t="shared" si="3"/>
        <v>6.12</v>
      </c>
      <c r="H34" s="6">
        <v>0</v>
      </c>
    </row>
    <row r="35" spans="1:8" x14ac:dyDescent="0.25">
      <c r="A35" s="1">
        <v>82</v>
      </c>
      <c r="B35" s="1">
        <v>0</v>
      </c>
      <c r="C35" s="4">
        <v>43680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57</v>
      </c>
      <c r="B36" s="1">
        <v>65</v>
      </c>
      <c r="C36" s="4">
        <v>43681</v>
      </c>
      <c r="D36" s="5">
        <f t="shared" si="0"/>
        <v>0.57708333333333339</v>
      </c>
      <c r="E36" s="6">
        <f t="shared" si="2"/>
        <v>4.9308918749999995</v>
      </c>
      <c r="F36" s="6">
        <f t="shared" si="1"/>
        <v>15254.946738281249</v>
      </c>
      <c r="G36" s="6">
        <f t="shared" si="3"/>
        <v>5.8500000000000005</v>
      </c>
      <c r="H36" s="6">
        <v>0</v>
      </c>
    </row>
    <row r="37" spans="1:8" x14ac:dyDescent="0.25">
      <c r="A37" s="1">
        <v>88</v>
      </c>
      <c r="B37" s="1">
        <v>68</v>
      </c>
      <c r="C37" s="4">
        <v>43682</v>
      </c>
      <c r="D37" s="5">
        <f t="shared" si="0"/>
        <v>0.58833333333333337</v>
      </c>
      <c r="E37" s="6">
        <f t="shared" si="2"/>
        <v>8.7160550400000005</v>
      </c>
      <c r="F37" s="6">
        <f t="shared" si="1"/>
        <v>26965.295280000002</v>
      </c>
      <c r="G37" s="6">
        <f t="shared" si="3"/>
        <v>6.12</v>
      </c>
      <c r="H37" s="6">
        <v>0</v>
      </c>
    </row>
    <row r="38" spans="1:8" x14ac:dyDescent="0.25">
      <c r="A38" s="1">
        <v>93</v>
      </c>
      <c r="B38" s="1">
        <v>65</v>
      </c>
      <c r="C38" s="4">
        <v>43683</v>
      </c>
      <c r="D38" s="5">
        <f t="shared" si="0"/>
        <v>0.57708333333333339</v>
      </c>
      <c r="E38" s="6">
        <f t="shared" si="2"/>
        <v>8.0451393749999998</v>
      </c>
      <c r="F38" s="6">
        <f t="shared" si="1"/>
        <v>24889.649941406249</v>
      </c>
      <c r="G38" s="6">
        <f t="shared" si="3"/>
        <v>5.8500000000000005</v>
      </c>
      <c r="H38" s="6">
        <v>0</v>
      </c>
    </row>
    <row r="39" spans="1:8" x14ac:dyDescent="0.25">
      <c r="A39" s="1">
        <v>77</v>
      </c>
      <c r="B39" s="1">
        <v>68</v>
      </c>
      <c r="C39" s="4">
        <v>43684</v>
      </c>
      <c r="D39" s="5">
        <f t="shared" si="0"/>
        <v>0.58833333333333337</v>
      </c>
      <c r="E39" s="6">
        <f t="shared" si="2"/>
        <v>7.6265481600000014</v>
      </c>
      <c r="F39" s="6">
        <f t="shared" si="1"/>
        <v>23594.633370000003</v>
      </c>
      <c r="G39" s="6">
        <f t="shared" si="3"/>
        <v>6.12</v>
      </c>
      <c r="H39" s="6">
        <v>0</v>
      </c>
    </row>
    <row r="40" spans="1:8" x14ac:dyDescent="0.25">
      <c r="A40" s="1">
        <v>57</v>
      </c>
      <c r="B40" s="1">
        <v>92</v>
      </c>
      <c r="C40" s="4">
        <v>43685</v>
      </c>
      <c r="D40" s="5">
        <f t="shared" si="0"/>
        <v>0.67833333333333334</v>
      </c>
      <c r="E40" s="6">
        <f t="shared" si="2"/>
        <v>13.981343040000004</v>
      </c>
      <c r="F40" s="6">
        <f t="shared" si="1"/>
        <v>43254.780030000009</v>
      </c>
      <c r="G40" s="6">
        <f t="shared" si="3"/>
        <v>8.2800000000000011</v>
      </c>
      <c r="H40" s="6">
        <v>0</v>
      </c>
    </row>
    <row r="41" spans="1:8" x14ac:dyDescent="0.25">
      <c r="A41" s="1">
        <v>88</v>
      </c>
      <c r="B41" s="1">
        <v>54</v>
      </c>
      <c r="C41" s="4">
        <v>43686</v>
      </c>
      <c r="D41" s="5">
        <f t="shared" si="0"/>
        <v>0.53583333333333327</v>
      </c>
      <c r="E41" s="6">
        <f t="shared" si="2"/>
        <v>4.3649020800000011</v>
      </c>
      <c r="F41" s="6">
        <f t="shared" si="1"/>
        <v>13503.915810000004</v>
      </c>
      <c r="G41" s="6">
        <f t="shared" si="3"/>
        <v>4.8600000000000003</v>
      </c>
      <c r="H41" s="6">
        <v>0</v>
      </c>
    </row>
    <row r="42" spans="1:8" x14ac:dyDescent="0.25">
      <c r="A42" s="1">
        <v>69</v>
      </c>
      <c r="B42" s="1">
        <v>68</v>
      </c>
      <c r="C42" s="4">
        <v>43687</v>
      </c>
      <c r="D42" s="5">
        <f t="shared" si="0"/>
        <v>0.58833333333333337</v>
      </c>
      <c r="E42" s="6">
        <f t="shared" si="2"/>
        <v>6.8341795200000011</v>
      </c>
      <c r="F42" s="6">
        <f t="shared" si="1"/>
        <v>21143.242890000005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68</v>
      </c>
      <c r="C43" s="4">
        <v>43688</v>
      </c>
      <c r="D43" s="5">
        <f t="shared" si="0"/>
        <v>0.58833333333333337</v>
      </c>
      <c r="E43" s="6">
        <f t="shared" si="2"/>
        <v>7.6265481600000014</v>
      </c>
      <c r="F43" s="6">
        <f t="shared" si="1"/>
        <v>23594.633370000003</v>
      </c>
      <c r="G43" s="6">
        <f t="shared" si="3"/>
        <v>6.12</v>
      </c>
      <c r="H43" s="6">
        <v>0</v>
      </c>
    </row>
    <row r="44" spans="1:8" x14ac:dyDescent="0.25">
      <c r="A44" s="1">
        <v>57</v>
      </c>
      <c r="B44" s="1">
        <v>92</v>
      </c>
      <c r="C44" s="4">
        <v>43689</v>
      </c>
      <c r="D44" s="5">
        <f t="shared" si="0"/>
        <v>0.67833333333333334</v>
      </c>
      <c r="E44" s="6">
        <f t="shared" si="2"/>
        <v>13.981343040000004</v>
      </c>
      <c r="F44" s="6">
        <f t="shared" si="1"/>
        <v>43254.780030000009</v>
      </c>
      <c r="G44" s="6">
        <f t="shared" si="3"/>
        <v>8.2800000000000011</v>
      </c>
      <c r="H44" s="6">
        <v>0</v>
      </c>
    </row>
    <row r="45" spans="1:8" x14ac:dyDescent="0.25">
      <c r="A45" s="1">
        <v>88</v>
      </c>
      <c r="B45" s="1">
        <v>54</v>
      </c>
      <c r="C45" s="4">
        <v>43690</v>
      </c>
      <c r="D45" s="5">
        <f t="shared" si="0"/>
        <v>0.53583333333333327</v>
      </c>
      <c r="E45" s="6">
        <f t="shared" si="2"/>
        <v>4.3649020800000011</v>
      </c>
      <c r="F45" s="6">
        <f t="shared" si="1"/>
        <v>13503.915810000004</v>
      </c>
      <c r="G45" s="6">
        <f t="shared" si="3"/>
        <v>4.8600000000000003</v>
      </c>
      <c r="H45" s="6">
        <v>0</v>
      </c>
    </row>
    <row r="46" spans="1:8" x14ac:dyDescent="0.25">
      <c r="A46" s="1">
        <v>69</v>
      </c>
      <c r="B46" s="1">
        <v>68</v>
      </c>
      <c r="C46" s="4">
        <v>43691</v>
      </c>
      <c r="D46" s="5">
        <f t="shared" si="0"/>
        <v>0.58833333333333337</v>
      </c>
      <c r="E46" s="6">
        <f t="shared" si="2"/>
        <v>6.8341795200000011</v>
      </c>
      <c r="F46" s="6">
        <f t="shared" si="1"/>
        <v>21143.242890000005</v>
      </c>
      <c r="G46" s="6">
        <f t="shared" si="3"/>
        <v>6.12</v>
      </c>
      <c r="H46" s="6">
        <v>0</v>
      </c>
    </row>
    <row r="47" spans="1:8" x14ac:dyDescent="0.25">
      <c r="A47" s="1">
        <v>76</v>
      </c>
      <c r="B47" s="1">
        <v>0</v>
      </c>
      <c r="C47" s="4">
        <v>43692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93</v>
      </c>
      <c r="B48" s="1">
        <v>20</v>
      </c>
      <c r="C48" s="4">
        <v>43693</v>
      </c>
      <c r="D48" s="5">
        <f t="shared" si="0"/>
        <v>0.40833333333333338</v>
      </c>
      <c r="E48" s="6">
        <f t="shared" si="2"/>
        <v>0.23436000000000007</v>
      </c>
      <c r="F48" s="6">
        <f t="shared" si="1"/>
        <v>725.05125000000021</v>
      </c>
      <c r="G48" s="6">
        <f t="shared" si="3"/>
        <v>1.8</v>
      </c>
      <c r="H48" s="6">
        <v>0</v>
      </c>
    </row>
    <row r="49" spans="1:8" x14ac:dyDescent="0.25">
      <c r="A49" s="1">
        <v>77</v>
      </c>
      <c r="B49" s="1">
        <v>75</v>
      </c>
      <c r="C49" s="4">
        <v>43694</v>
      </c>
      <c r="D49" s="5">
        <f t="shared" si="0"/>
        <v>0.61458333333333337</v>
      </c>
      <c r="E49" s="6">
        <f t="shared" si="2"/>
        <v>10.232578125</v>
      </c>
      <c r="F49" s="6">
        <f t="shared" si="1"/>
        <v>31657.03857421875</v>
      </c>
      <c r="G49" s="6">
        <f t="shared" si="3"/>
        <v>6.75</v>
      </c>
      <c r="H49" s="6">
        <v>0</v>
      </c>
    </row>
    <row r="50" spans="1:8" x14ac:dyDescent="0.25">
      <c r="A50" s="1">
        <v>57</v>
      </c>
      <c r="B50" s="1">
        <v>22</v>
      </c>
      <c r="C50" s="4">
        <v>43695</v>
      </c>
      <c r="D50" s="5">
        <f t="shared" si="0"/>
        <v>0.41583333333333333</v>
      </c>
      <c r="E50" s="6">
        <f t="shared" si="2"/>
        <v>0.19118483999999999</v>
      </c>
      <c r="F50" s="6">
        <f t="shared" si="1"/>
        <v>591.47809874999996</v>
      </c>
      <c r="G50" s="6">
        <f t="shared" si="3"/>
        <v>1.98</v>
      </c>
      <c r="H50" s="6">
        <v>0</v>
      </c>
    </row>
    <row r="51" spans="1:8" x14ac:dyDescent="0.25">
      <c r="A51" s="1">
        <v>88</v>
      </c>
      <c r="B51" s="1">
        <v>65</v>
      </c>
      <c r="C51" s="4">
        <v>43696</v>
      </c>
      <c r="D51" s="5">
        <f t="shared" si="0"/>
        <v>0.57708333333333339</v>
      </c>
      <c r="E51" s="6">
        <f t="shared" si="2"/>
        <v>7.6126049999999994</v>
      </c>
      <c r="F51" s="6">
        <f t="shared" si="1"/>
        <v>23551.496718749997</v>
      </c>
      <c r="G51" s="6">
        <f t="shared" si="3"/>
        <v>5.8500000000000005</v>
      </c>
      <c r="H51" s="6">
        <v>0</v>
      </c>
    </row>
    <row r="52" spans="1:8" x14ac:dyDescent="0.25">
      <c r="A52" s="1">
        <v>69</v>
      </c>
      <c r="B52" s="1">
        <v>58</v>
      </c>
      <c r="C52" s="4">
        <v>43697</v>
      </c>
      <c r="D52" s="5">
        <f t="shared" si="0"/>
        <v>0.55083333333333329</v>
      </c>
      <c r="E52" s="6">
        <f t="shared" si="2"/>
        <v>4.2407593199999987</v>
      </c>
      <c r="F52" s="6">
        <f t="shared" si="1"/>
        <v>13119.849146249995</v>
      </c>
      <c r="G52" s="6">
        <f t="shared" si="3"/>
        <v>5.22</v>
      </c>
      <c r="H52" s="6">
        <v>0</v>
      </c>
    </row>
    <row r="53" spans="1:8" x14ac:dyDescent="0.25">
      <c r="A53" s="1">
        <v>76</v>
      </c>
      <c r="B53" s="1">
        <v>0</v>
      </c>
      <c r="C53" s="4">
        <v>43698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82</v>
      </c>
      <c r="B54" s="1">
        <v>0</v>
      </c>
      <c r="C54" s="4">
        <v>43699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85</v>
      </c>
      <c r="B55" s="1">
        <v>42</v>
      </c>
      <c r="C55" s="4">
        <v>43700</v>
      </c>
      <c r="D55" s="5">
        <f t="shared" si="0"/>
        <v>0.49083333333333329</v>
      </c>
      <c r="E55" s="6">
        <f t="shared" si="2"/>
        <v>1.9837061999999996</v>
      </c>
      <c r="F55" s="6">
        <f t="shared" si="1"/>
        <v>6137.0910562499985</v>
      </c>
      <c r="G55" s="6">
        <f t="shared" si="3"/>
        <v>3.78</v>
      </c>
      <c r="H55" s="6">
        <v>0</v>
      </c>
    </row>
    <row r="56" spans="1:8" x14ac:dyDescent="0.25">
      <c r="A56" s="1">
        <v>93</v>
      </c>
      <c r="B56" s="1">
        <v>56</v>
      </c>
      <c r="C56" s="4">
        <v>43701</v>
      </c>
      <c r="D56" s="5">
        <f t="shared" si="0"/>
        <v>0.54333333333333333</v>
      </c>
      <c r="E56" s="6">
        <f t="shared" si="2"/>
        <v>5.1446707200000015</v>
      </c>
      <c r="F56" s="6">
        <f t="shared" si="1"/>
        <v>15916.325040000005</v>
      </c>
      <c r="G56" s="6">
        <f t="shared" si="3"/>
        <v>5.0400000000000009</v>
      </c>
      <c r="H56" s="6">
        <v>0</v>
      </c>
    </row>
    <row r="57" spans="1:8" x14ac:dyDescent="0.25">
      <c r="A57" s="1">
        <v>77</v>
      </c>
      <c r="B57" s="1">
        <v>0</v>
      </c>
      <c r="C57" s="4">
        <v>43702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57</v>
      </c>
      <c r="B58" s="1">
        <v>65</v>
      </c>
      <c r="C58" s="4">
        <v>43703</v>
      </c>
      <c r="D58" s="5">
        <f t="shared" si="0"/>
        <v>0.57708333333333339</v>
      </c>
      <c r="E58" s="6">
        <f t="shared" si="2"/>
        <v>4.9308918749999995</v>
      </c>
      <c r="F58" s="6">
        <f t="shared" si="1"/>
        <v>15254.946738281249</v>
      </c>
      <c r="G58" s="6">
        <f t="shared" si="3"/>
        <v>5.8500000000000005</v>
      </c>
      <c r="H58" s="6">
        <v>0</v>
      </c>
    </row>
    <row r="59" spans="1:8" x14ac:dyDescent="0.25">
      <c r="A59" s="1">
        <v>69</v>
      </c>
      <c r="B59" s="1">
        <v>68</v>
      </c>
      <c r="C59" s="4">
        <v>43704</v>
      </c>
      <c r="D59" s="5">
        <f t="shared" si="0"/>
        <v>0.58833333333333337</v>
      </c>
      <c r="E59" s="6">
        <f t="shared" si="2"/>
        <v>6.8341795200000011</v>
      </c>
      <c r="F59" s="6">
        <f t="shared" si="1"/>
        <v>21143.242890000005</v>
      </c>
      <c r="G59" s="6">
        <f t="shared" si="3"/>
        <v>6.12</v>
      </c>
      <c r="H59" s="6">
        <v>0</v>
      </c>
    </row>
    <row r="60" spans="1:8" x14ac:dyDescent="0.25">
      <c r="A60" s="1">
        <v>76</v>
      </c>
      <c r="B60" s="1">
        <v>0</v>
      </c>
      <c r="C60" s="4">
        <v>43705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93</v>
      </c>
      <c r="B61" s="1">
        <v>20</v>
      </c>
      <c r="C61" s="4">
        <v>43706</v>
      </c>
      <c r="D61" s="5">
        <f t="shared" si="0"/>
        <v>0.40833333333333338</v>
      </c>
      <c r="E61" s="6">
        <f t="shared" si="2"/>
        <v>0.23436000000000007</v>
      </c>
      <c r="F61" s="6">
        <f t="shared" si="1"/>
        <v>725.05125000000021</v>
      </c>
      <c r="G61" s="6">
        <f t="shared" si="3"/>
        <v>1.8</v>
      </c>
      <c r="H61" s="6">
        <v>0</v>
      </c>
    </row>
    <row r="62" spans="1:8" x14ac:dyDescent="0.25">
      <c r="A62" s="1">
        <v>77</v>
      </c>
      <c r="B62" s="1">
        <v>75</v>
      </c>
      <c r="C62" s="4">
        <v>44105</v>
      </c>
      <c r="D62" s="5">
        <f t="shared" si="0"/>
        <v>0.61458333333333337</v>
      </c>
      <c r="E62" s="6">
        <f t="shared" si="2"/>
        <v>10.232578125</v>
      </c>
      <c r="F62" s="6">
        <f t="shared" si="1"/>
        <v>31657.03857421875</v>
      </c>
      <c r="G62" s="6">
        <f t="shared" si="3"/>
        <v>6.75</v>
      </c>
      <c r="H62" s="6">
        <v>0</v>
      </c>
    </row>
    <row r="63" spans="1:8" x14ac:dyDescent="0.25">
      <c r="A63" s="1">
        <v>57</v>
      </c>
      <c r="B63" s="1">
        <v>22</v>
      </c>
      <c r="C63" s="4">
        <v>44106</v>
      </c>
      <c r="D63" s="5">
        <f t="shared" si="0"/>
        <v>0.41583333333333333</v>
      </c>
      <c r="E63" s="6">
        <f t="shared" si="2"/>
        <v>0.19118483999999999</v>
      </c>
      <c r="F63" s="6">
        <f t="shared" si="1"/>
        <v>591.47809874999996</v>
      </c>
      <c r="G63" s="6">
        <f t="shared" si="3"/>
        <v>1.98</v>
      </c>
      <c r="H63" s="6">
        <v>0</v>
      </c>
    </row>
    <row r="64" spans="1:8" x14ac:dyDescent="0.25">
      <c r="A64" s="1">
        <v>88</v>
      </c>
      <c r="B64" s="1">
        <v>65</v>
      </c>
      <c r="C64" s="4">
        <v>44107</v>
      </c>
      <c r="D64" s="5">
        <f t="shared" si="0"/>
        <v>0.57708333333333339</v>
      </c>
      <c r="E64" s="6">
        <f t="shared" si="2"/>
        <v>7.6126049999999994</v>
      </c>
      <c r="F64" s="6">
        <f t="shared" si="1"/>
        <v>23551.496718749997</v>
      </c>
      <c r="G64" s="6">
        <f t="shared" si="3"/>
        <v>5.8500000000000005</v>
      </c>
      <c r="H64" s="6">
        <v>0</v>
      </c>
    </row>
    <row r="65" spans="1:8" x14ac:dyDescent="0.25">
      <c r="A65" s="1">
        <v>69</v>
      </c>
      <c r="B65" s="1">
        <v>58</v>
      </c>
      <c r="C65" s="4">
        <v>44108</v>
      </c>
      <c r="D65" s="5">
        <f t="shared" si="0"/>
        <v>0.55083333333333329</v>
      </c>
      <c r="E65" s="6">
        <f t="shared" si="2"/>
        <v>4.2407593199999987</v>
      </c>
      <c r="F65" s="6">
        <f t="shared" si="1"/>
        <v>13119.849146249995</v>
      </c>
      <c r="G65" s="6">
        <f t="shared" si="3"/>
        <v>5.22</v>
      </c>
      <c r="H65" s="6">
        <v>0</v>
      </c>
    </row>
    <row r="66" spans="1:8" x14ac:dyDescent="0.25">
      <c r="A66" s="1">
        <v>76</v>
      </c>
      <c r="B66" s="1">
        <v>0</v>
      </c>
      <c r="C66" s="4">
        <v>44109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82</v>
      </c>
      <c r="B67" s="1">
        <v>0</v>
      </c>
      <c r="C67" s="4">
        <v>44110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85</v>
      </c>
      <c r="B68" s="1">
        <v>42</v>
      </c>
      <c r="C68" s="4">
        <v>44111</v>
      </c>
      <c r="D68" s="5">
        <f t="shared" si="4"/>
        <v>0.49083333333333329</v>
      </c>
      <c r="E68" s="6">
        <f t="shared" si="6"/>
        <v>1.9837061999999996</v>
      </c>
      <c r="F68" s="6">
        <f t="shared" si="5"/>
        <v>6137.0910562499985</v>
      </c>
      <c r="G68" s="6">
        <f t="shared" si="7"/>
        <v>3.78</v>
      </c>
      <c r="H68" s="6">
        <v>0</v>
      </c>
    </row>
    <row r="69" spans="1:8" x14ac:dyDescent="0.25">
      <c r="A69" s="1">
        <v>93</v>
      </c>
      <c r="B69" s="1">
        <v>56</v>
      </c>
      <c r="C69" s="4">
        <v>44112</v>
      </c>
      <c r="D69" s="5">
        <f t="shared" si="4"/>
        <v>0.54333333333333333</v>
      </c>
      <c r="E69" s="6">
        <f t="shared" si="6"/>
        <v>5.1446707200000015</v>
      </c>
      <c r="F69" s="6">
        <f t="shared" si="5"/>
        <v>15916.325040000005</v>
      </c>
      <c r="G69" s="6">
        <f t="shared" si="7"/>
        <v>5.0400000000000009</v>
      </c>
      <c r="H69" s="6">
        <v>0</v>
      </c>
    </row>
    <row r="70" spans="1:8" x14ac:dyDescent="0.25">
      <c r="A70" s="1">
        <v>77</v>
      </c>
      <c r="B70" s="1">
        <v>0</v>
      </c>
      <c r="C70" s="4">
        <v>44113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57</v>
      </c>
      <c r="B71" s="1">
        <v>65</v>
      </c>
      <c r="C71" s="4">
        <v>44114</v>
      </c>
      <c r="D71" s="5">
        <f t="shared" si="4"/>
        <v>0.57708333333333339</v>
      </c>
      <c r="E71" s="6">
        <f t="shared" si="6"/>
        <v>4.9308918749999995</v>
      </c>
      <c r="F71" s="6">
        <f t="shared" si="5"/>
        <v>15254.946738281249</v>
      </c>
      <c r="G71" s="6">
        <f t="shared" si="7"/>
        <v>5.8500000000000005</v>
      </c>
      <c r="H71" s="6">
        <v>0</v>
      </c>
    </row>
    <row r="72" spans="1:8" x14ac:dyDescent="0.25">
      <c r="A72" s="1">
        <v>88</v>
      </c>
      <c r="B72" s="1">
        <v>68</v>
      </c>
      <c r="C72" s="4">
        <v>44115</v>
      </c>
      <c r="D72" s="5">
        <f t="shared" si="4"/>
        <v>0.58833333333333337</v>
      </c>
      <c r="E72" s="6">
        <f t="shared" si="6"/>
        <v>8.7160550400000005</v>
      </c>
      <c r="F72" s="6">
        <f t="shared" si="5"/>
        <v>26965.295280000002</v>
      </c>
      <c r="G72" s="6">
        <f t="shared" si="7"/>
        <v>6.12</v>
      </c>
      <c r="H72" s="6">
        <v>0</v>
      </c>
    </row>
    <row r="73" spans="1:8" x14ac:dyDescent="0.25">
      <c r="A73" s="1">
        <v>93</v>
      </c>
      <c r="B73" s="1">
        <v>92</v>
      </c>
      <c r="C73" s="4">
        <v>44116</v>
      </c>
      <c r="D73" s="5">
        <f t="shared" si="4"/>
        <v>0.67833333333333334</v>
      </c>
      <c r="E73" s="6">
        <f t="shared" si="6"/>
        <v>22.811664960000009</v>
      </c>
      <c r="F73" s="6">
        <f t="shared" si="5"/>
        <v>70573.588470000032</v>
      </c>
      <c r="G73" s="6">
        <f t="shared" si="7"/>
        <v>8.2800000000000011</v>
      </c>
      <c r="H73" s="6">
        <v>0</v>
      </c>
    </row>
    <row r="74" spans="1:8" x14ac:dyDescent="0.25">
      <c r="A74" s="1">
        <v>77</v>
      </c>
      <c r="B74" s="1">
        <v>54</v>
      </c>
      <c r="C74" s="4">
        <v>44117</v>
      </c>
      <c r="D74" s="5">
        <f t="shared" si="4"/>
        <v>0.53583333333333327</v>
      </c>
      <c r="E74" s="6">
        <f t="shared" si="6"/>
        <v>3.8192893200000011</v>
      </c>
      <c r="F74" s="6">
        <f t="shared" si="5"/>
        <v>11815.926333750003</v>
      </c>
      <c r="G74" s="6">
        <f t="shared" si="7"/>
        <v>4.8600000000000003</v>
      </c>
      <c r="H74" s="6">
        <v>0</v>
      </c>
    </row>
    <row r="75" spans="1:8" x14ac:dyDescent="0.25">
      <c r="A75" s="1">
        <v>57</v>
      </c>
      <c r="B75" s="1">
        <v>0</v>
      </c>
      <c r="C75" s="4">
        <v>44118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75</v>
      </c>
      <c r="C76" s="4">
        <v>44119</v>
      </c>
      <c r="D76" s="5">
        <f t="shared" si="4"/>
        <v>0.61458333333333337</v>
      </c>
      <c r="E76" s="6">
        <f t="shared" si="6"/>
        <v>11.694375000000001</v>
      </c>
      <c r="F76" s="6">
        <f t="shared" si="5"/>
        <v>36179.47265625</v>
      </c>
      <c r="G76" s="6">
        <f t="shared" si="7"/>
        <v>6.75</v>
      </c>
      <c r="H76" s="6">
        <v>0</v>
      </c>
    </row>
    <row r="77" spans="1:8" x14ac:dyDescent="0.25">
      <c r="A77" s="1">
        <v>69</v>
      </c>
      <c r="B77" s="1">
        <v>42</v>
      </c>
      <c r="C77" s="4">
        <v>44120</v>
      </c>
      <c r="D77" s="5">
        <f t="shared" si="4"/>
        <v>0.49083333333333329</v>
      </c>
      <c r="E77" s="6">
        <f t="shared" si="6"/>
        <v>1.6103026799999998</v>
      </c>
      <c r="F77" s="6">
        <f t="shared" si="5"/>
        <v>4981.8739162499996</v>
      </c>
      <c r="G77" s="6">
        <f t="shared" si="7"/>
        <v>3.78</v>
      </c>
      <c r="H77" s="6">
        <v>0</v>
      </c>
    </row>
    <row r="78" spans="1:8" x14ac:dyDescent="0.25">
      <c r="A78" s="1">
        <v>76</v>
      </c>
      <c r="B78" s="1">
        <v>0</v>
      </c>
      <c r="C78" s="4">
        <v>44121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82</v>
      </c>
      <c r="B79" s="1">
        <v>55</v>
      </c>
      <c r="C79" s="4">
        <v>44122</v>
      </c>
      <c r="D79" s="5">
        <f t="shared" si="4"/>
        <v>0.5395833333333333</v>
      </c>
      <c r="E79" s="6">
        <f t="shared" si="6"/>
        <v>4.2974662500000012</v>
      </c>
      <c r="F79" s="6">
        <f t="shared" si="5"/>
        <v>13295.286210937504</v>
      </c>
      <c r="G79" s="6">
        <f t="shared" si="7"/>
        <v>4.95</v>
      </c>
      <c r="H79" s="6">
        <v>0</v>
      </c>
    </row>
    <row r="80" spans="1:8" x14ac:dyDescent="0.25">
      <c r="A80" s="1">
        <v>85</v>
      </c>
      <c r="B80" s="1">
        <v>45</v>
      </c>
      <c r="C80" s="4">
        <v>44123</v>
      </c>
      <c r="D80" s="5">
        <f t="shared" si="4"/>
        <v>0.50208333333333333</v>
      </c>
      <c r="E80" s="6">
        <f t="shared" si="6"/>
        <v>2.4398718749999997</v>
      </c>
      <c r="F80" s="6">
        <f t="shared" si="5"/>
        <v>7548.3536132812487</v>
      </c>
      <c r="G80" s="6">
        <f t="shared" si="7"/>
        <v>4.05</v>
      </c>
      <c r="H80" s="6">
        <v>0</v>
      </c>
    </row>
    <row r="81" spans="1:8" x14ac:dyDescent="0.25">
      <c r="A81" s="1">
        <v>90</v>
      </c>
      <c r="B81" s="1">
        <v>42</v>
      </c>
      <c r="C81" s="4">
        <v>44124</v>
      </c>
      <c r="D81" s="5">
        <f t="shared" si="4"/>
        <v>0.49083333333333329</v>
      </c>
      <c r="E81" s="6">
        <f t="shared" si="6"/>
        <v>2.1003947999999997</v>
      </c>
      <c r="F81" s="6">
        <f t="shared" si="5"/>
        <v>6498.0964124999991</v>
      </c>
      <c r="G81" s="6">
        <f t="shared" si="7"/>
        <v>3.78</v>
      </c>
      <c r="H81" s="6">
        <v>0</v>
      </c>
    </row>
    <row r="82" spans="1:8" x14ac:dyDescent="0.25">
      <c r="A82" s="1">
        <v>78</v>
      </c>
      <c r="B82" s="1">
        <v>56</v>
      </c>
      <c r="C82" s="4">
        <v>44125</v>
      </c>
      <c r="D82" s="5">
        <f t="shared" si="4"/>
        <v>0.54333333333333333</v>
      </c>
      <c r="E82" s="6">
        <f t="shared" si="6"/>
        <v>4.3148851200000014</v>
      </c>
      <c r="F82" s="6">
        <f t="shared" si="5"/>
        <v>13349.175840000004</v>
      </c>
      <c r="G82" s="6">
        <f t="shared" si="7"/>
        <v>5.0400000000000009</v>
      </c>
      <c r="H82" s="6">
        <v>0</v>
      </c>
    </row>
    <row r="83" spans="1:8" x14ac:dyDescent="0.25">
      <c r="A83" s="1">
        <v>88</v>
      </c>
      <c r="B83" s="1">
        <v>65</v>
      </c>
      <c r="C83" s="4">
        <v>44126</v>
      </c>
      <c r="D83" s="5">
        <f t="shared" si="4"/>
        <v>0.57708333333333339</v>
      </c>
      <c r="E83" s="6">
        <f t="shared" si="6"/>
        <v>7.6126049999999994</v>
      </c>
      <c r="F83" s="6">
        <f t="shared" si="5"/>
        <v>23551.496718749997</v>
      </c>
      <c r="G83" s="6">
        <f t="shared" si="7"/>
        <v>5.8500000000000005</v>
      </c>
      <c r="H83" s="6">
        <v>0</v>
      </c>
    </row>
    <row r="84" spans="1:8" x14ac:dyDescent="0.25">
      <c r="A84" s="1">
        <v>65</v>
      </c>
      <c r="B84" s="1">
        <v>68</v>
      </c>
      <c r="C84" s="4">
        <v>44127</v>
      </c>
      <c r="D84" s="5">
        <f t="shared" si="4"/>
        <v>0.58833333333333337</v>
      </c>
      <c r="E84" s="6">
        <f t="shared" si="6"/>
        <v>6.4379952000000014</v>
      </c>
      <c r="F84" s="6">
        <f t="shared" si="5"/>
        <v>19917.547650000004</v>
      </c>
      <c r="G84" s="6">
        <f t="shared" si="7"/>
        <v>6.12</v>
      </c>
      <c r="H84" s="6">
        <v>0</v>
      </c>
    </row>
    <row r="85" spans="1:8" x14ac:dyDescent="0.25">
      <c r="A85" s="1">
        <v>57</v>
      </c>
      <c r="B85" s="1">
        <v>92</v>
      </c>
      <c r="C85" s="4">
        <v>44128</v>
      </c>
      <c r="D85" s="5">
        <f t="shared" si="4"/>
        <v>0.67833333333333334</v>
      </c>
      <c r="E85" s="6">
        <f t="shared" si="6"/>
        <v>13.981343040000004</v>
      </c>
      <c r="F85" s="6">
        <f t="shared" si="5"/>
        <v>43254.780030000009</v>
      </c>
      <c r="G85" s="6">
        <f t="shared" si="7"/>
        <v>8.2800000000000011</v>
      </c>
      <c r="H85" s="6">
        <v>0</v>
      </c>
    </row>
    <row r="86" spans="1:8" x14ac:dyDescent="0.25">
      <c r="A86" s="1">
        <v>88</v>
      </c>
      <c r="B86" s="1">
        <v>54</v>
      </c>
      <c r="C86" s="4">
        <v>44129</v>
      </c>
      <c r="D86" s="5">
        <f t="shared" si="4"/>
        <v>0.53583333333333327</v>
      </c>
      <c r="E86" s="6">
        <f t="shared" si="6"/>
        <v>4.3649020800000011</v>
      </c>
      <c r="F86" s="6">
        <f t="shared" si="5"/>
        <v>13503.915810000004</v>
      </c>
      <c r="G86" s="6">
        <f t="shared" si="7"/>
        <v>4.8600000000000003</v>
      </c>
      <c r="H86" s="6">
        <v>0</v>
      </c>
    </row>
    <row r="87" spans="1:8" x14ac:dyDescent="0.25">
      <c r="A87" s="1">
        <v>69</v>
      </c>
      <c r="B87" s="1">
        <v>68</v>
      </c>
      <c r="C87" s="4">
        <v>44130</v>
      </c>
      <c r="D87" s="5">
        <f t="shared" si="4"/>
        <v>0.58833333333333337</v>
      </c>
      <c r="E87" s="6">
        <f t="shared" si="6"/>
        <v>6.8341795200000011</v>
      </c>
      <c r="F87" s="6">
        <f t="shared" si="5"/>
        <v>21143.242890000005</v>
      </c>
      <c r="G87" s="6">
        <f t="shared" si="7"/>
        <v>6.12</v>
      </c>
      <c r="H87" s="6">
        <v>0</v>
      </c>
    </row>
    <row r="88" spans="1:8" x14ac:dyDescent="0.25">
      <c r="A88" s="1">
        <v>93</v>
      </c>
      <c r="B88" s="1">
        <v>90</v>
      </c>
      <c r="C88" s="4">
        <v>44131</v>
      </c>
      <c r="D88" s="5">
        <f t="shared" si="4"/>
        <v>0.67083333333333339</v>
      </c>
      <c r="E88" s="6">
        <f t="shared" si="6"/>
        <v>21.356054999999998</v>
      </c>
      <c r="F88" s="6">
        <f t="shared" si="5"/>
        <v>66070.295156249995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25</v>
      </c>
      <c r="C89" s="4">
        <v>44132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65</v>
      </c>
      <c r="C90" s="4">
        <v>44133</v>
      </c>
      <c r="D90" s="5">
        <f t="shared" si="4"/>
        <v>0.57708333333333339</v>
      </c>
      <c r="E90" s="6">
        <f t="shared" si="6"/>
        <v>4.9308918749999995</v>
      </c>
      <c r="F90" s="6">
        <f t="shared" si="5"/>
        <v>15254.946738281249</v>
      </c>
      <c r="G90" s="6">
        <f t="shared" si="7"/>
        <v>5.8500000000000005</v>
      </c>
      <c r="H90" s="6">
        <v>0</v>
      </c>
    </row>
    <row r="91" spans="1:8" x14ac:dyDescent="0.25">
      <c r="A91" s="1">
        <v>88</v>
      </c>
      <c r="B91" s="1">
        <v>68</v>
      </c>
      <c r="C91" s="4">
        <v>44134</v>
      </c>
      <c r="D91" s="5">
        <f t="shared" si="4"/>
        <v>0.58833333333333337</v>
      </c>
      <c r="E91" s="6">
        <f t="shared" si="6"/>
        <v>8.7160550400000005</v>
      </c>
      <c r="F91" s="6">
        <f t="shared" si="5"/>
        <v>26965.295280000002</v>
      </c>
      <c r="G91" s="6">
        <f t="shared" si="7"/>
        <v>6.12</v>
      </c>
      <c r="H91" s="6">
        <v>0</v>
      </c>
    </row>
    <row r="92" spans="1:8" x14ac:dyDescent="0.25">
      <c r="A92" s="1">
        <v>85</v>
      </c>
      <c r="B92" s="1">
        <v>92</v>
      </c>
      <c r="C92" s="4">
        <v>44135</v>
      </c>
      <c r="D92" s="5">
        <f t="shared" si="4"/>
        <v>0.67833333333333334</v>
      </c>
      <c r="E92" s="6">
        <f t="shared" si="6"/>
        <v>20.849371200000004</v>
      </c>
      <c r="F92" s="6">
        <f t="shared" si="5"/>
        <v>64502.742150000013</v>
      </c>
      <c r="G92" s="6">
        <f t="shared" si="7"/>
        <v>8.2800000000000011</v>
      </c>
      <c r="H92" s="6">
        <v>0</v>
      </c>
    </row>
    <row r="93" spans="1:8" x14ac:dyDescent="0.25">
      <c r="A93" s="1">
        <v>90</v>
      </c>
      <c r="B93" s="1">
        <v>54</v>
      </c>
      <c r="C93" s="4">
        <v>44136</v>
      </c>
      <c r="D93" s="5">
        <f t="shared" si="4"/>
        <v>0.53583333333333327</v>
      </c>
      <c r="E93" s="6">
        <f t="shared" si="6"/>
        <v>4.464104400000001</v>
      </c>
      <c r="F93" s="6">
        <f t="shared" si="5"/>
        <v>13810.822987500003</v>
      </c>
      <c r="G93" s="6">
        <f t="shared" si="7"/>
        <v>4.8600000000000003</v>
      </c>
      <c r="H93" s="6">
        <v>0</v>
      </c>
    </row>
    <row r="94" spans="1:8" x14ac:dyDescent="0.25">
      <c r="A94" s="1">
        <v>78</v>
      </c>
      <c r="B94" s="1">
        <v>68</v>
      </c>
      <c r="C94" s="4">
        <v>44137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0</v>
      </c>
      <c r="C95" s="4">
        <v>44138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65</v>
      </c>
      <c r="B96" s="1">
        <v>65</v>
      </c>
      <c r="C96" s="4">
        <v>44139</v>
      </c>
      <c r="D96" s="5">
        <f t="shared" si="4"/>
        <v>0.57708333333333339</v>
      </c>
      <c r="E96" s="6">
        <f t="shared" si="6"/>
        <v>5.6229468750000002</v>
      </c>
      <c r="F96" s="6">
        <f t="shared" si="5"/>
        <v>17395.991894531249</v>
      </c>
      <c r="G96" s="6">
        <f t="shared" si="7"/>
        <v>5.8500000000000005</v>
      </c>
      <c r="H96" s="6">
        <v>0</v>
      </c>
    </row>
    <row r="97" spans="1:8" x14ac:dyDescent="0.25">
      <c r="A97" s="1">
        <v>57</v>
      </c>
      <c r="B97" s="1">
        <v>68</v>
      </c>
      <c r="C97" s="4">
        <v>44140</v>
      </c>
      <c r="D97" s="5">
        <f t="shared" si="4"/>
        <v>0.58833333333333337</v>
      </c>
      <c r="E97" s="6">
        <f t="shared" si="6"/>
        <v>5.6456265600000002</v>
      </c>
      <c r="F97" s="6">
        <f t="shared" si="5"/>
        <v>17466.157170000002</v>
      </c>
      <c r="G97" s="6">
        <f t="shared" si="7"/>
        <v>6.12</v>
      </c>
      <c r="H97" s="6">
        <v>0</v>
      </c>
    </row>
    <row r="98" spans="1:8" x14ac:dyDescent="0.25">
      <c r="A98" s="1">
        <v>88</v>
      </c>
      <c r="B98" s="1">
        <v>92</v>
      </c>
      <c r="C98" s="4">
        <v>44141</v>
      </c>
      <c r="D98" s="5">
        <f t="shared" si="4"/>
        <v>0.67833333333333334</v>
      </c>
      <c r="E98" s="6">
        <f t="shared" si="6"/>
        <v>21.585231360000009</v>
      </c>
      <c r="F98" s="6">
        <f t="shared" si="5"/>
        <v>66779.309520000024</v>
      </c>
      <c r="G98" s="6">
        <f t="shared" si="7"/>
        <v>8.2800000000000011</v>
      </c>
      <c r="H98" s="6">
        <v>0</v>
      </c>
    </row>
    <row r="99" spans="1:8" x14ac:dyDescent="0.25">
      <c r="A99" s="1">
        <v>69</v>
      </c>
      <c r="B99" s="1">
        <v>54</v>
      </c>
      <c r="C99" s="4">
        <v>44142</v>
      </c>
      <c r="D99" s="5">
        <f t="shared" si="4"/>
        <v>0.53583333333333327</v>
      </c>
      <c r="E99" s="6">
        <f t="shared" si="6"/>
        <v>3.4224800400000008</v>
      </c>
      <c r="F99" s="6">
        <f t="shared" si="5"/>
        <v>10588.297623750002</v>
      </c>
      <c r="G99" s="6">
        <f t="shared" si="7"/>
        <v>4.8600000000000003</v>
      </c>
      <c r="H99" s="6">
        <v>0</v>
      </c>
    </row>
    <row r="100" spans="1:8" x14ac:dyDescent="0.25">
      <c r="A100" s="1">
        <v>93</v>
      </c>
      <c r="B100" s="1">
        <v>68</v>
      </c>
      <c r="C100" s="4">
        <v>44143</v>
      </c>
      <c r="D100" s="5">
        <f t="shared" si="4"/>
        <v>0.58833333333333337</v>
      </c>
      <c r="E100" s="6">
        <f t="shared" si="6"/>
        <v>9.211285440000001</v>
      </c>
      <c r="F100" s="6">
        <f t="shared" si="5"/>
        <v>28497.414330000003</v>
      </c>
      <c r="G100" s="6">
        <f t="shared" si="7"/>
        <v>6.12</v>
      </c>
      <c r="H100" s="6">
        <v>0</v>
      </c>
    </row>
    <row r="101" spans="1:8" x14ac:dyDescent="0.25">
      <c r="A101" s="1">
        <v>69</v>
      </c>
      <c r="B101" s="1">
        <v>65</v>
      </c>
      <c r="C101" s="4">
        <v>44144</v>
      </c>
      <c r="D101" s="5">
        <f t="shared" si="4"/>
        <v>0.57708333333333339</v>
      </c>
      <c r="E101" s="6">
        <f t="shared" si="6"/>
        <v>5.9689743750000002</v>
      </c>
      <c r="F101" s="6">
        <f t="shared" si="5"/>
        <v>18466.51447265625</v>
      </c>
      <c r="G101" s="6">
        <f t="shared" si="7"/>
        <v>5.8500000000000005</v>
      </c>
      <c r="H101" s="6">
        <v>0</v>
      </c>
    </row>
    <row r="102" spans="1:8" x14ac:dyDescent="0.25">
      <c r="A102" s="1">
        <v>76</v>
      </c>
      <c r="B102" s="1">
        <v>68</v>
      </c>
      <c r="C102" s="4">
        <v>44145</v>
      </c>
      <c r="D102" s="5">
        <f t="shared" si="4"/>
        <v>0.58833333333333337</v>
      </c>
      <c r="E102" s="6">
        <f t="shared" si="6"/>
        <v>7.5275020800000014</v>
      </c>
      <c r="F102" s="6">
        <f t="shared" si="5"/>
        <v>23288.209560000003</v>
      </c>
      <c r="G102" s="6">
        <f t="shared" si="7"/>
        <v>6.12</v>
      </c>
      <c r="H102" s="6">
        <v>0</v>
      </c>
    </row>
    <row r="103" spans="1:8" x14ac:dyDescent="0.25">
      <c r="A103" s="1">
        <v>82</v>
      </c>
      <c r="B103" s="1">
        <v>92</v>
      </c>
      <c r="C103" s="4">
        <v>44146</v>
      </c>
      <c r="D103" s="5">
        <f t="shared" si="4"/>
        <v>0.67833333333333334</v>
      </c>
      <c r="E103" s="6">
        <f t="shared" si="6"/>
        <v>20.113511040000006</v>
      </c>
      <c r="F103" s="6">
        <f t="shared" si="5"/>
        <v>62226.174780000016</v>
      </c>
      <c r="G103" s="6">
        <f t="shared" si="7"/>
        <v>8.2800000000000011</v>
      </c>
      <c r="H103" s="6">
        <v>0</v>
      </c>
    </row>
    <row r="104" spans="1:8" x14ac:dyDescent="0.25">
      <c r="A104" s="1">
        <v>85</v>
      </c>
      <c r="B104" s="1">
        <v>54</v>
      </c>
      <c r="C104" s="4">
        <v>44147</v>
      </c>
      <c r="D104" s="5">
        <f t="shared" si="4"/>
        <v>0.53583333333333327</v>
      </c>
      <c r="E104" s="6">
        <f t="shared" si="6"/>
        <v>4.2160986000000005</v>
      </c>
      <c r="F104" s="6">
        <f t="shared" si="5"/>
        <v>13043.555043750002</v>
      </c>
      <c r="G104" s="6">
        <f t="shared" si="7"/>
        <v>4.8600000000000003</v>
      </c>
      <c r="H104" s="6">
        <v>0</v>
      </c>
    </row>
    <row r="105" spans="1:8" x14ac:dyDescent="0.25">
      <c r="A105" s="1">
        <v>93</v>
      </c>
      <c r="B105" s="1">
        <v>68</v>
      </c>
      <c r="C105" s="4">
        <v>44148</v>
      </c>
      <c r="D105" s="5">
        <f t="shared" si="4"/>
        <v>0.58833333333333337</v>
      </c>
      <c r="E105" s="6">
        <f t="shared" si="6"/>
        <v>9.211285440000001</v>
      </c>
      <c r="F105" s="6">
        <f t="shared" si="5"/>
        <v>28497.414330000003</v>
      </c>
      <c r="G105" s="6">
        <f t="shared" si="7"/>
        <v>6.12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44149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44150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90</v>
      </c>
      <c r="C108" s="4">
        <v>44151</v>
      </c>
      <c r="D108" s="5">
        <f t="shared" si="4"/>
        <v>0.67083333333333339</v>
      </c>
      <c r="E108" s="6">
        <f t="shared" si="6"/>
        <v>18.830069999999996</v>
      </c>
      <c r="F108" s="6">
        <f t="shared" si="5"/>
        <v>58255.529062499983</v>
      </c>
      <c r="G108" s="6">
        <f t="shared" si="7"/>
        <v>8.1</v>
      </c>
      <c r="H108" s="6">
        <v>0</v>
      </c>
    </row>
    <row r="109" spans="1:8" x14ac:dyDescent="0.25">
      <c r="A109" s="1">
        <v>85</v>
      </c>
      <c r="B109" s="1">
        <v>42</v>
      </c>
      <c r="C109" s="4">
        <v>44152</v>
      </c>
      <c r="D109" s="5">
        <f t="shared" si="4"/>
        <v>0.49083333333333329</v>
      </c>
      <c r="E109" s="6">
        <f t="shared" si="6"/>
        <v>1.9837061999999996</v>
      </c>
      <c r="F109" s="6">
        <f t="shared" si="5"/>
        <v>6137.0910562499985</v>
      </c>
      <c r="G109" s="6">
        <f t="shared" si="7"/>
        <v>3.78</v>
      </c>
      <c r="H109" s="6">
        <v>0</v>
      </c>
    </row>
    <row r="110" spans="1:8" x14ac:dyDescent="0.25">
      <c r="A110" s="1">
        <v>93</v>
      </c>
      <c r="B110" s="1">
        <v>56</v>
      </c>
      <c r="C110" s="4">
        <v>44153</v>
      </c>
      <c r="D110" s="5">
        <f t="shared" si="4"/>
        <v>0.54333333333333333</v>
      </c>
      <c r="E110" s="6">
        <f t="shared" si="6"/>
        <v>5.1446707200000015</v>
      </c>
      <c r="F110" s="6">
        <f t="shared" si="5"/>
        <v>15916.325040000005</v>
      </c>
      <c r="G110" s="6">
        <f t="shared" si="7"/>
        <v>5.0400000000000009</v>
      </c>
      <c r="H110" s="6">
        <v>0</v>
      </c>
    </row>
    <row r="111" spans="1:8" x14ac:dyDescent="0.25">
      <c r="A111" s="1">
        <v>77</v>
      </c>
      <c r="B111" s="1">
        <v>0</v>
      </c>
      <c r="C111" s="4">
        <v>44154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57</v>
      </c>
      <c r="B112" s="1">
        <v>65</v>
      </c>
      <c r="C112" s="4">
        <v>44155</v>
      </c>
      <c r="D112" s="5">
        <f t="shared" si="4"/>
        <v>0.57708333333333339</v>
      </c>
      <c r="E112" s="6">
        <f t="shared" si="6"/>
        <v>4.9308918749999995</v>
      </c>
      <c r="F112" s="6">
        <f t="shared" si="5"/>
        <v>15254.946738281249</v>
      </c>
      <c r="G112" s="6">
        <f t="shared" si="7"/>
        <v>5.8500000000000005</v>
      </c>
      <c r="H112" s="6">
        <v>0</v>
      </c>
    </row>
    <row r="113" spans="1:8" x14ac:dyDescent="0.25">
      <c r="A113" s="1">
        <v>88</v>
      </c>
      <c r="B113" s="1">
        <v>68</v>
      </c>
      <c r="C113" s="4">
        <v>44156</v>
      </c>
      <c r="D113" s="5">
        <f t="shared" si="4"/>
        <v>0.58833333333333337</v>
      </c>
      <c r="E113" s="6">
        <f t="shared" si="6"/>
        <v>8.7160550400000005</v>
      </c>
      <c r="F113" s="6">
        <f t="shared" si="5"/>
        <v>26965.295280000002</v>
      </c>
      <c r="G113" s="6">
        <f t="shared" si="7"/>
        <v>6.12</v>
      </c>
      <c r="H113" s="6">
        <v>0</v>
      </c>
    </row>
    <row r="114" spans="1:8" x14ac:dyDescent="0.25">
      <c r="A114" s="1">
        <v>93</v>
      </c>
      <c r="B114" s="1">
        <v>92</v>
      </c>
      <c r="C114" s="4">
        <v>44157</v>
      </c>
      <c r="D114" s="5">
        <f t="shared" si="4"/>
        <v>0.67833333333333334</v>
      </c>
      <c r="E114" s="6">
        <f t="shared" si="6"/>
        <v>22.811664960000009</v>
      </c>
      <c r="F114" s="6">
        <f t="shared" si="5"/>
        <v>70573.588470000032</v>
      </c>
      <c r="G114" s="6">
        <f t="shared" si="7"/>
        <v>8.2800000000000011</v>
      </c>
      <c r="H114" s="6">
        <v>0</v>
      </c>
    </row>
    <row r="115" spans="1:8" x14ac:dyDescent="0.25">
      <c r="A115" s="1">
        <v>77</v>
      </c>
      <c r="B115" s="1">
        <v>54</v>
      </c>
      <c r="C115" s="4">
        <v>44158</v>
      </c>
      <c r="D115" s="5">
        <f t="shared" si="4"/>
        <v>0.53583333333333327</v>
      </c>
      <c r="E115" s="6">
        <f t="shared" si="6"/>
        <v>3.8192893200000011</v>
      </c>
      <c r="F115" s="6">
        <f t="shared" si="5"/>
        <v>11815.926333750003</v>
      </c>
      <c r="G115" s="6">
        <f t="shared" si="7"/>
        <v>4.8600000000000003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44159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93</v>
      </c>
      <c r="B117" s="1">
        <v>92</v>
      </c>
      <c r="C117" s="4">
        <v>44160</v>
      </c>
      <c r="D117" s="5">
        <f t="shared" si="4"/>
        <v>0.67833333333333334</v>
      </c>
      <c r="E117" s="6">
        <f t="shared" si="6"/>
        <v>22.811664960000009</v>
      </c>
      <c r="F117" s="6">
        <f t="shared" si="5"/>
        <v>70573.588470000032</v>
      </c>
      <c r="G117" s="6">
        <f t="shared" si="7"/>
        <v>8.2800000000000011</v>
      </c>
      <c r="H117" s="6">
        <v>0</v>
      </c>
    </row>
    <row r="118" spans="1:8" x14ac:dyDescent="0.25">
      <c r="A118" s="1">
        <v>77</v>
      </c>
      <c r="B118" s="1">
        <v>54</v>
      </c>
      <c r="C118" s="4">
        <v>44161</v>
      </c>
      <c r="D118" s="5">
        <f t="shared" si="4"/>
        <v>0.53583333333333327</v>
      </c>
      <c r="E118" s="6">
        <f t="shared" si="6"/>
        <v>3.8192893200000011</v>
      </c>
      <c r="F118" s="6">
        <f t="shared" si="5"/>
        <v>11815.926333750003</v>
      </c>
      <c r="G118" s="6">
        <f t="shared" si="7"/>
        <v>4.8600000000000003</v>
      </c>
      <c r="H118" s="6">
        <v>0</v>
      </c>
    </row>
    <row r="119" spans="1:8" x14ac:dyDescent="0.25">
      <c r="A119" s="1">
        <v>88</v>
      </c>
      <c r="B119" s="1">
        <v>68</v>
      </c>
      <c r="C119" s="4">
        <v>44162</v>
      </c>
      <c r="D119" s="5">
        <f t="shared" si="4"/>
        <v>0.58833333333333337</v>
      </c>
      <c r="E119" s="6">
        <f t="shared" si="6"/>
        <v>8.7160550400000005</v>
      </c>
      <c r="F119" s="6">
        <f t="shared" si="5"/>
        <v>26965.295280000002</v>
      </c>
      <c r="G119" s="6">
        <f t="shared" si="7"/>
        <v>6.12</v>
      </c>
      <c r="H119" s="6">
        <v>0</v>
      </c>
    </row>
    <row r="120" spans="1:8" x14ac:dyDescent="0.25">
      <c r="A120" s="1">
        <v>93</v>
      </c>
      <c r="B120" s="1">
        <v>92</v>
      </c>
      <c r="C120" s="4">
        <v>44163</v>
      </c>
      <c r="D120" s="5">
        <f t="shared" si="4"/>
        <v>0.67833333333333334</v>
      </c>
      <c r="E120" s="6">
        <f t="shared" si="6"/>
        <v>22.811664960000009</v>
      </c>
      <c r="F120" s="6">
        <f t="shared" si="5"/>
        <v>70573.588470000032</v>
      </c>
      <c r="G120" s="6">
        <f t="shared" si="7"/>
        <v>8.2800000000000011</v>
      </c>
      <c r="H120" s="6">
        <v>0</v>
      </c>
    </row>
    <row r="121" spans="1:8" x14ac:dyDescent="0.25">
      <c r="A121" s="1">
        <v>77</v>
      </c>
      <c r="B121" s="1">
        <v>54</v>
      </c>
      <c r="C121" s="4">
        <v>44164</v>
      </c>
      <c r="D121" s="5">
        <f t="shared" si="4"/>
        <v>0.53583333333333327</v>
      </c>
      <c r="E121" s="6">
        <f t="shared" si="6"/>
        <v>3.8192893200000011</v>
      </c>
      <c r="F121" s="6">
        <f t="shared" si="5"/>
        <v>11815.926333750003</v>
      </c>
      <c r="G121" s="6">
        <f t="shared" si="7"/>
        <v>4.8600000000000003</v>
      </c>
      <c r="H121" s="6">
        <v>0</v>
      </c>
    </row>
    <row r="122" spans="1:8" x14ac:dyDescent="0.25">
      <c r="A122" s="1">
        <v>93</v>
      </c>
      <c r="B122" s="1">
        <v>92</v>
      </c>
      <c r="C122" s="4">
        <v>44165</v>
      </c>
      <c r="D122" s="5">
        <f t="shared" si="4"/>
        <v>0.67833333333333334</v>
      </c>
      <c r="E122" s="6">
        <f t="shared" si="6"/>
        <v>22.811664960000009</v>
      </c>
      <c r="F122" s="6">
        <f t="shared" si="5"/>
        <v>70573.588470000032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759.47323095000024</v>
      </c>
      <c r="F123" s="10">
        <f t="shared" si="5"/>
        <v>2349620.3082515635</v>
      </c>
      <c r="G123" s="10">
        <f>SUM(G2:G122)</f>
        <v>543.69000000000017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2006-09-16T00:00:00Z</dcterms:created>
  <dcterms:modified xsi:type="dcterms:W3CDTF">2020-12-09T09:46:16Z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