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Characters" sheetId="1" state="visible" r:id="rId1"/>
    <sheet name="Skills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<sst xmlns="http://schemas.openxmlformats.org/spreadsheetml/2006/main" uniqueCount="176">
  <si>
    <t>Rolemaster Character Record</t>
  </si>
  <si>
    <t>Name:</t>
  </si>
  <si>
    <t>Uldar</t>
  </si>
  <si>
    <t>Level:</t>
  </si>
  <si>
    <t>Race:</t>
  </si>
  <si>
    <t>Half-elf</t>
  </si>
  <si>
    <t>Profession:</t>
  </si>
  <si>
    <t>Magician</t>
  </si>
  <si>
    <t>Exp:</t>
  </si>
  <si>
    <t>Next Lvl:</t>
  </si>
  <si>
    <t>Sex:</t>
  </si>
  <si>
    <t>Male</t>
  </si>
  <si>
    <t>Age:</t>
  </si>
  <si>
    <t>Base Rate:</t>
  </si>
  <si>
    <t>Height:</t>
  </si>
  <si>
    <t>Weight:</t>
  </si>
  <si>
    <t>Max Rate:</t>
  </si>
  <si>
    <t>Hair:</t>
  </si>
  <si>
    <t>Blonde</t>
  </si>
  <si>
    <t>Eyes:</t>
  </si>
  <si>
    <t>Hazel</t>
  </si>
  <si>
    <t>Armor</t>
  </si>
  <si>
    <t>Defensive Bonus</t>
  </si>
  <si>
    <t>Armor Worn:</t>
  </si>
  <si>
    <t>Skin</t>
  </si>
  <si>
    <t>Quickness:</t>
  </si>
  <si>
    <t>Total DB:</t>
  </si>
  <si>
    <t>Armor Type:</t>
  </si>
  <si>
    <t>Shield:</t>
  </si>
  <si>
    <t>Wall Shield</t>
  </si>
  <si>
    <t>vs Melee:</t>
  </si>
  <si>
    <t>ADF:</t>
  </si>
  <si>
    <t>vs Missile:</t>
  </si>
  <si>
    <t>Helm:</t>
  </si>
  <si>
    <t>Visored Helm</t>
  </si>
  <si>
    <t>Magical:</t>
  </si>
  <si>
    <t>vs Surprise:</t>
  </si>
  <si>
    <t>Arm Greaves:</t>
  </si>
  <si>
    <t>Armor Pen:</t>
  </si>
  <si>
    <t>vs Magic:</t>
  </si>
  <si>
    <t>Leg Greaves:</t>
  </si>
  <si>
    <t>Hits</t>
  </si>
  <si>
    <t>Maneuver Modifiers</t>
  </si>
  <si>
    <t>Total Hits:</t>
  </si>
  <si>
    <t>Hit Die:</t>
  </si>
  <si>
    <t>D10</t>
  </si>
  <si>
    <t>Minimum:</t>
  </si>
  <si>
    <t>0</t>
  </si>
  <si>
    <t>Current</t>
  </si>
  <si>
    <t>Base Hits:</t>
  </si>
  <si>
    <t>Maximum:</t>
  </si>
  <si>
    <t>Languages</t>
  </si>
  <si>
    <t>-- Rank --</t>
  </si>
  <si>
    <t>Magical Statistics</t>
  </si>
  <si>
    <t>Spoken</t>
  </si>
  <si>
    <t>Written</t>
  </si>
  <si>
    <t>Realm:</t>
  </si>
  <si>
    <t>Essence</t>
  </si>
  <si>
    <t>Common</t>
  </si>
  <si>
    <t>Stat Bonus:</t>
  </si>
  <si>
    <t>Wood Elf</t>
  </si>
  <si>
    <t>Lvl Bonus:</t>
  </si>
  <si>
    <t>Grey Elf</t>
  </si>
  <si>
    <t>Resistance Roll Modifiers</t>
  </si>
  <si>
    <t>Essence:</t>
  </si>
  <si>
    <t>Fear:</t>
  </si>
  <si>
    <t>Mentalism:</t>
  </si>
  <si>
    <t>Poison:</t>
  </si>
  <si>
    <t>Channeling:</t>
  </si>
  <si>
    <t>Disease:</t>
  </si>
  <si>
    <t>Background Options / Miscellaneous Notes</t>
  </si>
  <si>
    <t>Stats</t>
  </si>
  <si>
    <t>Cur</t>
  </si>
  <si>
    <t>Pot</t>
  </si>
  <si>
    <t>Total</t>
  </si>
  <si>
    <t>-- BONUSES --</t>
  </si>
  <si>
    <t>Dev. Pts</t>
  </si>
  <si>
    <t>Power Pts</t>
  </si>
  <si>
    <t>Stat</t>
  </si>
  <si>
    <t>Race</t>
  </si>
  <si>
    <t>Misc</t>
  </si>
  <si>
    <t>Strength</t>
  </si>
  <si>
    <t>Quickness</t>
  </si>
  <si>
    <t>Presence</t>
  </si>
  <si>
    <t>Intuition</t>
  </si>
  <si>
    <t>Empathy</t>
  </si>
  <si>
    <t>2.2</t>
  </si>
  <si>
    <t>Constitution</t>
  </si>
  <si>
    <t>Agility</t>
  </si>
  <si>
    <t>Self Discipline</t>
  </si>
  <si>
    <t>Memory</t>
  </si>
  <si>
    <t>Reasoning</t>
  </si>
  <si>
    <t>Skills</t>
  </si>
  <si>
    <t>Cost</t>
  </si>
  <si>
    <t>-- SKILL RANKS --</t>
  </si>
  <si>
    <t>Hobby</t>
  </si>
  <si>
    <t>Adol</t>
  </si>
  <si>
    <t>App</t>
  </si>
  <si>
    <t>Ranks</t>
  </si>
  <si>
    <t>Skill</t>
  </si>
  <si>
    <t>Lvl</t>
  </si>
  <si>
    <t>Appraisal</t>
  </si>
  <si>
    <t>3/7</t>
  </si>
  <si>
    <t>RE/ME</t>
  </si>
  <si>
    <t>Architecture</t>
  </si>
  <si>
    <t>2/5</t>
  </si>
  <si>
    <t>Attunement</t>
  </si>
  <si>
    <t>1/4</t>
  </si>
  <si>
    <t>EM/IN</t>
  </si>
  <si>
    <t>Basic Math</t>
  </si>
  <si>
    <t>2/6</t>
  </si>
  <si>
    <t>Body Development</t>
  </si>
  <si>
    <t>8</t>
  </si>
  <si>
    <t>CO</t>
  </si>
  <si>
    <t>Climbing</t>
  </si>
  <si>
    <t>6</t>
  </si>
  <si>
    <t>AG</t>
  </si>
  <si>
    <t>Cookery</t>
  </si>
  <si>
    <t>RE/AG</t>
  </si>
  <si>
    <t>Demon/Devil Lore</t>
  </si>
  <si>
    <t>1/2</t>
  </si>
  <si>
    <t>ME/RE</t>
  </si>
  <si>
    <t>Detect Traps</t>
  </si>
  <si>
    <t>3</t>
  </si>
  <si>
    <t>IN</t>
  </si>
  <si>
    <t>Diagnostics</t>
  </si>
  <si>
    <t>3/6</t>
  </si>
  <si>
    <t>IN/RE</t>
  </si>
  <si>
    <t>Directed Spells - Fire Bolt</t>
  </si>
  <si>
    <t>Directed Spells - Ice Bolt</t>
  </si>
  <si>
    <t>Directed Spells - Shock Bolt</t>
  </si>
  <si>
    <t>Directed Spells - Water Bolt</t>
  </si>
  <si>
    <t>Dragon Lore</t>
  </si>
  <si>
    <t>1/3</t>
  </si>
  <si>
    <t>Faerie Lore</t>
  </si>
  <si>
    <t>First Aid</t>
  </si>
  <si>
    <t>SD/EM</t>
  </si>
  <si>
    <t>Flora Lore</t>
  </si>
  <si>
    <t>Foraging</t>
  </si>
  <si>
    <t>IN/ME</t>
  </si>
  <si>
    <t>General Perception</t>
  </si>
  <si>
    <t>IN/IN/RE</t>
  </si>
  <si>
    <t>Hygiene</t>
  </si>
  <si>
    <t>4</t>
  </si>
  <si>
    <t>CO/SD</t>
  </si>
  <si>
    <t>Lie Perception</t>
  </si>
  <si>
    <t>Locate Secret Opening</t>
  </si>
  <si>
    <t>Mapping</t>
  </si>
  <si>
    <t>Meditation: Trance</t>
  </si>
  <si>
    <t>PR/SD</t>
  </si>
  <si>
    <t>Mnemonics</t>
  </si>
  <si>
    <t>ME/SD</t>
  </si>
  <si>
    <t>Phil./Relig. Doctrine</t>
  </si>
  <si>
    <t>Quarterstaff</t>
  </si>
  <si>
    <t>9</t>
  </si>
  <si>
    <t>ST/ST/AG</t>
  </si>
  <si>
    <t>Racial History</t>
  </si>
  <si>
    <t>Region Lore</t>
  </si>
  <si>
    <t>Riding - Horse</t>
  </si>
  <si>
    <t>EM/AG</t>
  </si>
  <si>
    <t>Rope Mastery</t>
  </si>
  <si>
    <t>ME/AG</t>
  </si>
  <si>
    <t>Runes</t>
  </si>
  <si>
    <t>Sense Ambush/Assassin</t>
  </si>
  <si>
    <t>Spell List</t>
  </si>
  <si>
    <t>1/*</t>
  </si>
  <si>
    <t>EM</t>
  </si>
  <si>
    <t>Spell Mastery</t>
  </si>
  <si>
    <t>Stalk &amp; Hide</t>
  </si>
  <si>
    <t>5</t>
  </si>
  <si>
    <t>AG/SD</t>
  </si>
  <si>
    <t>Swimming</t>
  </si>
  <si>
    <t>Tactical Games</t>
  </si>
  <si>
    <t>Targeting Skill</t>
  </si>
  <si>
    <t>IN/AG</t>
  </si>
  <si>
    <t>Time Sense</t>
  </si>
</sst>
</file>

<file path=xl/styles.xml><?xml version="1.0" encoding="utf-8"?>
<styleSheet xmlns="http://schemas.openxmlformats.org/spreadsheetml/2006/main">
  <numFmts count="2">
    <numFmt formatCode="#,###" numFmtId="164"/>
    <numFmt formatCode="#,##0.0" numFmtId="165"/>
  </numFmts>
  <fonts count="6">
    <font>
      <name val="Calibri"/>
      <family val="2"/>
      <color theme="1"/>
      <sz val="11"/>
      <scheme val="minor"/>
    </font>
    <font>
      <name val="Old English Text MT"/>
      <b val="1"/>
      <sz val="14"/>
    </font>
    <font>
      <name val="Arial"/>
      <sz val="10"/>
    </font>
    <font>
      <name val="Arial"/>
      <b val="1"/>
      <sz val="11"/>
    </font>
    <font>
      <name val="Old English Text MT"/>
      <b val="1"/>
      <sz val="18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00969696"/>
      </patternFill>
    </fill>
  </fills>
  <borders count="14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borderId="4" fillId="0" fontId="2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horizontal="left"/>
    </xf>
    <xf borderId="5" fillId="0" fontId="0" numFmtId="0" pivotButton="0" quotePrefix="0" xfId="0"/>
    <xf borderId="0" fillId="0" fontId="2" numFmtId="164" pivotButton="0" quotePrefix="0" xfId="0"/>
    <xf applyAlignment="1" borderId="0" fillId="0" fontId="2" numFmtId="0" pivotButton="0" quotePrefix="0" xfId="0">
      <alignment horizontal="center"/>
    </xf>
    <xf applyAlignment="1" borderId="0" fillId="0" fontId="2" numFmtId="0" pivotButton="0" quotePrefix="0" xfId="0">
      <alignment horizontal="right"/>
    </xf>
    <xf applyAlignment="1" borderId="1" fillId="0" fontId="3" numFmtId="0" pivotButton="0" quotePrefix="0" xfId="0">
      <alignment horizontal="center" vertical="center"/>
    </xf>
    <xf applyAlignment="1" borderId="6" fillId="0" fontId="2" numFmtId="0" pivotButton="0" quotePrefix="0" xfId="0">
      <alignment horizontal="center"/>
    </xf>
    <xf applyAlignment="1" borderId="4" fillId="0" fontId="3" numFmtId="0" pivotButton="0" quotePrefix="0" xfId="0">
      <alignment horizontal="center" vertical="center"/>
    </xf>
    <xf applyAlignment="1" borderId="5" fillId="0" fontId="2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4" fillId="0" fontId="0" numFmtId="0" pivotButton="0" quotePrefix="0" xfId="0"/>
    <xf applyAlignment="1" borderId="7" fillId="0" fontId="3" numFmtId="0" pivotButton="0" quotePrefix="0" xfId="0">
      <alignment horizontal="center"/>
    </xf>
    <xf borderId="8" fillId="0" fontId="0" numFmtId="0" pivotButton="0" quotePrefix="0" xfId="0"/>
    <xf applyAlignment="1" borderId="9" fillId="0" fontId="2" numFmtId="0" pivotButton="0" quotePrefix="0" xfId="0">
      <alignment horizontal="center"/>
    </xf>
    <xf borderId="10" fillId="0" fontId="0" numFmtId="0" pivotButton="0" quotePrefix="0" xfId="0"/>
    <xf borderId="11" fillId="0" fontId="0" numFmtId="0" pivotButton="0" quotePrefix="0" xfId="0"/>
    <xf applyAlignment="1" borderId="6" fillId="0" fontId="0" numFmtId="0" pivotButton="0" quotePrefix="0" xfId="0">
      <alignment horizontal="center"/>
    </xf>
    <xf borderId="12" fillId="0" fontId="0" numFmtId="0" pivotButton="0" quotePrefix="0" xfId="0"/>
    <xf borderId="4" fillId="0" fontId="4" numFmtId="0" pivotButton="0" quotePrefix="0" xfId="0"/>
    <xf applyAlignment="1" borderId="4" fillId="0" fontId="3" numFmtId="0" pivotButton="0" quotePrefix="0" xfId="0">
      <alignment horizontal="center" vertical="center" wrapText="1"/>
    </xf>
    <xf applyAlignment="1" borderId="13" fillId="0" fontId="3" numFmtId="0" pivotButton="0" quotePrefix="0" xfId="0">
      <alignment horizontal="center" vertical="center" wrapText="1"/>
    </xf>
    <xf applyAlignment="1" borderId="6" fillId="0" fontId="3" numFmtId="0" pivotButton="0" quotePrefix="0" xfId="0">
      <alignment horizontal="center"/>
    </xf>
    <xf borderId="13" fillId="0" fontId="0" numFmtId="0" pivotButton="0" quotePrefix="0" xfId="0"/>
    <xf borderId="6" fillId="0" fontId="2" numFmtId="0" pivotButton="0" quotePrefix="0" xfId="0"/>
    <xf borderId="6" fillId="2" fontId="2" numFmtId="0" pivotButton="0" quotePrefix="0" xfId="0"/>
    <xf applyAlignment="1" borderId="6" fillId="0" fontId="2" numFmtId="165" pivotButton="0" quotePrefix="0" xfId="0">
      <alignment horizontal="center"/>
    </xf>
    <xf applyAlignment="1" borderId="6" fillId="0" fontId="5" numFmtId="0" pivotButton="0" quotePrefix="0" xfId="0">
      <alignment horizontal="left"/>
    </xf>
    <xf applyAlignment="1" borderId="6" fillId="0" fontId="5" numFmtId="0" pivotButton="0" quotePrefix="0" xfId="0">
      <alignment horizontal="center"/>
    </xf>
    <xf borderId="6" fillId="0" fontId="0" numFmtId="0" pivotButton="0" quotePrefix="0" xfId="0"/>
    <xf applyAlignment="1" borderId="6" fillId="0" fontId="0" numFmtId="0" pivotButton="0" quotePrefix="0" xfId="0">
      <alignment horizontal="left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6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8.25"/>
    <col customWidth="1" max="3" min="3" width="8.25"/>
    <col customWidth="1" max="5" min="5" width="10.85"/>
  </cols>
  <sheetData>
    <row r="1" spans="1:11">
      <c r="A1" s="1" t="s">
        <v>0</v>
      </c>
      <c r="B1" s="2" t="n"/>
      <c r="C1" s="2" t="n"/>
      <c r="D1" s="2" t="n"/>
      <c r="E1" s="2" t="n"/>
      <c r="F1" s="2" t="n"/>
      <c r="G1" s="2" t="n"/>
      <c r="H1" s="2" t="n"/>
      <c r="I1" s="3" t="n"/>
    </row>
    <row r="2" spans="1:11">
      <c r="A2" s="4" t="s">
        <v>1</v>
      </c>
      <c r="B2" s="5" t="s">
        <v>2</v>
      </c>
      <c r="E2" s="5" t="s">
        <v>3</v>
      </c>
      <c r="F2" s="6" t="n">
        <v>9</v>
      </c>
      <c r="G2" s="5" t="s">
        <v>4</v>
      </c>
      <c r="H2" s="5" t="s">
        <v>5</v>
      </c>
      <c r="I2" s="7" t="n"/>
    </row>
    <row r="3" spans="1:11">
      <c r="A3" s="4" t="s">
        <v>6</v>
      </c>
      <c r="B3" s="5" t="s">
        <v>7</v>
      </c>
      <c r="E3" s="5" t="s">
        <v>8</v>
      </c>
      <c r="F3" s="8" t="n">
        <v>134011</v>
      </c>
      <c r="G3" s="5" t="s">
        <v>9</v>
      </c>
      <c r="H3" s="8" t="n"/>
      <c r="I3" s="7" t="n"/>
    </row>
    <row r="4" spans="1:11">
      <c r="A4" s="4" t="s">
        <v>10</v>
      </c>
      <c r="B4" s="5" t="s">
        <v>11</v>
      </c>
      <c r="C4" s="5" t="s">
        <v>12</v>
      </c>
      <c r="D4" s="9" t="n">
        <v>75</v>
      </c>
      <c r="F4" s="10" t="s">
        <v>13</v>
      </c>
      <c r="G4" s="5" t="n"/>
      <c r="I4" s="7" t="n"/>
    </row>
    <row r="5" spans="1:11">
      <c r="A5" s="4" t="s">
        <v>14</v>
      </c>
      <c r="B5" s="5" t="n"/>
      <c r="C5" s="5" t="s">
        <v>15</v>
      </c>
      <c r="D5" s="5" t="n"/>
      <c r="F5" s="5" t="s">
        <v>16</v>
      </c>
      <c r="G5" s="5" t="n"/>
      <c r="I5" s="7" t="n"/>
    </row>
    <row r="6" spans="1:11">
      <c r="A6" s="4" t="s">
        <v>17</v>
      </c>
      <c r="B6" s="5" t="s">
        <v>18</v>
      </c>
      <c r="C6" s="5" t="s">
        <v>19</v>
      </c>
      <c r="D6" s="5" t="s">
        <v>20</v>
      </c>
      <c r="I6" s="7" t="n"/>
    </row>
    <row r="7" spans="1:11">
      <c r="A7" s="11" t="s">
        <v>21</v>
      </c>
      <c r="B7" s="2" t="n"/>
      <c r="C7" s="2" t="n"/>
      <c r="D7" s="3" t="n"/>
      <c r="E7" s="11" t="s">
        <v>22</v>
      </c>
      <c r="F7" s="2" t="n"/>
      <c r="G7" s="2" t="n"/>
      <c r="H7" s="2" t="n"/>
      <c r="I7" s="3" t="n"/>
    </row>
    <row r="8" spans="1:11">
      <c r="A8" s="4" t="s">
        <v>23</v>
      </c>
      <c r="B8" s="5" t="s">
        <v>24</v>
      </c>
      <c r="E8" s="4" t="s">
        <v>25</v>
      </c>
      <c r="F8" s="9" t="n">
        <v>10</v>
      </c>
      <c r="H8" s="10" t="s">
        <v>26</v>
      </c>
      <c r="I8" s="12">
        <f>IF(SUM(F8:F11)-F12&lt;0,0,SUM(F8:F11)-F12)</f>
        <v/>
      </c>
    </row>
    <row r="9" spans="1:11">
      <c r="A9" s="4" t="s">
        <v>27</v>
      </c>
      <c r="B9" s="9" t="n">
        <v>1</v>
      </c>
      <c r="E9" s="4" t="s">
        <v>28</v>
      </c>
      <c r="F9" s="5" t="s">
        <v>29</v>
      </c>
      <c r="H9" s="10" t="s">
        <v>30</v>
      </c>
      <c r="I9" s="12">
        <f>I8+30</f>
        <v/>
      </c>
    </row>
    <row r="10" spans="1:11">
      <c r="A10" s="4" t="s">
        <v>28</v>
      </c>
      <c r="B10" s="5" t="s">
        <v>29</v>
      </c>
      <c r="E10" s="4" t="s">
        <v>31</v>
      </c>
      <c r="F10" s="5" t="n"/>
      <c r="H10" s="10" t="s">
        <v>32</v>
      </c>
      <c r="I10" s="12">
        <f>I8+40</f>
        <v/>
      </c>
    </row>
    <row r="11" spans="1:11">
      <c r="A11" s="4" t="s">
        <v>33</v>
      </c>
      <c r="B11" s="5" t="s">
        <v>34</v>
      </c>
      <c r="E11" s="4" t="s">
        <v>35</v>
      </c>
      <c r="F11" s="5" t="n"/>
      <c r="H11" s="10" t="s">
        <v>36</v>
      </c>
      <c r="I11" s="12">
        <f>I8-20</f>
        <v/>
      </c>
    </row>
    <row r="12" spans="1:11">
      <c r="A12" s="4" t="s">
        <v>37</v>
      </c>
      <c r="B12" s="5" t="s"/>
      <c r="E12" s="4" t="s">
        <v>38</v>
      </c>
      <c r="F12" s="9" t="n">
        <v>0</v>
      </c>
      <c r="H12" s="10" t="s">
        <v>39</v>
      </c>
      <c r="I12" s="12">
        <f>I8+30+5</f>
        <v/>
      </c>
    </row>
    <row r="13" spans="1:11">
      <c r="A13" s="4" t="s">
        <v>40</v>
      </c>
      <c r="B13" s="5" t="s"/>
      <c r="E13" s="11" t="s">
        <v>41</v>
      </c>
      <c r="F13" s="2" t="n"/>
      <c r="G13" s="2" t="n"/>
      <c r="H13" s="3" t="n"/>
      <c r="I13" s="7" t="n"/>
    </row>
    <row r="14" spans="1:11">
      <c r="A14" s="13" t="s">
        <v>42</v>
      </c>
      <c r="E14" s="4" t="s">
        <v>43</v>
      </c>
      <c r="F14" s="5" t="n"/>
      <c r="G14" s="5" t="s">
        <v>44</v>
      </c>
      <c r="H14" s="14" t="s">
        <v>45</v>
      </c>
      <c r="I14" s="7" t="n"/>
    </row>
    <row r="15" spans="1:11">
      <c r="A15" s="4" t="s">
        <v>46</v>
      </c>
      <c r="B15" s="9" t="s">
        <v>47</v>
      </c>
      <c r="C15" s="5" t="s">
        <v>48</v>
      </c>
      <c r="E15" s="4" t="s">
        <v>49</v>
      </c>
      <c r="F15" s="9" t="n">
        <v>8</v>
      </c>
      <c r="H15" s="7" t="n"/>
      <c r="I15" s="7" t="n"/>
    </row>
    <row r="16" spans="1:11">
      <c r="A16" s="4" t="s">
        <v>50</v>
      </c>
      <c r="B16" s="9" t="s">
        <v>47</v>
      </c>
      <c r="C16" s="15" t="n">
        <v>0</v>
      </c>
      <c r="E16" s="16" t="n"/>
      <c r="H16" s="7" t="n"/>
      <c r="I16" s="7" t="n"/>
    </row>
    <row r="17" spans="1:11">
      <c r="A17" s="17" t="s">
        <v>51</v>
      </c>
      <c r="B17" s="18" t="n"/>
      <c r="C17" s="19" t="s">
        <v>52</v>
      </c>
      <c r="D17" s="18" t="n"/>
      <c r="E17" s="11" t="s">
        <v>53</v>
      </c>
      <c r="F17" s="2" t="n"/>
      <c r="G17" s="2" t="n"/>
      <c r="H17" s="3" t="n"/>
      <c r="I17" s="7" t="n"/>
    </row>
    <row r="18" spans="1:11">
      <c r="A18" s="20" t="n"/>
      <c r="B18" s="21" t="n"/>
      <c r="C18" s="12" t="s">
        <v>54</v>
      </c>
      <c r="D18" s="12" t="s">
        <v>55</v>
      </c>
      <c r="E18" s="4" t="s">
        <v>56</v>
      </c>
      <c r="F18" s="5" t="s">
        <v>57</v>
      </c>
      <c r="H18" s="7" t="n"/>
      <c r="I18" s="7" t="n"/>
    </row>
    <row r="19" spans="1:11">
      <c r="A19" s="4" t="s">
        <v>58</v>
      </c>
      <c r="C19" s="12" t="n">
        <v>6</v>
      </c>
      <c r="D19" s="12" t="n">
        <v>4</v>
      </c>
      <c r="E19" s="4" t="s">
        <v>59</v>
      </c>
      <c r="F19" s="5" t="n"/>
      <c r="H19" s="7" t="n"/>
      <c r="I19" s="7" t="n"/>
    </row>
    <row r="20" spans="1:11">
      <c r="A20" s="4" t="s">
        <v>60</v>
      </c>
      <c r="C20" s="12" t="n">
        <v>6</v>
      </c>
      <c r="D20" s="12" t="n">
        <v>6</v>
      </c>
      <c r="E20" s="4" t="s">
        <v>61</v>
      </c>
      <c r="F20" s="5" t="n"/>
      <c r="H20" s="7" t="n"/>
      <c r="I20" s="7" t="n"/>
    </row>
    <row r="21" spans="1:11">
      <c r="A21" s="4" t="s">
        <v>62</v>
      </c>
      <c r="C21" s="22" t="n">
        <v>4</v>
      </c>
      <c r="D21" s="22" t="n">
        <v>4</v>
      </c>
      <c r="E21" s="11" t="s">
        <v>63</v>
      </c>
      <c r="F21" s="2" t="n"/>
      <c r="G21" s="2" t="n"/>
      <c r="H21" s="2" t="n"/>
      <c r="I21" s="3" t="n"/>
    </row>
    <row r="22" spans="1:11">
      <c r="A22" s="4" t="s"/>
      <c r="C22" s="12" t="s"/>
      <c r="D22" s="12" t="s"/>
      <c r="E22" s="10" t="s">
        <v>64</v>
      </c>
      <c r="F22" s="9" t="n">
        <v>12</v>
      </c>
      <c r="H22" s="10" t="s">
        <v>65</v>
      </c>
      <c r="I22" s="14" t="n">
        <v>-2</v>
      </c>
    </row>
    <row r="23" spans="1:11">
      <c r="A23" s="4" t="s"/>
      <c r="C23" s="12" t="s"/>
      <c r="D23" s="12" t="s"/>
      <c r="E23" s="10" t="s">
        <v>66</v>
      </c>
      <c r="F23" s="9" t="n">
        <v>10</v>
      </c>
      <c r="H23" s="10" t="s">
        <v>67</v>
      </c>
      <c r="I23" s="14" t="n">
        <v>12</v>
      </c>
    </row>
    <row r="24" spans="1:11">
      <c r="A24" s="4" t="s"/>
      <c r="C24" s="12" t="s"/>
      <c r="D24" s="12" t="s"/>
      <c r="E24" s="10" t="s">
        <v>68</v>
      </c>
      <c r="F24" s="9" t="n">
        <v>4</v>
      </c>
      <c r="H24" s="10" t="s">
        <v>69</v>
      </c>
      <c r="I24" s="14" t="n">
        <v>62</v>
      </c>
    </row>
    <row r="25" spans="1:11">
      <c r="A25" s="11" t="s">
        <v>70</v>
      </c>
      <c r="B25" s="2" t="n"/>
      <c r="C25" s="2" t="n"/>
      <c r="D25" s="2" t="n"/>
      <c r="E25" s="2" t="n"/>
      <c r="F25" s="2" t="n"/>
      <c r="G25" s="2" t="n"/>
      <c r="H25" s="2" t="n"/>
      <c r="I25" s="3" t="n"/>
    </row>
    <row r="26" spans="1:11">
      <c r="A26" s="16" t="n"/>
      <c r="I26" s="7" t="n"/>
    </row>
    <row r="27" spans="1:11">
      <c r="A27" s="16" t="n"/>
      <c r="I27" s="7" t="n"/>
    </row>
    <row r="28" spans="1:11">
      <c r="A28" s="16" t="n"/>
      <c r="I28" s="7" t="n"/>
    </row>
    <row r="29" spans="1:11">
      <c r="A29" s="16" t="n"/>
      <c r="I29" s="7" t="n"/>
    </row>
    <row r="30" spans="1:11">
      <c r="A30" s="16" t="n"/>
      <c r="I30" s="7" t="n"/>
    </row>
    <row r="31" spans="1:11">
      <c r="A31" s="16" t="n"/>
      <c r="I31" s="7" t="n"/>
    </row>
    <row r="32" spans="1:11">
      <c r="A32" s="16" t="n"/>
      <c r="I32" s="7" t="n"/>
    </row>
    <row r="33" spans="1:11">
      <c r="A33" s="20" t="n"/>
      <c r="B33" s="21" t="n"/>
      <c r="C33" s="21" t="n"/>
      <c r="D33" s="21" t="n"/>
      <c r="E33" s="21" t="n"/>
      <c r="F33" s="21" t="n"/>
      <c r="G33" s="21" t="n"/>
      <c r="H33" s="21" t="n"/>
      <c r="I33" s="23" t="n"/>
    </row>
    <row r="34" spans="1:11">
      <c r="A34" s="24" t="s">
        <v>71</v>
      </c>
      <c r="B34" s="13" t="s">
        <v>72</v>
      </c>
      <c r="C34" s="13" t="s">
        <v>73</v>
      </c>
      <c r="D34" s="13" t="s">
        <v>74</v>
      </c>
      <c r="E34" s="13" t="s">
        <v>75</v>
      </c>
      <c r="H34" s="25" t="s">
        <v>76</v>
      </c>
      <c r="I34" s="26" t="s">
        <v>77</v>
      </c>
    </row>
    <row r="35" spans="1:11">
      <c r="A35" s="16" t="n"/>
      <c r="B35" s="16" t="n"/>
      <c r="C35" s="16" t="n"/>
      <c r="D35" s="16" t="n"/>
      <c r="E35" s="27" t="s">
        <v>78</v>
      </c>
      <c r="F35" s="27" t="s">
        <v>79</v>
      </c>
      <c r="G35" s="27" t="s">
        <v>80</v>
      </c>
      <c r="H35" s="16" t="n"/>
      <c r="I35" s="28" t="n"/>
    </row>
    <row r="36" spans="1:11">
      <c r="A36" s="29" t="s">
        <v>81</v>
      </c>
      <c r="B36" s="12" t="n">
        <v>77</v>
      </c>
      <c r="C36" s="12" t="n">
        <v>77</v>
      </c>
      <c r="D36" s="12" t="n">
        <v>10</v>
      </c>
      <c r="E36" s="12" t="n">
        <v>5</v>
      </c>
      <c r="F36" s="12" t="n">
        <v>5</v>
      </c>
      <c r="G36" s="12" t="n">
        <v>0</v>
      </c>
      <c r="H36" s="30" t="n"/>
      <c r="I36" s="30" t="n"/>
    </row>
    <row r="37" spans="1:11">
      <c r="A37" s="29" t="s">
        <v>82</v>
      </c>
      <c r="B37" s="12" t="n">
        <v>90</v>
      </c>
      <c r="C37" s="12" t="n">
        <v>96</v>
      </c>
      <c r="D37" s="12" t="n">
        <v>20</v>
      </c>
      <c r="E37" s="12" t="n">
        <v>10</v>
      </c>
      <c r="F37" s="12" t="n">
        <v>10</v>
      </c>
      <c r="G37" s="12" t="n">
        <v>0</v>
      </c>
      <c r="H37" s="30" t="n"/>
      <c r="I37" s="30" t="n"/>
    </row>
    <row r="38" spans="1:11">
      <c r="A38" s="29" t="s">
        <v>83</v>
      </c>
      <c r="B38" s="12" t="n">
        <v>75</v>
      </c>
      <c r="C38" s="12" t="n">
        <v>76</v>
      </c>
      <c r="D38" s="12" t="n">
        <v>15</v>
      </c>
      <c r="E38" s="12" t="n">
        <v>5</v>
      </c>
      <c r="F38" s="12" t="n">
        <v>10</v>
      </c>
      <c r="G38" s="12" t="n">
        <v>15</v>
      </c>
      <c r="H38" s="30" t="n"/>
      <c r="I38" s="31" t="n">
        <v>0</v>
      </c>
    </row>
    <row r="39" spans="1:11">
      <c r="A39" s="29" t="s">
        <v>84</v>
      </c>
      <c r="B39" s="12" t="n">
        <v>88</v>
      </c>
      <c r="C39" s="12" t="n">
        <v>90</v>
      </c>
      <c r="D39" s="12" t="n">
        <v>9</v>
      </c>
      <c r="E39" s="12" t="n">
        <v>9</v>
      </c>
      <c r="F39" s="12" t="n">
        <v>0</v>
      </c>
      <c r="G39" s="12" t="n">
        <v>0</v>
      </c>
      <c r="H39" s="30" t="n"/>
      <c r="I39" s="31" t="n">
        <v>0</v>
      </c>
    </row>
    <row r="40" spans="1:11">
      <c r="A40" s="29" t="s">
        <v>85</v>
      </c>
      <c r="B40" s="12" t="n">
        <v>96</v>
      </c>
      <c r="C40" s="12" t="n">
        <v>96</v>
      </c>
      <c r="D40" s="12" t="n">
        <v>17</v>
      </c>
      <c r="E40" s="12" t="n">
        <v>17</v>
      </c>
      <c r="F40" s="12" t="n">
        <v>0</v>
      </c>
      <c r="G40" s="12" t="n">
        <v>0</v>
      </c>
      <c r="H40" s="30" t="n"/>
      <c r="I40" s="31" t="s">
        <v>86</v>
      </c>
    </row>
    <row r="41" spans="1:11">
      <c r="A41" s="29" t="s">
        <v>87</v>
      </c>
      <c r="B41" s="12" t="n">
        <v>82</v>
      </c>
      <c r="C41" s="12" t="n">
        <v>82</v>
      </c>
      <c r="D41" s="12" t="n">
        <v>12</v>
      </c>
      <c r="E41" s="12" t="n">
        <v>7</v>
      </c>
      <c r="F41" s="12" t="n">
        <v>5</v>
      </c>
      <c r="G41" s="12" t="n">
        <v>0</v>
      </c>
      <c r="H41" s="31" t="n">
        <v>7.7</v>
      </c>
      <c r="I41" s="30" t="n"/>
    </row>
    <row r="42" spans="1:11">
      <c r="A42" s="29" t="s">
        <v>88</v>
      </c>
      <c r="B42" s="12" t="n">
        <v>86</v>
      </c>
      <c r="C42" s="12" t="n">
        <v>86</v>
      </c>
      <c r="D42" s="12" t="n">
        <v>13</v>
      </c>
      <c r="E42" s="12" t="n">
        <v>8</v>
      </c>
      <c r="F42" s="12" t="n">
        <v>5</v>
      </c>
      <c r="G42" s="12" t="n">
        <v>0</v>
      </c>
      <c r="H42" s="31" t="n">
        <v>8</v>
      </c>
      <c r="I42" s="30" t="n"/>
    </row>
    <row r="43" spans="1:11">
      <c r="A43" s="29" t="s">
        <v>89</v>
      </c>
      <c r="B43" s="12" t="n">
        <v>84</v>
      </c>
      <c r="C43" s="12" t="n">
        <v>85</v>
      </c>
      <c r="D43" s="12" t="n">
        <v>-2</v>
      </c>
      <c r="E43" s="12" t="n">
        <v>8</v>
      </c>
      <c r="F43" s="12" t="n">
        <v>-10</v>
      </c>
      <c r="G43" s="12" t="n">
        <v>0</v>
      </c>
      <c r="H43" s="31" t="n">
        <v>8</v>
      </c>
      <c r="I43" s="30" t="n"/>
    </row>
    <row r="44" spans="1:11">
      <c r="A44" s="29" t="s">
        <v>90</v>
      </c>
      <c r="B44" s="12" t="n">
        <v>86</v>
      </c>
      <c r="C44" s="12" t="n">
        <v>86</v>
      </c>
      <c r="D44" s="12" t="n">
        <v>8</v>
      </c>
      <c r="E44" s="12" t="n">
        <v>8</v>
      </c>
      <c r="F44" s="12" t="n">
        <v>0</v>
      </c>
      <c r="G44" s="12" t="n">
        <v>25</v>
      </c>
      <c r="H44" s="31" t="n">
        <v>8</v>
      </c>
      <c r="I44" s="30" t="n"/>
    </row>
    <row r="45" spans="1:11">
      <c r="A45" s="29" t="s">
        <v>91</v>
      </c>
      <c r="B45" s="12" t="n">
        <v>90</v>
      </c>
      <c r="C45" s="12" t="n">
        <v>90</v>
      </c>
      <c r="D45" s="12" t="n">
        <v>10</v>
      </c>
      <c r="E45" s="12" t="n">
        <v>10</v>
      </c>
      <c r="F45" s="12" t="n">
        <v>0</v>
      </c>
      <c r="G45" s="12" t="n">
        <v>0</v>
      </c>
      <c r="H45" s="31" t="n">
        <v>8.4</v>
      </c>
      <c r="I45" s="30" t="n"/>
    </row>
    <row r="46" spans="1:11">
      <c r="H46" s="12" t="n">
        <v>40.1</v>
      </c>
      <c r="I46" s="12">
        <f>(2.2*9)</f>
        <v/>
      </c>
    </row>
  </sheetData>
  <mergeCells count="35">
    <mergeCell ref="A1:I1"/>
    <mergeCell ref="B2:C2"/>
    <mergeCell ref="B3:C3"/>
    <mergeCell ref="A7:D7"/>
    <mergeCell ref="E7:I7"/>
    <mergeCell ref="B8:C8"/>
    <mergeCell ref="E13:H13"/>
    <mergeCell ref="A14:C14"/>
    <mergeCell ref="A17:A18"/>
    <mergeCell ref="C17:D17"/>
    <mergeCell ref="E17:H17"/>
    <mergeCell ref="F18:G18"/>
    <mergeCell ref="A19:B19"/>
    <mergeCell ref="A20:B20"/>
    <mergeCell ref="A21:B21"/>
    <mergeCell ref="E21:I21"/>
    <mergeCell ref="A22:B22"/>
    <mergeCell ref="A23:B23"/>
    <mergeCell ref="A24:B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A35"/>
    <mergeCell ref="B34:B35"/>
    <mergeCell ref="C34:C35"/>
    <mergeCell ref="D34:D35"/>
    <mergeCell ref="E34:G34"/>
    <mergeCell ref="H34:H35"/>
    <mergeCell ref="I34:I35"/>
  </mergeCells>
  <pageMargins bottom="0.5" footer="0.5" header="0.5" left="0.75" right="0.75" top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3"/>
  <sheetViews>
    <sheetView workbookViewId="0">
      <selection activeCell="A1" sqref="A1"/>
    </sheetView>
  </sheetViews>
  <sheetFormatPr baseColWidth="8" defaultRowHeight="15" outlineLevelCol="0"/>
  <cols>
    <col customWidth="1" max="1" min="1" width="26"/>
    <col customWidth="1" max="2" min="2" width="5.5"/>
    <col customWidth="1" max="3" min="3" width="10"/>
    <col customWidth="1" max="4" min="4" width="6.5"/>
    <col customWidth="1" max="5" min="5" width="6.5"/>
    <col customWidth="1" max="6" min="6" width="6.5"/>
    <col customWidth="1" max="7" min="7" width="5.5"/>
    <col customWidth="1" max="8" min="8" width="5"/>
    <col customWidth="1" max="9" min="9" width="5"/>
    <col customWidth="1" max="10" min="10" width="5"/>
    <col customWidth="1" max="11" min="11" width="5"/>
    <col customWidth="1" max="12" min="12" width="5"/>
    <col customWidth="1" max="13" min="13" width="7"/>
  </cols>
  <sheetData>
    <row r="1" spans="1:13">
      <c r="A1" s="32" t="s">
        <v>92</v>
      </c>
      <c r="B1" s="33" t="s">
        <v>93</v>
      </c>
      <c r="C1" s="33" t="s">
        <v>71</v>
      </c>
      <c r="D1" s="33" t="s">
        <v>94</v>
      </c>
      <c r="E1" s="2" t="n"/>
      <c r="F1" s="2" t="n"/>
      <c r="G1" s="2" t="n"/>
      <c r="H1" s="34" t="n"/>
      <c r="I1" s="33" t="s">
        <v>75</v>
      </c>
      <c r="J1" s="2" t="n"/>
      <c r="K1" s="2" t="n"/>
      <c r="L1" s="2" t="n"/>
      <c r="M1" s="34" t="n"/>
    </row>
    <row r="2" spans="1:13">
      <c r="A2" s="35" t="n"/>
      <c r="B2" s="34" t="n"/>
      <c r="C2" s="22" t="n"/>
      <c r="D2" s="33" t="s">
        <v>95</v>
      </c>
      <c r="E2" s="33" t="s">
        <v>96</v>
      </c>
      <c r="F2" s="33" t="s">
        <v>97</v>
      </c>
      <c r="G2" s="33" t="s">
        <v>98</v>
      </c>
      <c r="H2" s="33" t="s">
        <v>74</v>
      </c>
      <c r="I2" s="33" t="s">
        <v>99</v>
      </c>
      <c r="J2" s="33" t="s">
        <v>78</v>
      </c>
      <c r="K2" s="33" t="s">
        <v>100</v>
      </c>
      <c r="L2" s="33" t="s">
        <v>80</v>
      </c>
      <c r="M2" s="33" t="s">
        <v>74</v>
      </c>
    </row>
    <row r="3" spans="1:13">
      <c r="A3" s="35" t="s">
        <v>101</v>
      </c>
      <c r="B3" s="22" t="s">
        <v>102</v>
      </c>
      <c r="C3" s="22" t="s">
        <v>103</v>
      </c>
      <c r="D3" s="22" t="n">
        <v>0</v>
      </c>
      <c r="E3" s="22" t="n">
        <v>0</v>
      </c>
      <c r="F3" s="22" t="n">
        <v>0</v>
      </c>
      <c r="G3" s="22" t="n">
        <v>1</v>
      </c>
      <c r="H3" s="22" t="n">
        <v>1</v>
      </c>
      <c r="I3" s="22" t="n">
        <v>5</v>
      </c>
      <c r="J3" s="22" t="n">
        <v>21</v>
      </c>
      <c r="K3" s="22" t="n">
        <v>0</v>
      </c>
      <c r="L3" s="22" t="n">
        <v>0</v>
      </c>
      <c r="M3" s="22" t="n">
        <v>26</v>
      </c>
    </row>
    <row r="4" spans="1:13">
      <c r="A4" s="35" t="s">
        <v>104</v>
      </c>
      <c r="B4" s="22" t="s">
        <v>105</v>
      </c>
      <c r="C4" s="22" t="s">
        <v>103</v>
      </c>
      <c r="D4" s="22" t="n">
        <v>0</v>
      </c>
      <c r="E4" s="22" t="n">
        <v>0</v>
      </c>
      <c r="F4" s="22" t="n">
        <v>0</v>
      </c>
      <c r="G4" s="22" t="n">
        <v>1</v>
      </c>
      <c r="H4" s="22" t="n">
        <v>1</v>
      </c>
      <c r="I4" s="22" t="n">
        <v>5</v>
      </c>
      <c r="J4" s="22" t="n">
        <v>21</v>
      </c>
      <c r="K4" s="22" t="n">
        <v>18</v>
      </c>
      <c r="L4" s="22" t="n">
        <v>0</v>
      </c>
      <c r="M4" s="22" t="n">
        <v>44</v>
      </c>
    </row>
    <row r="5" spans="1:13">
      <c r="A5" s="35" t="s">
        <v>106</v>
      </c>
      <c r="B5" s="22" t="s">
        <v>107</v>
      </c>
      <c r="C5" s="22" t="s">
        <v>108</v>
      </c>
      <c r="D5" s="22" t="n">
        <v>0</v>
      </c>
      <c r="E5" s="22" t="n">
        <v>0</v>
      </c>
      <c r="F5" s="22" t="n">
        <v>2</v>
      </c>
      <c r="G5" s="22" t="n">
        <v>10</v>
      </c>
      <c r="H5" s="22" t="n">
        <v>12</v>
      </c>
      <c r="I5" s="22" t="n">
        <v>54</v>
      </c>
      <c r="J5" s="22" t="n">
        <v>13</v>
      </c>
      <c r="K5" s="22" t="n">
        <v>27</v>
      </c>
      <c r="L5" s="22" t="n">
        <v>0</v>
      </c>
      <c r="M5" s="22" t="n">
        <v>94</v>
      </c>
    </row>
    <row r="6" spans="1:13">
      <c r="A6" s="35" t="s">
        <v>109</v>
      </c>
      <c r="B6" s="22" t="s">
        <v>110</v>
      </c>
      <c r="C6" s="22" t="s">
        <v>103</v>
      </c>
      <c r="D6" s="22" t="n">
        <v>0</v>
      </c>
      <c r="E6" s="22" t="n">
        <v>1</v>
      </c>
      <c r="F6" s="22" t="n">
        <v>0</v>
      </c>
      <c r="G6" s="22" t="n">
        <v>2</v>
      </c>
      <c r="H6" s="22" t="n">
        <v>3</v>
      </c>
      <c r="I6" s="22" t="n">
        <v>15</v>
      </c>
      <c r="J6" s="22" t="n">
        <v>21</v>
      </c>
      <c r="K6" s="22" t="n">
        <v>18</v>
      </c>
      <c r="L6" s="22" t="n">
        <v>0</v>
      </c>
      <c r="M6" s="22" t="n">
        <v>54</v>
      </c>
    </row>
    <row r="7" spans="1:13">
      <c r="A7" s="35" t="s">
        <v>111</v>
      </c>
      <c r="B7" s="22" t="s">
        <v>112</v>
      </c>
      <c r="C7" s="22" t="s">
        <v>113</v>
      </c>
      <c r="D7" s="22" t="n">
        <v>0</v>
      </c>
      <c r="E7" s="22" t="n">
        <v>1</v>
      </c>
      <c r="F7" s="22" t="n">
        <v>1</v>
      </c>
      <c r="G7" s="22" t="n">
        <v>7</v>
      </c>
      <c r="H7" s="22" t="n">
        <v>9</v>
      </c>
      <c r="I7" s="22" t="n">
        <v>45</v>
      </c>
      <c r="J7" s="22" t="n">
        <v>12</v>
      </c>
      <c r="K7" s="22" t="n">
        <v>0</v>
      </c>
      <c r="L7" s="22" t="n">
        <v>0</v>
      </c>
      <c r="M7" s="22" t="n">
        <v>57</v>
      </c>
    </row>
    <row r="8" spans="1:13">
      <c r="A8" s="35" t="s">
        <v>114</v>
      </c>
      <c r="B8" s="22" t="s">
        <v>115</v>
      </c>
      <c r="C8" s="22" t="s">
        <v>116</v>
      </c>
      <c r="D8" s="22" t="n">
        <v>0</v>
      </c>
      <c r="E8" s="22" t="n">
        <v>1</v>
      </c>
      <c r="F8" s="22" t="n">
        <v>0</v>
      </c>
      <c r="G8" s="22" t="n">
        <v>1</v>
      </c>
      <c r="H8" s="22" t="n">
        <v>2</v>
      </c>
      <c r="I8" s="22" t="n">
        <v>10</v>
      </c>
      <c r="J8" s="22" t="n">
        <v>13</v>
      </c>
      <c r="K8" s="22" t="n">
        <v>0</v>
      </c>
      <c r="L8" s="22" t="n">
        <v>0</v>
      </c>
      <c r="M8" s="22" t="n">
        <v>23</v>
      </c>
    </row>
    <row r="9" spans="1:13">
      <c r="A9" s="35" t="s">
        <v>117</v>
      </c>
      <c r="B9" s="22" t="s">
        <v>110</v>
      </c>
      <c r="C9" s="22" t="s">
        <v>118</v>
      </c>
      <c r="D9" s="22" t="n">
        <v>0</v>
      </c>
      <c r="E9" s="22" t="n">
        <v>1</v>
      </c>
      <c r="F9" s="22" t="n">
        <v>1</v>
      </c>
      <c r="G9" s="22" t="n">
        <v>2</v>
      </c>
      <c r="H9" s="22" t="n">
        <v>4</v>
      </c>
      <c r="I9" s="22" t="n">
        <v>20</v>
      </c>
      <c r="J9" s="22" t="n">
        <v>11</v>
      </c>
      <c r="K9" s="22" t="n">
        <v>0</v>
      </c>
      <c r="L9" s="22" t="n">
        <v>0</v>
      </c>
      <c r="M9" s="22" t="n">
        <v>31</v>
      </c>
    </row>
    <row r="10" spans="1:13">
      <c r="A10" s="35" t="s">
        <v>119</v>
      </c>
      <c r="B10" s="22" t="s">
        <v>120</v>
      </c>
      <c r="C10" s="22" t="s">
        <v>121</v>
      </c>
      <c r="D10" s="22" t="n">
        <v>1</v>
      </c>
      <c r="E10" s="22" t="n">
        <v>1</v>
      </c>
      <c r="F10" s="22" t="n">
        <v>1</v>
      </c>
      <c r="G10" s="22" t="n">
        <v>8</v>
      </c>
      <c r="H10" s="22" t="n">
        <v>11</v>
      </c>
      <c r="I10" s="22" t="n">
        <v>52</v>
      </c>
      <c r="J10" s="22" t="n">
        <v>21</v>
      </c>
      <c r="K10" s="22" t="n">
        <v>18</v>
      </c>
      <c r="L10" s="22" t="n">
        <v>0</v>
      </c>
      <c r="M10" s="22" t="n">
        <v>91</v>
      </c>
    </row>
    <row r="11" spans="1:13">
      <c r="A11" s="35" t="s">
        <v>122</v>
      </c>
      <c r="B11" s="22" t="s">
        <v>123</v>
      </c>
      <c r="C11" s="22" t="s">
        <v>124</v>
      </c>
      <c r="D11" s="22" t="n">
        <v>0</v>
      </c>
      <c r="E11" s="22" t="n">
        <v>0</v>
      </c>
      <c r="F11" s="22" t="n">
        <v>0</v>
      </c>
      <c r="G11" s="22" t="n">
        <v>2</v>
      </c>
      <c r="H11" s="22" t="n">
        <v>2</v>
      </c>
      <c r="I11" s="22" t="n">
        <v>10</v>
      </c>
      <c r="J11" s="22" t="n">
        <v>9</v>
      </c>
      <c r="K11" s="22" t="n">
        <v>0</v>
      </c>
      <c r="L11" s="22" t="n">
        <v>0</v>
      </c>
      <c r="M11" s="22" t="n">
        <v>19</v>
      </c>
    </row>
    <row r="12" spans="1:13">
      <c r="A12" s="35" t="s">
        <v>125</v>
      </c>
      <c r="B12" s="22" t="s">
        <v>126</v>
      </c>
      <c r="C12" s="22" t="s">
        <v>127</v>
      </c>
      <c r="D12" s="22" t="n">
        <v>0</v>
      </c>
      <c r="E12" s="22" t="n">
        <v>0</v>
      </c>
      <c r="F12" s="22" t="n">
        <v>0</v>
      </c>
      <c r="G12" s="22" t="n">
        <v>1</v>
      </c>
      <c r="H12" s="22" t="n">
        <v>1</v>
      </c>
      <c r="I12" s="22" t="n">
        <v>5</v>
      </c>
      <c r="J12" s="22" t="n">
        <v>9</v>
      </c>
      <c r="K12" s="22" t="n">
        <v>0</v>
      </c>
      <c r="L12" s="22" t="n">
        <v>0</v>
      </c>
      <c r="M12" s="22" t="n">
        <v>14</v>
      </c>
    </row>
    <row r="13" spans="1:13">
      <c r="A13" s="35" t="s">
        <v>128</v>
      </c>
      <c r="B13" s="22" t="s">
        <v>107</v>
      </c>
      <c r="C13" s="22" t="s">
        <v>116</v>
      </c>
      <c r="D13" s="22" t="n">
        <v>0</v>
      </c>
      <c r="E13" s="22" t="n">
        <v>0</v>
      </c>
      <c r="F13" s="22" t="n">
        <v>0</v>
      </c>
      <c r="G13" s="22" t="n">
        <v>8</v>
      </c>
      <c r="H13" s="22" t="n">
        <v>8</v>
      </c>
      <c r="I13" s="22" t="n">
        <v>40</v>
      </c>
      <c r="J13" s="22" t="n">
        <v>13</v>
      </c>
      <c r="K13" s="22" t="n">
        <v>27</v>
      </c>
      <c r="L13" s="22" t="n">
        <v>0</v>
      </c>
      <c r="M13" s="22" t="n">
        <v>80</v>
      </c>
    </row>
    <row r="14" spans="1:13">
      <c r="A14" s="35" t="s">
        <v>129</v>
      </c>
      <c r="B14" s="22" t="s">
        <v>107</v>
      </c>
      <c r="C14" s="22" t="s">
        <v>116</v>
      </c>
      <c r="D14" s="22" t="n">
        <v>0</v>
      </c>
      <c r="E14" s="22" t="n">
        <v>0</v>
      </c>
      <c r="F14" s="22" t="n">
        <v>0</v>
      </c>
      <c r="G14" s="22" t="n">
        <v>1</v>
      </c>
      <c r="H14" s="22" t="n">
        <v>1</v>
      </c>
      <c r="I14" s="22" t="n">
        <v>5</v>
      </c>
      <c r="J14" s="22" t="n">
        <v>13</v>
      </c>
      <c r="K14" s="22" t="n">
        <v>27</v>
      </c>
      <c r="L14" s="22" t="n">
        <v>0</v>
      </c>
      <c r="M14" s="22" t="n">
        <v>45</v>
      </c>
    </row>
    <row r="15" spans="1:13">
      <c r="A15" s="35" t="s">
        <v>130</v>
      </c>
      <c r="B15" s="22" t="s">
        <v>107</v>
      </c>
      <c r="C15" s="22" t="s">
        <v>116</v>
      </c>
      <c r="D15" s="22" t="n">
        <v>0</v>
      </c>
      <c r="E15" s="22" t="n">
        <v>0</v>
      </c>
      <c r="F15" s="22" t="n">
        <v>0</v>
      </c>
      <c r="G15" s="22" t="n">
        <v>4</v>
      </c>
      <c r="H15" s="22" t="n">
        <v>4</v>
      </c>
      <c r="I15" s="22" t="n">
        <v>20</v>
      </c>
      <c r="J15" s="22" t="n">
        <v>13</v>
      </c>
      <c r="K15" s="22" t="n">
        <v>27</v>
      </c>
      <c r="L15" s="22" t="n">
        <v>0</v>
      </c>
      <c r="M15" s="22" t="n">
        <v>60</v>
      </c>
    </row>
    <row r="16" spans="1:13">
      <c r="A16" s="35" t="s">
        <v>131</v>
      </c>
      <c r="B16" s="22" t="s">
        <v>107</v>
      </c>
      <c r="C16" s="22" t="s">
        <v>116</v>
      </c>
      <c r="D16" s="22" t="n">
        <v>0</v>
      </c>
      <c r="E16" s="22" t="n">
        <v>0</v>
      </c>
      <c r="F16" s="22" t="n">
        <v>0</v>
      </c>
      <c r="G16" s="22" t="n">
        <v>10</v>
      </c>
      <c r="H16" s="22" t="n">
        <v>10</v>
      </c>
      <c r="I16" s="22" t="n">
        <v>50</v>
      </c>
      <c r="J16" s="22" t="n">
        <v>13</v>
      </c>
      <c r="K16" s="22" t="n">
        <v>27</v>
      </c>
      <c r="L16" s="22" t="n">
        <v>0</v>
      </c>
      <c r="M16" s="22" t="n">
        <v>90</v>
      </c>
    </row>
    <row r="17" spans="1:13">
      <c r="A17" s="35" t="s">
        <v>132</v>
      </c>
      <c r="B17" s="22" t="s">
        <v>133</v>
      </c>
      <c r="C17" s="22" t="s">
        <v>121</v>
      </c>
      <c r="D17" s="22" t="n">
        <v>0</v>
      </c>
      <c r="E17" s="22" t="n">
        <v>0</v>
      </c>
      <c r="F17" s="22" t="n">
        <v>0</v>
      </c>
      <c r="G17" s="22" t="n">
        <v>3</v>
      </c>
      <c r="H17" s="22" t="n">
        <v>3</v>
      </c>
      <c r="I17" s="22" t="n">
        <v>15</v>
      </c>
      <c r="J17" s="22" t="n">
        <v>21</v>
      </c>
      <c r="K17" s="22" t="n">
        <v>18</v>
      </c>
      <c r="L17" s="22" t="n">
        <v>0</v>
      </c>
      <c r="M17" s="22" t="n">
        <v>54</v>
      </c>
    </row>
    <row r="18" spans="1:13">
      <c r="A18" s="35" t="s">
        <v>134</v>
      </c>
      <c r="B18" s="22" t="s">
        <v>120</v>
      </c>
      <c r="C18" s="22" t="s">
        <v>121</v>
      </c>
      <c r="D18" s="22" t="n">
        <v>0</v>
      </c>
      <c r="E18" s="22" t="n">
        <v>0</v>
      </c>
      <c r="F18" s="22" t="n">
        <v>0</v>
      </c>
      <c r="G18" s="22" t="n">
        <v>5</v>
      </c>
      <c r="H18" s="22" t="n">
        <v>5</v>
      </c>
      <c r="I18" s="22" t="n">
        <v>25</v>
      </c>
      <c r="J18" s="22" t="n">
        <v>21</v>
      </c>
      <c r="K18" s="22" t="n">
        <v>18</v>
      </c>
      <c r="L18" s="22" t="n">
        <v>0</v>
      </c>
      <c r="M18" s="22" t="n">
        <v>64</v>
      </c>
    </row>
    <row r="19" spans="1:13">
      <c r="A19" s="35" t="s">
        <v>135</v>
      </c>
      <c r="B19" s="22" t="s">
        <v>110</v>
      </c>
      <c r="C19" s="22" t="s">
        <v>136</v>
      </c>
      <c r="D19" s="22" t="n">
        <v>0</v>
      </c>
      <c r="E19" s="22" t="n">
        <v>1</v>
      </c>
      <c r="F19" s="22" t="n">
        <v>1</v>
      </c>
      <c r="G19" s="22" t="n">
        <v>5</v>
      </c>
      <c r="H19" s="22" t="n">
        <v>7</v>
      </c>
      <c r="I19" s="22" t="n">
        <v>35</v>
      </c>
      <c r="J19" s="22" t="n">
        <v>7</v>
      </c>
      <c r="K19" s="22" t="n">
        <v>0</v>
      </c>
      <c r="L19" s="22" t="n">
        <v>0</v>
      </c>
      <c r="M19" s="22" t="n">
        <v>42</v>
      </c>
    </row>
    <row r="20" spans="1:13">
      <c r="A20" s="35" t="s">
        <v>137</v>
      </c>
      <c r="B20" s="22" t="s">
        <v>105</v>
      </c>
      <c r="C20" s="22" t="s">
        <v>121</v>
      </c>
      <c r="D20" s="22" t="n">
        <v>0</v>
      </c>
      <c r="E20" s="22" t="n">
        <v>0</v>
      </c>
      <c r="F20" s="22" t="n">
        <v>0</v>
      </c>
      <c r="G20" s="22" t="n">
        <v>1</v>
      </c>
      <c r="H20" s="22" t="n">
        <v>1</v>
      </c>
      <c r="I20" s="22" t="n">
        <v>5</v>
      </c>
      <c r="J20" s="22" t="n">
        <v>21</v>
      </c>
      <c r="K20" s="22" t="n">
        <v>18</v>
      </c>
      <c r="L20" s="22" t="n">
        <v>0</v>
      </c>
      <c r="M20" s="22" t="n">
        <v>44</v>
      </c>
    </row>
    <row r="21" spans="1:13">
      <c r="A21" s="35" t="s">
        <v>138</v>
      </c>
      <c r="B21" s="22" t="s">
        <v>110</v>
      </c>
      <c r="C21" s="22" t="s">
        <v>139</v>
      </c>
      <c r="D21" s="22" t="n">
        <v>0</v>
      </c>
      <c r="E21" s="22" t="n">
        <v>0</v>
      </c>
      <c r="F21" s="22" t="n">
        <v>0</v>
      </c>
      <c r="G21" s="22" t="n">
        <v>1</v>
      </c>
      <c r="H21" s="22" t="n">
        <v>1</v>
      </c>
      <c r="I21" s="22" t="n">
        <v>5</v>
      </c>
      <c r="J21" s="22" t="n">
        <v>21</v>
      </c>
      <c r="K21" s="22" t="n">
        <v>0</v>
      </c>
      <c r="L21" s="22" t="n">
        <v>0</v>
      </c>
      <c r="M21" s="22" t="n">
        <v>26</v>
      </c>
    </row>
    <row r="22" spans="1:13">
      <c r="A22" s="35" t="s">
        <v>140</v>
      </c>
      <c r="B22" s="22" t="s">
        <v>123</v>
      </c>
      <c r="C22" s="22" t="s">
        <v>141</v>
      </c>
      <c r="D22" s="22" t="n">
        <v>0</v>
      </c>
      <c r="E22" s="22" t="n">
        <v>0</v>
      </c>
      <c r="F22" s="22" t="n">
        <v>1</v>
      </c>
      <c r="G22" s="22" t="n">
        <v>8</v>
      </c>
      <c r="H22" s="22" t="n">
        <v>9</v>
      </c>
      <c r="I22" s="22" t="n">
        <v>45</v>
      </c>
      <c r="J22" s="22" t="n">
        <v>9</v>
      </c>
      <c r="K22" s="22" t="n">
        <v>0</v>
      </c>
      <c r="L22" s="22" t="n">
        <v>0</v>
      </c>
      <c r="M22" s="22" t="n">
        <v>54</v>
      </c>
    </row>
    <row r="23" spans="1:13">
      <c r="A23" s="35" t="s">
        <v>142</v>
      </c>
      <c r="B23" s="22" t="s">
        <v>143</v>
      </c>
      <c r="C23" s="22" t="s">
        <v>144</v>
      </c>
      <c r="D23" s="22" t="n">
        <v>0</v>
      </c>
      <c r="E23" s="22" t="n">
        <v>0</v>
      </c>
      <c r="F23" s="22" t="n">
        <v>0</v>
      </c>
      <c r="G23" s="22" t="n">
        <v>1</v>
      </c>
      <c r="H23" s="22" t="n">
        <v>1</v>
      </c>
      <c r="I23" s="22" t="n">
        <v>5</v>
      </c>
      <c r="J23" s="22" t="n">
        <v>5</v>
      </c>
      <c r="K23" s="22" t="n">
        <v>0</v>
      </c>
      <c r="L23" s="22" t="n">
        <v>0</v>
      </c>
      <c r="M23" s="22" t="n">
        <v>10</v>
      </c>
    </row>
    <row r="24" spans="1:13">
      <c r="A24" s="35" t="s">
        <v>145</v>
      </c>
      <c r="B24" s="22" t="s">
        <v>105</v>
      </c>
      <c r="C24" s="22" t="s">
        <v>127</v>
      </c>
      <c r="D24" s="22" t="n">
        <v>0</v>
      </c>
      <c r="E24" s="22" t="n">
        <v>0</v>
      </c>
      <c r="F24" s="22" t="n">
        <v>0</v>
      </c>
      <c r="G24" s="22" t="n">
        <v>3</v>
      </c>
      <c r="H24" s="22" t="n">
        <v>3</v>
      </c>
      <c r="I24" s="22" t="n">
        <v>15</v>
      </c>
      <c r="J24" s="22" t="n">
        <v>9</v>
      </c>
      <c r="K24" s="22" t="n">
        <v>0</v>
      </c>
      <c r="L24" s="22" t="n">
        <v>0</v>
      </c>
      <c r="M24" s="22" t="n">
        <v>24</v>
      </c>
    </row>
    <row r="25" spans="1:13">
      <c r="A25" s="35" t="s">
        <v>146</v>
      </c>
      <c r="B25" s="22" t="s">
        <v>126</v>
      </c>
      <c r="C25" s="22" t="s">
        <v>127</v>
      </c>
      <c r="D25" s="22" t="n">
        <v>0</v>
      </c>
      <c r="E25" s="22" t="n">
        <v>0</v>
      </c>
      <c r="F25" s="22" t="n">
        <v>0</v>
      </c>
      <c r="G25" s="22" t="n">
        <v>1</v>
      </c>
      <c r="H25" s="22" t="n">
        <v>1</v>
      </c>
      <c r="I25" s="22" t="n">
        <v>5</v>
      </c>
      <c r="J25" s="22" t="n">
        <v>9</v>
      </c>
      <c r="K25" s="22" t="n">
        <v>0</v>
      </c>
      <c r="L25" s="22" t="n">
        <v>0</v>
      </c>
      <c r="M25" s="22" t="n">
        <v>14</v>
      </c>
    </row>
    <row r="26" spans="1:13">
      <c r="A26" s="35" t="s">
        <v>147</v>
      </c>
      <c r="B26" s="22" t="s">
        <v>123</v>
      </c>
      <c r="C26" s="22" t="s">
        <v>103</v>
      </c>
      <c r="D26" s="22" t="n">
        <v>0</v>
      </c>
      <c r="E26" s="22" t="n">
        <v>0</v>
      </c>
      <c r="F26" s="22" t="n">
        <v>0</v>
      </c>
      <c r="G26" s="22" t="n">
        <v>1</v>
      </c>
      <c r="H26" s="22" t="n">
        <v>1</v>
      </c>
      <c r="I26" s="22" t="n">
        <v>5</v>
      </c>
      <c r="J26" s="22" t="n">
        <v>21</v>
      </c>
      <c r="K26" s="22" t="n">
        <v>18</v>
      </c>
      <c r="L26" s="22" t="n">
        <v>0</v>
      </c>
      <c r="M26" s="22" t="n">
        <v>44</v>
      </c>
    </row>
    <row r="27" spans="1:13">
      <c r="A27" s="35" t="s">
        <v>148</v>
      </c>
      <c r="B27" s="22" t="s">
        <v>133</v>
      </c>
      <c r="C27" s="22" t="s">
        <v>149</v>
      </c>
      <c r="D27" s="22" t="n">
        <v>0</v>
      </c>
      <c r="E27" s="22" t="n">
        <v>0</v>
      </c>
      <c r="F27" s="22" t="n">
        <v>0</v>
      </c>
      <c r="G27" s="22" t="n">
        <v>1</v>
      </c>
      <c r="H27" s="22" t="n">
        <v>1</v>
      </c>
      <c r="I27" s="22" t="n">
        <v>5</v>
      </c>
      <c r="J27" s="22" t="n">
        <v>14</v>
      </c>
      <c r="K27" s="22" t="n">
        <v>9</v>
      </c>
      <c r="L27" s="22" t="n">
        <v>0</v>
      </c>
      <c r="M27" s="22" t="n">
        <v>28</v>
      </c>
    </row>
    <row r="28" spans="1:13">
      <c r="A28" s="35" t="s">
        <v>150</v>
      </c>
      <c r="B28" s="22" t="s">
        <v>107</v>
      </c>
      <c r="C28" s="22" t="s">
        <v>151</v>
      </c>
      <c r="D28" s="22" t="n">
        <v>0</v>
      </c>
      <c r="E28" s="22" t="n">
        <v>0</v>
      </c>
      <c r="F28" s="22" t="n">
        <v>0</v>
      </c>
      <c r="G28" s="22" t="n">
        <v>3</v>
      </c>
      <c r="H28" s="22" t="n">
        <v>3</v>
      </c>
      <c r="I28" s="22" t="n">
        <v>15</v>
      </c>
      <c r="J28" s="22" t="n">
        <v>15</v>
      </c>
      <c r="K28" s="22" t="n">
        <v>9</v>
      </c>
      <c r="L28" s="22" t="n">
        <v>0</v>
      </c>
      <c r="M28" s="22" t="n">
        <v>39</v>
      </c>
    </row>
    <row r="29" spans="1:13">
      <c r="A29" s="35" t="s">
        <v>152</v>
      </c>
      <c r="B29" s="22" t="s">
        <v>120</v>
      </c>
      <c r="C29" s="22" t="s">
        <v>121</v>
      </c>
      <c r="D29" s="22" t="n">
        <v>1</v>
      </c>
      <c r="E29" s="22" t="n">
        <v>0</v>
      </c>
      <c r="F29" s="22" t="n">
        <v>2</v>
      </c>
      <c r="G29" s="22" t="n">
        <v>4</v>
      </c>
      <c r="H29" s="22" t="n">
        <v>7</v>
      </c>
      <c r="I29" s="22" t="n">
        <v>35</v>
      </c>
      <c r="J29" s="22" t="n">
        <v>21</v>
      </c>
      <c r="K29" s="22" t="n">
        <v>18</v>
      </c>
      <c r="L29" s="22" t="n">
        <v>0</v>
      </c>
      <c r="M29" s="22" t="n">
        <v>74</v>
      </c>
    </row>
    <row r="30" spans="1:13">
      <c r="A30" s="35" t="s">
        <v>153</v>
      </c>
      <c r="B30" s="22" t="s">
        <v>154</v>
      </c>
      <c r="C30" s="22" t="s">
        <v>155</v>
      </c>
      <c r="D30" s="22" t="n">
        <v>0</v>
      </c>
      <c r="E30" s="22" t="n">
        <v>1</v>
      </c>
      <c r="F30" s="22" t="n">
        <v>1</v>
      </c>
      <c r="G30" s="22" t="n">
        <v>6</v>
      </c>
      <c r="H30" s="22" t="n">
        <v>8</v>
      </c>
      <c r="I30" s="22" t="n">
        <v>40</v>
      </c>
      <c r="J30" s="22" t="n">
        <v>11</v>
      </c>
      <c r="K30" s="22" t="n">
        <v>0</v>
      </c>
      <c r="L30" s="22" t="n">
        <v>0</v>
      </c>
      <c r="M30" s="22" t="n">
        <v>51</v>
      </c>
    </row>
    <row r="31" spans="1:13">
      <c r="A31" s="35" t="s">
        <v>156</v>
      </c>
      <c r="B31" s="22" t="s">
        <v>107</v>
      </c>
      <c r="C31" s="22" t="s">
        <v>121</v>
      </c>
      <c r="D31" s="22" t="n">
        <v>0</v>
      </c>
      <c r="E31" s="22" t="n">
        <v>1</v>
      </c>
      <c r="F31" s="22" t="n">
        <v>1</v>
      </c>
      <c r="G31" s="22" t="n">
        <v>2</v>
      </c>
      <c r="H31" s="22" t="n">
        <v>4</v>
      </c>
      <c r="I31" s="22" t="n">
        <v>20</v>
      </c>
      <c r="J31" s="22" t="n">
        <v>21</v>
      </c>
      <c r="K31" s="22" t="n">
        <v>18</v>
      </c>
      <c r="L31" s="22" t="n">
        <v>0</v>
      </c>
      <c r="M31" s="22" t="n">
        <v>59</v>
      </c>
    </row>
    <row r="32" spans="1:13">
      <c r="A32" s="35" t="s">
        <v>157</v>
      </c>
      <c r="B32" s="22" t="s">
        <v>110</v>
      </c>
      <c r="C32" s="22" t="s">
        <v>103</v>
      </c>
      <c r="D32" s="22" t="n">
        <v>0</v>
      </c>
      <c r="E32" s="22" t="n">
        <v>1</v>
      </c>
      <c r="F32" s="22" t="n">
        <v>1</v>
      </c>
      <c r="G32" s="22" t="n">
        <v>4</v>
      </c>
      <c r="H32" s="22" t="n">
        <v>6</v>
      </c>
      <c r="I32" s="22" t="n">
        <v>30</v>
      </c>
      <c r="J32" s="22" t="n">
        <v>21</v>
      </c>
      <c r="K32" s="22" t="n">
        <v>0</v>
      </c>
      <c r="L32" s="22" t="n">
        <v>0</v>
      </c>
      <c r="M32" s="22" t="n">
        <v>51</v>
      </c>
    </row>
    <row r="33" spans="1:13">
      <c r="A33" s="35" t="s">
        <v>158</v>
      </c>
      <c r="B33" s="22" t="s">
        <v>123</v>
      </c>
      <c r="C33" s="22" t="s">
        <v>159</v>
      </c>
      <c r="D33" s="22" t="n">
        <v>0</v>
      </c>
      <c r="E33" s="22" t="n">
        <v>1</v>
      </c>
      <c r="F33" s="22" t="n">
        <v>0</v>
      </c>
      <c r="G33" s="22" t="n">
        <v>2</v>
      </c>
      <c r="H33" s="22" t="n">
        <v>3</v>
      </c>
      <c r="I33" s="22" t="n">
        <v>15</v>
      </c>
      <c r="J33" s="22" t="n">
        <v>15</v>
      </c>
      <c r="K33" s="22" t="n">
        <v>0</v>
      </c>
      <c r="L33" s="22" t="n">
        <v>0</v>
      </c>
      <c r="M33" s="22" t="n">
        <v>30</v>
      </c>
    </row>
    <row r="34" spans="1:13">
      <c r="A34" s="35" t="s">
        <v>160</v>
      </c>
      <c r="B34" s="22" t="s">
        <v>123</v>
      </c>
      <c r="C34" s="22" t="s">
        <v>161</v>
      </c>
      <c r="D34" s="22" t="n">
        <v>0</v>
      </c>
      <c r="E34" s="22" t="n">
        <v>1</v>
      </c>
      <c r="F34" s="22" t="n">
        <v>0</v>
      </c>
      <c r="G34" s="22" t="n">
        <v>2</v>
      </c>
      <c r="H34" s="22" t="n">
        <v>3</v>
      </c>
      <c r="I34" s="22" t="n">
        <v>15</v>
      </c>
      <c r="J34" s="22" t="n">
        <v>23</v>
      </c>
      <c r="K34" s="22" t="n">
        <v>0</v>
      </c>
      <c r="L34" s="22" t="n">
        <v>0</v>
      </c>
      <c r="M34" s="22" t="n">
        <v>38</v>
      </c>
    </row>
    <row r="35" spans="1:13">
      <c r="A35" s="35" t="s">
        <v>162</v>
      </c>
      <c r="B35" s="22" t="s">
        <v>107</v>
      </c>
      <c r="C35" s="22" t="s">
        <v>108</v>
      </c>
      <c r="D35" s="22" t="n">
        <v>0</v>
      </c>
      <c r="E35" s="22" t="n">
        <v>0</v>
      </c>
      <c r="F35" s="22" t="n">
        <v>1</v>
      </c>
      <c r="G35" s="22" t="n">
        <v>6</v>
      </c>
      <c r="H35" s="22" t="n">
        <v>7</v>
      </c>
      <c r="I35" s="22" t="n">
        <v>35</v>
      </c>
      <c r="J35" s="22" t="n">
        <v>13</v>
      </c>
      <c r="K35" s="22" t="n">
        <v>27</v>
      </c>
      <c r="L35" s="22" t="n">
        <v>0</v>
      </c>
      <c r="M35" s="22" t="n">
        <v>75</v>
      </c>
    </row>
    <row r="36" spans="1:13">
      <c r="A36" s="35" t="s">
        <v>163</v>
      </c>
      <c r="B36" s="22" t="s">
        <v>123</v>
      </c>
      <c r="C36" s="22" t="s">
        <v>127</v>
      </c>
      <c r="D36" s="22" t="n">
        <v>0</v>
      </c>
      <c r="E36" s="22" t="n">
        <v>0</v>
      </c>
      <c r="F36" s="22" t="n">
        <v>1</v>
      </c>
      <c r="G36" s="22" t="n">
        <v>5</v>
      </c>
      <c r="H36" s="22" t="n">
        <v>6</v>
      </c>
      <c r="I36" s="22" t="n">
        <v>30</v>
      </c>
      <c r="J36" s="22" t="n">
        <v>9</v>
      </c>
      <c r="K36" s="22" t="n">
        <v>0</v>
      </c>
      <c r="L36" s="22" t="n">
        <v>0</v>
      </c>
      <c r="M36" s="22" t="n">
        <v>39</v>
      </c>
    </row>
    <row r="37" spans="1:13">
      <c r="A37" s="35" t="s">
        <v>164</v>
      </c>
      <c r="B37" s="22" t="s">
        <v>165</v>
      </c>
      <c r="C37" s="22" t="s">
        <v>166</v>
      </c>
      <c r="D37" s="22" t="n">
        <v>0</v>
      </c>
      <c r="E37" s="22" t="n">
        <v>0</v>
      </c>
      <c r="F37" s="22" t="n">
        <v>4</v>
      </c>
      <c r="G37" s="22" t="n">
        <v>24</v>
      </c>
      <c r="H37" s="22" t="n">
        <v>28</v>
      </c>
      <c r="I37" s="22" t="n">
        <v>78</v>
      </c>
      <c r="J37" s="22" t="n">
        <v>17</v>
      </c>
      <c r="K37" s="22" t="n">
        <v>27</v>
      </c>
      <c r="L37" s="22" t="n">
        <v>0</v>
      </c>
      <c r="M37" s="22" t="n">
        <v>122</v>
      </c>
    </row>
    <row r="38" spans="1:13">
      <c r="A38" s="35" t="s">
        <v>167</v>
      </c>
      <c r="B38" s="22" t="s">
        <v>105</v>
      </c>
      <c r="C38" s="22" t="s">
        <v>166</v>
      </c>
      <c r="D38" s="22" t="n">
        <v>0</v>
      </c>
      <c r="E38" s="22" t="n">
        <v>0</v>
      </c>
      <c r="F38" s="22" t="n">
        <v>0</v>
      </c>
      <c r="G38" s="22" t="n">
        <v>3</v>
      </c>
      <c r="H38" s="22" t="n">
        <v>3</v>
      </c>
      <c r="I38" s="22" t="n">
        <v>15</v>
      </c>
      <c r="J38" s="22" t="n">
        <v>17</v>
      </c>
      <c r="K38" s="22" t="n">
        <v>27</v>
      </c>
      <c r="L38" s="22" t="n">
        <v>0</v>
      </c>
      <c r="M38" s="22" t="n">
        <v>59</v>
      </c>
    </row>
    <row r="39" spans="1:13">
      <c r="A39" s="35" t="s">
        <v>168</v>
      </c>
      <c r="B39" s="22" t="s">
        <v>169</v>
      </c>
      <c r="C39" s="22" t="s">
        <v>170</v>
      </c>
      <c r="D39" s="22" t="n">
        <v>0</v>
      </c>
      <c r="E39" s="22" t="n">
        <v>1</v>
      </c>
      <c r="F39" s="22" t="n">
        <v>0</v>
      </c>
      <c r="G39" s="22" t="n">
        <v>3</v>
      </c>
      <c r="H39" s="22" t="n">
        <v>4</v>
      </c>
      <c r="I39" s="22" t="n">
        <v>20</v>
      </c>
      <c r="J39" s="22" t="n">
        <v>5</v>
      </c>
      <c r="K39" s="22" t="n">
        <v>0</v>
      </c>
      <c r="L39" s="22" t="n">
        <v>11</v>
      </c>
      <c r="M39" s="22" t="n">
        <v>36</v>
      </c>
    </row>
    <row r="40" spans="1:13">
      <c r="A40" s="35" t="s">
        <v>171</v>
      </c>
      <c r="B40" s="22" t="s">
        <v>123</v>
      </c>
      <c r="C40" s="22" t="s">
        <v>116</v>
      </c>
      <c r="D40" s="22" t="n">
        <v>0</v>
      </c>
      <c r="E40" s="22" t="n">
        <v>1</v>
      </c>
      <c r="F40" s="22" t="n">
        <v>1</v>
      </c>
      <c r="G40" s="22" t="n">
        <v>3</v>
      </c>
      <c r="H40" s="22" t="n">
        <v>5</v>
      </c>
      <c r="I40" s="22" t="n">
        <v>25</v>
      </c>
      <c r="J40" s="22" t="n">
        <v>13</v>
      </c>
      <c r="K40" s="22" t="n">
        <v>0</v>
      </c>
      <c r="L40" s="22" t="n">
        <v>0</v>
      </c>
      <c r="M40" s="22" t="n">
        <v>38</v>
      </c>
    </row>
    <row r="41" spans="1:13">
      <c r="A41" s="35" t="s">
        <v>172</v>
      </c>
      <c r="B41" s="22" t="s">
        <v>107</v>
      </c>
      <c r="C41" s="22" t="s">
        <v>103</v>
      </c>
      <c r="D41" s="22" t="n">
        <v>0</v>
      </c>
      <c r="E41" s="22" t="n">
        <v>0</v>
      </c>
      <c r="F41" s="22" t="n">
        <v>0</v>
      </c>
      <c r="G41" s="22" t="n">
        <v>1</v>
      </c>
      <c r="H41" s="22" t="n">
        <v>1</v>
      </c>
      <c r="I41" s="22" t="n">
        <v>5</v>
      </c>
      <c r="J41" s="22" t="n">
        <v>21</v>
      </c>
      <c r="K41" s="22" t="n">
        <v>0</v>
      </c>
      <c r="L41" s="22" t="n">
        <v>0</v>
      </c>
      <c r="M41" s="22" t="n">
        <v>26</v>
      </c>
    </row>
    <row r="42" spans="1:13">
      <c r="A42" s="35" t="s">
        <v>173</v>
      </c>
      <c r="B42" s="22" t="s">
        <v>105</v>
      </c>
      <c r="C42" s="22" t="s">
        <v>174</v>
      </c>
      <c r="D42" s="22" t="n">
        <v>0</v>
      </c>
      <c r="E42" s="22" t="n">
        <v>0</v>
      </c>
      <c r="F42" s="22" t="n">
        <v>0</v>
      </c>
      <c r="G42" s="22" t="n">
        <v>1</v>
      </c>
      <c r="H42" s="22" t="n">
        <v>1</v>
      </c>
      <c r="I42" s="22" t="n">
        <v>5</v>
      </c>
      <c r="J42" s="22" t="n">
        <v>11</v>
      </c>
      <c r="K42" s="22" t="n">
        <v>27</v>
      </c>
      <c r="L42" s="22" t="n">
        <v>0</v>
      </c>
      <c r="M42" s="22" t="n">
        <v>43</v>
      </c>
    </row>
    <row r="43" spans="1:13">
      <c r="A43" s="35" t="s">
        <v>175</v>
      </c>
      <c r="B43" s="22" t="s">
        <v>107</v>
      </c>
      <c r="C43" s="22" t="s">
        <v>139</v>
      </c>
      <c r="D43" s="22" t="n">
        <v>0</v>
      </c>
      <c r="E43" s="22" t="n">
        <v>0</v>
      </c>
      <c r="F43" s="22" t="n">
        <v>0</v>
      </c>
      <c r="G43" s="22" t="n">
        <v>2</v>
      </c>
      <c r="H43" s="22" t="n">
        <v>2</v>
      </c>
      <c r="I43" s="22" t="n">
        <v>10</v>
      </c>
      <c r="J43" s="22" t="n">
        <v>21</v>
      </c>
      <c r="K43" s="22" t="n">
        <v>0</v>
      </c>
      <c r="L43" s="22" t="n">
        <v>0</v>
      </c>
      <c r="M43" s="22" t="n">
        <v>31</v>
      </c>
    </row>
  </sheetData>
  <mergeCells count="5">
    <mergeCell ref="A1:A2"/>
    <mergeCell ref="B1:B2"/>
    <mergeCell ref="C1:C2"/>
    <mergeCell ref="D1:H1"/>
    <mergeCell ref="I1:M1"/>
  </mergeCells>
  <pageMargins bottom="0.25" footer="0.5" header="0.5" left="0.25" right="0.25" top="0.2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2018-03-17T22:59:20Z</dcterms:created>
  <dcterms:modified xsi:type="dcterms:W3CDTF">2018-03-17T22:59:20Z</dcterms:modified>
</cp:coreProperties>
</file>