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25800" yWindow="10380" windowWidth="26805" windowHeight="12135" activeTab="1"/>
  </bookViews>
  <sheets>
    <sheet name="Sheet1" sheetId="1" r:id="rId1"/>
    <sheet name="Map 10c" sheetId="2" r:id="rId2"/>
    <sheet name="Map rest" sheetId="3" r:id="rId3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U63" i="1" l="1"/>
  <c r="AX72" i="1"/>
  <c r="AW72" i="1"/>
  <c r="AV72" i="1"/>
  <c r="AU72" i="1"/>
  <c r="AT72" i="1"/>
  <c r="AS72" i="1"/>
  <c r="AR72" i="1"/>
  <c r="AQ72" i="1"/>
  <c r="AP72" i="1"/>
  <c r="AO72" i="1"/>
  <c r="AN72" i="1"/>
  <c r="AM72" i="1"/>
  <c r="AX71" i="1"/>
  <c r="AW71" i="1"/>
  <c r="AV71" i="1"/>
  <c r="AU71" i="1"/>
  <c r="AT71" i="1"/>
  <c r="AS71" i="1"/>
  <c r="AR71" i="1"/>
  <c r="AQ71" i="1"/>
  <c r="AP71" i="1"/>
  <c r="AO71" i="1"/>
  <c r="AN71" i="1"/>
  <c r="AM71" i="1"/>
  <c r="AX70" i="1"/>
  <c r="AW70" i="1"/>
  <c r="AV70" i="1"/>
  <c r="AU70" i="1"/>
  <c r="AT70" i="1"/>
  <c r="AS70" i="1"/>
  <c r="AR70" i="1"/>
  <c r="AQ70" i="1"/>
  <c r="AP70" i="1"/>
  <c r="AO70" i="1"/>
  <c r="AN70" i="1"/>
  <c r="AM70" i="1"/>
  <c r="AX69" i="1"/>
  <c r="AW69" i="1"/>
  <c r="AV69" i="1"/>
  <c r="AU69" i="1"/>
  <c r="AT69" i="1"/>
  <c r="AS69" i="1"/>
  <c r="AR69" i="1"/>
  <c r="AQ69" i="1"/>
  <c r="AP69" i="1"/>
  <c r="AO69" i="1"/>
  <c r="AN69" i="1"/>
  <c r="AM69" i="1"/>
  <c r="AX68" i="1"/>
  <c r="AW68" i="1"/>
  <c r="AV68" i="1"/>
  <c r="AU68" i="1"/>
  <c r="AT68" i="1"/>
  <c r="AS68" i="1"/>
  <c r="AR68" i="1"/>
  <c r="AQ68" i="1"/>
  <c r="AP68" i="1"/>
  <c r="AO68" i="1"/>
  <c r="AN68" i="1"/>
  <c r="AM68" i="1"/>
  <c r="AX67" i="1"/>
  <c r="AW67" i="1"/>
  <c r="AV67" i="1"/>
  <c r="AU67" i="1"/>
  <c r="AT67" i="1"/>
  <c r="AS67" i="1"/>
  <c r="AR67" i="1"/>
  <c r="AQ67" i="1"/>
  <c r="AP67" i="1"/>
  <c r="AO67" i="1"/>
  <c r="AN67" i="1"/>
  <c r="AM67" i="1"/>
  <c r="AX66" i="1"/>
  <c r="AW66" i="1"/>
  <c r="AV66" i="1"/>
  <c r="AU66" i="1"/>
  <c r="AT66" i="1"/>
  <c r="AS66" i="1"/>
  <c r="AR66" i="1"/>
  <c r="AQ66" i="1"/>
  <c r="AP66" i="1"/>
  <c r="AO66" i="1"/>
  <c r="AN66" i="1"/>
  <c r="AM66" i="1"/>
  <c r="AX65" i="1"/>
  <c r="AW65" i="1"/>
  <c r="AV65" i="1"/>
  <c r="AU65" i="1"/>
  <c r="AT65" i="1"/>
  <c r="AS65" i="1"/>
  <c r="AR65" i="1"/>
  <c r="AQ65" i="1"/>
  <c r="AP65" i="1"/>
  <c r="AO65" i="1"/>
  <c r="AN65" i="1"/>
  <c r="AM65" i="1"/>
  <c r="AX64" i="1"/>
  <c r="AW64" i="1"/>
  <c r="AV64" i="1"/>
  <c r="AU64" i="1"/>
  <c r="AT64" i="1"/>
  <c r="AS64" i="1"/>
  <c r="AR64" i="1"/>
  <c r="AQ64" i="1"/>
  <c r="AP64" i="1"/>
  <c r="AO64" i="1"/>
  <c r="AN64" i="1"/>
  <c r="AM64" i="1"/>
  <c r="AX63" i="1"/>
  <c r="AW63" i="1"/>
  <c r="AV63" i="1"/>
  <c r="AT63" i="1"/>
  <c r="AS63" i="1"/>
  <c r="AR63" i="1"/>
  <c r="AQ63" i="1"/>
  <c r="AP63" i="1"/>
  <c r="AO63" i="1"/>
  <c r="AN63" i="1"/>
  <c r="AM63" i="1"/>
  <c r="AX57" i="1"/>
  <c r="AW57" i="1"/>
  <c r="AV57" i="1"/>
  <c r="AU57" i="1"/>
  <c r="AT57" i="1"/>
  <c r="AS57" i="1"/>
  <c r="AR57" i="1"/>
  <c r="AQ57" i="1"/>
  <c r="AP57" i="1"/>
  <c r="AO57" i="1"/>
  <c r="AN57" i="1"/>
  <c r="AM57" i="1"/>
  <c r="AX56" i="1"/>
  <c r="AW56" i="1"/>
  <c r="AV56" i="1"/>
  <c r="AU56" i="1"/>
  <c r="AT56" i="1"/>
  <c r="AS56" i="1"/>
  <c r="AR56" i="1"/>
  <c r="AQ56" i="1"/>
  <c r="AP56" i="1"/>
  <c r="AO56" i="1"/>
  <c r="AN56" i="1"/>
  <c r="AM56" i="1"/>
  <c r="AX55" i="1"/>
  <c r="AW55" i="1"/>
  <c r="AV55" i="1"/>
  <c r="AU55" i="1"/>
  <c r="AT55" i="1"/>
  <c r="AS55" i="1"/>
  <c r="AR55" i="1"/>
  <c r="AQ55" i="1"/>
  <c r="AP55" i="1"/>
  <c r="AO55" i="1"/>
  <c r="AN55" i="1"/>
  <c r="AM55" i="1"/>
  <c r="AX54" i="1"/>
  <c r="AW54" i="1"/>
  <c r="AV54" i="1"/>
  <c r="AU54" i="1"/>
  <c r="AT54" i="1"/>
  <c r="AS54" i="1"/>
  <c r="AR54" i="1"/>
  <c r="AQ54" i="1"/>
  <c r="AP54" i="1"/>
  <c r="AO54" i="1"/>
  <c r="AN54" i="1"/>
  <c r="AM54" i="1"/>
  <c r="AX53" i="1"/>
  <c r="AW53" i="1"/>
  <c r="AV53" i="1"/>
  <c r="AU53" i="1"/>
  <c r="AT53" i="1"/>
  <c r="AS53" i="1"/>
  <c r="AR53" i="1"/>
  <c r="AQ53" i="1"/>
  <c r="AP53" i="1"/>
  <c r="AO53" i="1"/>
  <c r="AN53" i="1"/>
  <c r="AM53" i="1"/>
  <c r="AX52" i="1"/>
  <c r="AW52" i="1"/>
  <c r="AV52" i="1"/>
  <c r="AU52" i="1"/>
  <c r="AT52" i="1"/>
  <c r="AS52" i="1"/>
  <c r="AR52" i="1"/>
  <c r="AQ52" i="1"/>
  <c r="AP52" i="1"/>
  <c r="AO52" i="1"/>
  <c r="AN52" i="1"/>
  <c r="AM52" i="1"/>
  <c r="AX51" i="1"/>
  <c r="AW51" i="1"/>
  <c r="AV51" i="1"/>
  <c r="AU51" i="1"/>
  <c r="AT51" i="1"/>
  <c r="AS51" i="1"/>
  <c r="AR51" i="1"/>
  <c r="AQ51" i="1"/>
  <c r="AP51" i="1"/>
  <c r="AO51" i="1"/>
  <c r="AN51" i="1"/>
  <c r="AM51" i="1"/>
  <c r="AX50" i="1"/>
  <c r="AW50" i="1"/>
  <c r="AV50" i="1"/>
  <c r="AU50" i="1"/>
  <c r="AT50" i="1"/>
  <c r="AS50" i="1"/>
  <c r="AR50" i="1"/>
  <c r="AQ50" i="1"/>
  <c r="AP50" i="1"/>
  <c r="AO50" i="1"/>
  <c r="AN50" i="1"/>
  <c r="AM50" i="1"/>
  <c r="AX49" i="1"/>
  <c r="AW49" i="1"/>
  <c r="AV49" i="1"/>
  <c r="AU49" i="1"/>
  <c r="AT49" i="1"/>
  <c r="AS49" i="1"/>
  <c r="AR49" i="1"/>
  <c r="AQ49" i="1"/>
  <c r="AP49" i="1"/>
  <c r="AO49" i="1"/>
  <c r="AN49" i="1"/>
  <c r="AM49" i="1"/>
  <c r="AX48" i="1"/>
  <c r="AW48" i="1"/>
  <c r="AV48" i="1"/>
  <c r="AU48" i="1"/>
  <c r="AT48" i="1"/>
  <c r="AS48" i="1"/>
  <c r="AR48" i="1"/>
  <c r="AQ48" i="1"/>
  <c r="AP48" i="1"/>
  <c r="AO48" i="1"/>
  <c r="AN48" i="1"/>
  <c r="AM48" i="1"/>
  <c r="AU35" i="1"/>
  <c r="AV35" i="1"/>
  <c r="AW35" i="1"/>
  <c r="AX35" i="1"/>
  <c r="AU36" i="1"/>
  <c r="AV36" i="1"/>
  <c r="AW36" i="1"/>
  <c r="AX36" i="1"/>
  <c r="AU37" i="1"/>
  <c r="AV37" i="1"/>
  <c r="AW37" i="1"/>
  <c r="AX37" i="1"/>
  <c r="AU38" i="1"/>
  <c r="AV38" i="1"/>
  <c r="AW38" i="1"/>
  <c r="AX38" i="1"/>
  <c r="AU39" i="1"/>
  <c r="AV39" i="1"/>
  <c r="AW39" i="1"/>
  <c r="AX39" i="1"/>
  <c r="AU40" i="1"/>
  <c r="AV40" i="1"/>
  <c r="AW40" i="1"/>
  <c r="AX40" i="1"/>
  <c r="AU41" i="1"/>
  <c r="AV41" i="1"/>
  <c r="AW41" i="1"/>
  <c r="AX41" i="1"/>
  <c r="AU42" i="1"/>
  <c r="AV42" i="1"/>
  <c r="AW42" i="1"/>
  <c r="AX42" i="1"/>
  <c r="AU43" i="1"/>
  <c r="AV43" i="1"/>
  <c r="AW43" i="1"/>
  <c r="AX43" i="1"/>
  <c r="AV34" i="1"/>
  <c r="AW34" i="1"/>
  <c r="AX34" i="1"/>
  <c r="AU34" i="1"/>
  <c r="AT43" i="1"/>
  <c r="AS43" i="1"/>
  <c r="AR43" i="1"/>
  <c r="AQ43" i="1"/>
  <c r="AP43" i="1"/>
  <c r="AO43" i="1"/>
  <c r="AN43" i="1"/>
  <c r="AM43" i="1"/>
  <c r="AT42" i="1"/>
  <c r="AS42" i="1"/>
  <c r="AR42" i="1"/>
  <c r="AQ42" i="1"/>
  <c r="AP42" i="1"/>
  <c r="AO42" i="1"/>
  <c r="AN42" i="1"/>
  <c r="AM42" i="1"/>
  <c r="AT41" i="1"/>
  <c r="AS41" i="1"/>
  <c r="AR41" i="1"/>
  <c r="AQ41" i="1"/>
  <c r="AP41" i="1"/>
  <c r="AO41" i="1"/>
  <c r="AN41" i="1"/>
  <c r="AM41" i="1"/>
  <c r="AT40" i="1"/>
  <c r="AS40" i="1"/>
  <c r="AR40" i="1"/>
  <c r="AQ40" i="1"/>
  <c r="AP40" i="1"/>
  <c r="AO40" i="1"/>
  <c r="AN40" i="1"/>
  <c r="AM40" i="1"/>
  <c r="AT39" i="1"/>
  <c r="AS39" i="1"/>
  <c r="AR39" i="1"/>
  <c r="AQ39" i="1"/>
  <c r="AP39" i="1"/>
  <c r="AO39" i="1"/>
  <c r="AN39" i="1"/>
  <c r="AM39" i="1"/>
  <c r="AT38" i="1"/>
  <c r="AS38" i="1"/>
  <c r="AR38" i="1"/>
  <c r="AQ38" i="1"/>
  <c r="AP38" i="1"/>
  <c r="AO38" i="1"/>
  <c r="AN38" i="1"/>
  <c r="AM38" i="1"/>
  <c r="AT37" i="1"/>
  <c r="AS37" i="1"/>
  <c r="AR37" i="1"/>
  <c r="AQ37" i="1"/>
  <c r="AP37" i="1"/>
  <c r="AO37" i="1"/>
  <c r="AN37" i="1"/>
  <c r="AM37" i="1"/>
  <c r="AT36" i="1"/>
  <c r="AS36" i="1"/>
  <c r="AR36" i="1"/>
  <c r="AQ36" i="1"/>
  <c r="AP36" i="1"/>
  <c r="AO36" i="1"/>
  <c r="AN36" i="1"/>
  <c r="AM36" i="1"/>
  <c r="AT35" i="1"/>
  <c r="AS35" i="1"/>
  <c r="AR35" i="1"/>
  <c r="AQ35" i="1"/>
  <c r="AP35" i="1"/>
  <c r="AO35" i="1"/>
  <c r="AN35" i="1"/>
  <c r="AM35" i="1"/>
  <c r="AT34" i="1"/>
  <c r="AS34" i="1"/>
  <c r="AR34" i="1"/>
  <c r="AQ34" i="1"/>
  <c r="AP34" i="1"/>
  <c r="AO34" i="1"/>
  <c r="AN34" i="1"/>
  <c r="AM34" i="1"/>
  <c r="AT29" i="1"/>
  <c r="AS29" i="1"/>
  <c r="AR29" i="1"/>
  <c r="AQ29" i="1"/>
  <c r="AP29" i="1"/>
  <c r="AO29" i="1"/>
  <c r="AN29" i="1"/>
  <c r="AM29" i="1"/>
  <c r="AT28" i="1"/>
  <c r="AS28" i="1"/>
  <c r="AR28" i="1"/>
  <c r="AQ28" i="1"/>
  <c r="AP28" i="1"/>
  <c r="AO28" i="1"/>
  <c r="AN28" i="1"/>
  <c r="AM28" i="1"/>
  <c r="AT27" i="1"/>
  <c r="AS27" i="1"/>
  <c r="AR27" i="1"/>
  <c r="AQ27" i="1"/>
  <c r="AP27" i="1"/>
  <c r="AO27" i="1"/>
  <c r="AN27" i="1"/>
  <c r="AM27" i="1"/>
  <c r="AT26" i="1"/>
  <c r="AS26" i="1"/>
  <c r="AR26" i="1"/>
  <c r="AQ26" i="1"/>
  <c r="AP26" i="1"/>
  <c r="AO26" i="1"/>
  <c r="AN26" i="1"/>
  <c r="AM26" i="1"/>
  <c r="AT25" i="1"/>
  <c r="AS25" i="1"/>
  <c r="AR25" i="1"/>
  <c r="AQ25" i="1"/>
  <c r="AP25" i="1"/>
  <c r="AO25" i="1"/>
  <c r="AN25" i="1"/>
  <c r="AM25" i="1"/>
  <c r="AT24" i="1"/>
  <c r="AS24" i="1"/>
  <c r="AR24" i="1"/>
  <c r="AQ24" i="1"/>
  <c r="AP24" i="1"/>
  <c r="AO24" i="1"/>
  <c r="AN24" i="1"/>
  <c r="AM24" i="1"/>
  <c r="AT23" i="1"/>
  <c r="AS23" i="1"/>
  <c r="AR23" i="1"/>
  <c r="AQ23" i="1"/>
  <c r="AP23" i="1"/>
  <c r="AO23" i="1"/>
  <c r="AN23" i="1"/>
  <c r="AM23" i="1"/>
  <c r="AT22" i="1"/>
  <c r="AS22" i="1"/>
  <c r="AR22" i="1"/>
  <c r="AQ22" i="1"/>
  <c r="AP22" i="1"/>
  <c r="AO22" i="1"/>
  <c r="AN22" i="1"/>
  <c r="AM22" i="1"/>
  <c r="AT21" i="1"/>
  <c r="AS21" i="1"/>
  <c r="AR21" i="1"/>
  <c r="AQ21" i="1"/>
  <c r="AP21" i="1"/>
  <c r="AO21" i="1"/>
  <c r="AN21" i="1"/>
  <c r="AM21" i="1"/>
  <c r="AT20" i="1"/>
  <c r="AS20" i="1"/>
  <c r="AR20" i="1"/>
  <c r="AQ20" i="1"/>
  <c r="AP20" i="1"/>
  <c r="AO20" i="1"/>
  <c r="AN20" i="1"/>
  <c r="AM20" i="1"/>
  <c r="AX4" i="1"/>
  <c r="AX5" i="1"/>
  <c r="AX6" i="1"/>
  <c r="AX7" i="1"/>
  <c r="AX8" i="1"/>
  <c r="AX9" i="1"/>
  <c r="AX10" i="1"/>
  <c r="AX11" i="1"/>
  <c r="AX12" i="1"/>
  <c r="AX13" i="1"/>
  <c r="AX14" i="1"/>
  <c r="AX15" i="1"/>
  <c r="AX16" i="1"/>
  <c r="AX3" i="1"/>
  <c r="Z5" i="1"/>
  <c r="AA5" i="1"/>
  <c r="AB5" i="1"/>
  <c r="AC5" i="1"/>
  <c r="Z6" i="1"/>
  <c r="AA6" i="1"/>
  <c r="AB6" i="1"/>
  <c r="AC6" i="1"/>
  <c r="Z7" i="1"/>
  <c r="AA7" i="1"/>
  <c r="AB7" i="1"/>
  <c r="AC7" i="1"/>
  <c r="Z8" i="1"/>
  <c r="AA8" i="1"/>
  <c r="AB8" i="1"/>
  <c r="AC8" i="1"/>
  <c r="Z9" i="1"/>
  <c r="AA9" i="1"/>
  <c r="AB9" i="1"/>
  <c r="AC9" i="1"/>
  <c r="Z10" i="1"/>
  <c r="AA10" i="1"/>
  <c r="AB10" i="1"/>
  <c r="AC10" i="1"/>
  <c r="Z11" i="1"/>
  <c r="AA11" i="1"/>
  <c r="AB11" i="1"/>
  <c r="AC11" i="1"/>
  <c r="Z12" i="1"/>
  <c r="AA12" i="1"/>
  <c r="AB12" i="1"/>
  <c r="AC12" i="1"/>
  <c r="Z13" i="1"/>
  <c r="AA13" i="1"/>
  <c r="AB13" i="1"/>
  <c r="AC13" i="1"/>
  <c r="AA4" i="1"/>
  <c r="AB4" i="1"/>
  <c r="AC4" i="1"/>
  <c r="Z4" i="1"/>
  <c r="V5" i="1"/>
  <c r="W5" i="1"/>
  <c r="X5" i="1"/>
  <c r="Y5" i="1"/>
  <c r="V6" i="1"/>
  <c r="W6" i="1"/>
  <c r="X6" i="1"/>
  <c r="Y6" i="1"/>
  <c r="V7" i="1"/>
  <c r="W7" i="1"/>
  <c r="X7" i="1"/>
  <c r="Y7" i="1"/>
  <c r="V8" i="1"/>
  <c r="W8" i="1"/>
  <c r="X8" i="1"/>
  <c r="Y8" i="1"/>
  <c r="V9" i="1"/>
  <c r="W9" i="1"/>
  <c r="X9" i="1"/>
  <c r="Y9" i="1"/>
  <c r="V10" i="1"/>
  <c r="W10" i="1"/>
  <c r="X10" i="1"/>
  <c r="Y10" i="1"/>
  <c r="V11" i="1"/>
  <c r="W11" i="1"/>
  <c r="X11" i="1"/>
  <c r="Y11" i="1"/>
  <c r="V12" i="1"/>
  <c r="W12" i="1"/>
  <c r="X12" i="1"/>
  <c r="Y12" i="1"/>
  <c r="V13" i="1"/>
  <c r="W13" i="1"/>
  <c r="X13" i="1"/>
  <c r="Y13" i="1"/>
  <c r="W4" i="1"/>
  <c r="X4" i="1"/>
  <c r="Y4" i="1"/>
  <c r="V4" i="1"/>
  <c r="AQ5" i="1"/>
  <c r="AR5" i="1"/>
  <c r="AS5" i="1"/>
  <c r="AT5" i="1"/>
  <c r="AQ6" i="1"/>
  <c r="AR6" i="1"/>
  <c r="AS6" i="1"/>
  <c r="AT6" i="1"/>
  <c r="AQ7" i="1"/>
  <c r="AR7" i="1"/>
  <c r="AS7" i="1"/>
  <c r="AT7" i="1"/>
  <c r="AQ8" i="1"/>
  <c r="AR8" i="1"/>
  <c r="AS8" i="1"/>
  <c r="AT8" i="1"/>
  <c r="AQ9" i="1"/>
  <c r="AR9" i="1"/>
  <c r="AS9" i="1"/>
  <c r="AT9" i="1"/>
  <c r="AQ10" i="1"/>
  <c r="AR10" i="1"/>
  <c r="AS10" i="1"/>
  <c r="AT10" i="1"/>
  <c r="AQ11" i="1"/>
  <c r="AR11" i="1"/>
  <c r="AS11" i="1"/>
  <c r="AT11" i="1"/>
  <c r="AQ12" i="1"/>
  <c r="AR12" i="1"/>
  <c r="AS12" i="1"/>
  <c r="AT12" i="1"/>
  <c r="AQ13" i="1"/>
  <c r="AR13" i="1"/>
  <c r="AS13" i="1"/>
  <c r="AT13" i="1"/>
  <c r="AR4" i="1"/>
  <c r="AS4" i="1"/>
  <c r="AT4" i="1"/>
  <c r="AQ4" i="1"/>
  <c r="AN4" i="1"/>
  <c r="AO4" i="1"/>
  <c r="AP4" i="1"/>
  <c r="AN5" i="1"/>
  <c r="AO5" i="1"/>
  <c r="AP5" i="1"/>
  <c r="AN6" i="1"/>
  <c r="AO6" i="1"/>
  <c r="AP6" i="1"/>
  <c r="AN7" i="1"/>
  <c r="AO7" i="1"/>
  <c r="AP7" i="1"/>
  <c r="AN8" i="1"/>
  <c r="AO8" i="1"/>
  <c r="AP8" i="1"/>
  <c r="AN9" i="1"/>
  <c r="AO9" i="1"/>
  <c r="AP9" i="1"/>
  <c r="AN10" i="1"/>
  <c r="AO10" i="1"/>
  <c r="AP10" i="1"/>
  <c r="AN11" i="1"/>
  <c r="AO11" i="1"/>
  <c r="AP11" i="1"/>
  <c r="AN12" i="1"/>
  <c r="AO12" i="1"/>
  <c r="AP12" i="1"/>
  <c r="AN13" i="1"/>
  <c r="AO13" i="1"/>
  <c r="AP13" i="1"/>
  <c r="AM5" i="1"/>
  <c r="AM6" i="1"/>
  <c r="AM7" i="1"/>
  <c r="AM8" i="1"/>
  <c r="AM9" i="1"/>
  <c r="AM10" i="1"/>
  <c r="AM11" i="1"/>
  <c r="AM12" i="1"/>
  <c r="AM13" i="1"/>
  <c r="AM4" i="1"/>
  <c r="AL13" i="1"/>
  <c r="AK13" i="1"/>
  <c r="AL12" i="1"/>
  <c r="AK12" i="1"/>
  <c r="AL11" i="1"/>
  <c r="AK11" i="1"/>
  <c r="AL10" i="1"/>
  <c r="AK10" i="1"/>
  <c r="AL9" i="1"/>
  <c r="AK9" i="1"/>
  <c r="AL8" i="1"/>
  <c r="AK8" i="1"/>
  <c r="AL7" i="1"/>
  <c r="AK7" i="1"/>
  <c r="AL6" i="1"/>
  <c r="AK6" i="1"/>
  <c r="AL5" i="1"/>
  <c r="AK5" i="1"/>
  <c r="AL4" i="1"/>
  <c r="AK4" i="1"/>
  <c r="U13" i="1"/>
  <c r="T13" i="1"/>
  <c r="U12" i="1"/>
  <c r="T12" i="1"/>
  <c r="U11" i="1"/>
  <c r="T11" i="1"/>
  <c r="U10" i="1"/>
  <c r="T10" i="1"/>
  <c r="U9" i="1"/>
  <c r="T9" i="1"/>
  <c r="U8" i="1"/>
  <c r="T8" i="1"/>
  <c r="U7" i="1"/>
  <c r="T7" i="1"/>
  <c r="U6" i="1"/>
  <c r="T6" i="1"/>
  <c r="U5" i="1"/>
  <c r="T5" i="1"/>
  <c r="U4" i="1"/>
  <c r="T4" i="1"/>
  <c r="L5" i="1"/>
  <c r="L6" i="1"/>
  <c r="L7" i="1"/>
  <c r="L8" i="1"/>
  <c r="L9" i="1"/>
  <c r="L10" i="1"/>
  <c r="L11" i="1"/>
  <c r="L12" i="1"/>
  <c r="L13" i="1"/>
  <c r="L4" i="1"/>
  <c r="K5" i="1"/>
  <c r="K6" i="1"/>
  <c r="K7" i="1"/>
  <c r="K8" i="1"/>
  <c r="K9" i="1"/>
  <c r="K10" i="1"/>
  <c r="K11" i="1"/>
  <c r="K12" i="1"/>
  <c r="K13" i="1"/>
  <c r="K4" i="1"/>
  <c r="M13" i="1"/>
  <c r="M12" i="1"/>
  <c r="M11" i="1"/>
  <c r="M10" i="1"/>
  <c r="M9" i="1"/>
  <c r="M8" i="1"/>
  <c r="M7" i="1"/>
  <c r="M6" i="1"/>
  <c r="M5" i="1"/>
  <c r="M4" i="1"/>
  <c r="E5" i="1"/>
  <c r="E6" i="1"/>
  <c r="E7" i="1"/>
  <c r="E8" i="1"/>
  <c r="E9" i="1"/>
  <c r="E10" i="1"/>
  <c r="E11" i="1"/>
  <c r="E12" i="1"/>
  <c r="E13" i="1"/>
  <c r="E4" i="1"/>
  <c r="D4" i="1"/>
  <c r="D5" i="1"/>
  <c r="D6" i="1"/>
  <c r="D7" i="1"/>
  <c r="D8" i="1"/>
  <c r="D9" i="1"/>
  <c r="D10" i="1"/>
  <c r="D11" i="1"/>
  <c r="D12" i="1"/>
  <c r="D13" i="1"/>
</calcChain>
</file>

<file path=xl/sharedStrings.xml><?xml version="1.0" encoding="utf-8"?>
<sst xmlns="http://schemas.openxmlformats.org/spreadsheetml/2006/main" count="601" uniqueCount="76">
  <si>
    <t>20</t>
  </si>
  <si>
    <t>eb</t>
  </si>
  <si>
    <t>22</t>
  </si>
  <si>
    <t>b9</t>
  </si>
  <si>
    <t>ba</t>
  </si>
  <si>
    <t>72</t>
  </si>
  <si>
    <t>a2</t>
  </si>
  <si>
    <t>fb</t>
  </si>
  <si>
    <t>fa</t>
  </si>
  <si>
    <t>da</t>
  </si>
  <si>
    <t>db</t>
  </si>
  <si>
    <t>/*</t>
  </si>
  <si>
    <t> *     aaa</t>
  </si>
  <si>
    <t> *    f   b</t>
  </si>
  <si>
    <t> *     ggg</t>
  </si>
  <si>
    <t> *    e   c</t>
  </si>
  <si>
    <t> *    e   c  hh</t>
  </si>
  <si>
    <t> *     ddd   hh</t>
  </si>
  <si>
    <t> *          ii</t>
  </si>
  <si>
    <t> *         ii</t>
  </si>
  <si>
    <t> */</t>
  </si>
  <si>
    <t>a</t>
  </si>
  <si>
    <t>b</t>
  </si>
  <si>
    <t>c</t>
  </si>
  <si>
    <t>d</t>
  </si>
  <si>
    <t>e</t>
  </si>
  <si>
    <t>f</t>
  </si>
  <si>
    <t>g</t>
  </si>
  <si>
    <t>h</t>
  </si>
  <si>
    <t>i</t>
  </si>
  <si>
    <t>?</t>
  </si>
  <si>
    <t>82</t>
  </si>
  <si>
    <t>afbgd-ce</t>
  </si>
  <si>
    <t>2</t>
  </si>
  <si>
    <t>9</t>
  </si>
  <si>
    <t>7</t>
  </si>
  <si>
    <t>afbg</t>
  </si>
  <si>
    <t>d-ce</t>
  </si>
  <si>
    <t>11</t>
  </si>
  <si>
    <t>10</t>
  </si>
  <si>
    <t>12-13</t>
  </si>
  <si>
    <t>digit 1</t>
  </si>
  <si>
    <t>digit 2</t>
  </si>
  <si>
    <t>3</t>
  </si>
  <si>
    <t>4</t>
  </si>
  <si>
    <t>02</t>
  </si>
  <si>
    <t>F</t>
  </si>
  <si>
    <t>1</t>
  </si>
  <si>
    <t>digit 3</t>
  </si>
  <si>
    <t>8</t>
  </si>
  <si>
    <t>6</t>
  </si>
  <si>
    <t>b---</t>
  </si>
  <si>
    <t>ce--</t>
  </si>
  <si>
    <t>-</t>
  </si>
  <si>
    <t>0</t>
  </si>
  <si>
    <t>digit 4</t>
  </si>
  <si>
    <t>5</t>
  </si>
  <si>
    <t>digit 5</t>
  </si>
  <si>
    <t>digit 6</t>
  </si>
  <si>
    <t>12</t>
  </si>
  <si>
    <t>13</t>
  </si>
  <si>
    <t>digit 7</t>
  </si>
  <si>
    <t>Register 9</t>
  </si>
  <si>
    <t>Nibble</t>
  </si>
  <si>
    <t>Digit</t>
  </si>
  <si>
    <t>Segment</t>
  </si>
  <si>
    <t>Bit Mask</t>
  </si>
  <si>
    <t>Register 10</t>
  </si>
  <si>
    <t>RAD</t>
  </si>
  <si>
    <t>D.MY</t>
  </si>
  <si>
    <t>Digit pos</t>
  </si>
  <si>
    <t>USER</t>
  </si>
  <si>
    <t>BEGIN</t>
  </si>
  <si>
    <t>G</t>
  </si>
  <si>
    <t>C</t>
  </si>
  <si>
    <t>PRGM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</si>
</sst>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2"/>
      <color theme="1"/>
      <name val="Calibri"/>
      <family val="2"/>
      <scheme val="minor"/>
    </font>
    <font>
      <sz val="18"/>
      <color theme="1"/>
      <name val="Monaco"/>
      <family val="2"/>
    </font>
    <font>
      <sz val="16"/>
      <color rgb="FF6C7986"/>
      <name val="Monaco"/>
      <family val="2"/>
    </font>
    <font>
      <b/>
      <sz val="18"/>
      <color theme="1"/>
      <name val="Monaco"/>
      <family val="2"/>
    </font>
    <font>
      <sz val="20"/>
      <color theme="1"/>
      <name val="Menlo Regular"/>
    </font>
    <font>
      <sz val="20"/>
      <color rgb="FFFF0000"/>
      <name val="Menlo Regular"/>
    </font>
    <font>
      <sz val="20"/>
      <name val="Menlo Regular"/>
    </font>
  </fonts>
  <fills count="1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8">
    <xf numFmtId="0" fontId="0" fillId="0" borderId="0" xfId="0"/>
    <xf numFmtId="0" fontId="1" fillId="0" borderId="0" xfId="0" applyFont="1" applyAlignment="1">
      <alignment horizontal="right"/>
    </xf>
    <xf numFmtId="49" fontId="1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" fontId="3" fillId="2" borderId="0" xfId="0" applyNumberFormat="1" applyFont="1" applyFill="1" applyAlignment="1">
      <alignment horizontal="right"/>
    </xf>
    <xf numFmtId="1" fontId="3" fillId="3" borderId="0" xfId="0" applyNumberFormat="1" applyFont="1" applyFill="1" applyAlignment="1">
      <alignment horizontal="right"/>
    </xf>
    <xf numFmtId="49" fontId="3" fillId="2" borderId="0" xfId="0" applyNumberFormat="1" applyFont="1" applyFill="1" applyAlignment="1">
      <alignment horizontal="right"/>
    </xf>
    <xf numFmtId="49" fontId="3" fillId="0" borderId="0" xfId="0" applyNumberFormat="1" applyFont="1" applyAlignment="1">
      <alignment horizontal="right"/>
    </xf>
    <xf numFmtId="0" fontId="4" fillId="0" borderId="0" xfId="0" applyFont="1"/>
    <xf numFmtId="0" fontId="4" fillId="0" borderId="1" xfId="0" applyFont="1" applyBorder="1"/>
    <xf numFmtId="0" fontId="4" fillId="2" borderId="5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4" fillId="4" borderId="5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0" fontId="4" fillId="5" borderId="5" xfId="0" applyFont="1" applyFill="1" applyBorder="1" applyAlignment="1">
      <alignment horizontal="center"/>
    </xf>
    <xf numFmtId="0" fontId="4" fillId="6" borderId="6" xfId="0" applyFont="1" applyFill="1" applyBorder="1" applyAlignment="1">
      <alignment horizontal="center"/>
    </xf>
    <xf numFmtId="0" fontId="4" fillId="7" borderId="5" xfId="0" applyFont="1" applyFill="1" applyBorder="1" applyAlignment="1">
      <alignment horizontal="center"/>
    </xf>
    <xf numFmtId="0" fontId="4" fillId="8" borderId="5" xfId="0" applyFont="1" applyFill="1" applyBorder="1" applyAlignment="1">
      <alignment horizontal="center"/>
    </xf>
    <xf numFmtId="0" fontId="4" fillId="8" borderId="6" xfId="0" applyFont="1" applyFill="1" applyBorder="1" applyAlignment="1">
      <alignment horizontal="center"/>
    </xf>
    <xf numFmtId="0" fontId="4" fillId="8" borderId="7" xfId="0" applyFont="1" applyFill="1" applyBorder="1" applyAlignment="1">
      <alignment horizontal="center"/>
    </xf>
    <xf numFmtId="0" fontId="4" fillId="7" borderId="6" xfId="0" applyFont="1" applyFill="1" applyBorder="1" applyAlignment="1">
      <alignment horizontal="center"/>
    </xf>
    <xf numFmtId="0" fontId="4" fillId="7" borderId="7" xfId="0" applyFont="1" applyFill="1" applyBorder="1" applyAlignment="1">
      <alignment horizontal="center"/>
    </xf>
    <xf numFmtId="0" fontId="4" fillId="5" borderId="6" xfId="0" applyFont="1" applyFill="1" applyBorder="1" applyAlignment="1">
      <alignment horizontal="center"/>
    </xf>
    <xf numFmtId="0" fontId="4" fillId="5" borderId="7" xfId="0" applyFont="1" applyFill="1" applyBorder="1" applyAlignment="1">
      <alignment horizontal="center"/>
    </xf>
    <xf numFmtId="0" fontId="4" fillId="6" borderId="5" xfId="0" applyFont="1" applyFill="1" applyBorder="1" applyAlignment="1">
      <alignment horizontal="center"/>
    </xf>
    <xf numFmtId="0" fontId="4" fillId="6" borderId="7" xfId="0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4" fillId="4" borderId="7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4" fillId="3" borderId="9" xfId="0" applyFont="1" applyFill="1" applyBorder="1" applyAlignment="1">
      <alignment horizontal="center"/>
    </xf>
    <xf numFmtId="0" fontId="4" fillId="3" borderId="10" xfId="0" applyFont="1" applyFill="1" applyBorder="1" applyAlignment="1">
      <alignment horizontal="center"/>
    </xf>
    <xf numFmtId="0" fontId="4" fillId="5" borderId="8" xfId="0" applyFont="1" applyFill="1" applyBorder="1" applyAlignment="1">
      <alignment horizontal="center"/>
    </xf>
    <xf numFmtId="0" fontId="4" fillId="6" borderId="9" xfId="0" applyFont="1" applyFill="1" applyBorder="1" applyAlignment="1">
      <alignment horizontal="center"/>
    </xf>
    <xf numFmtId="0" fontId="4" fillId="7" borderId="8" xfId="0" applyFont="1" applyFill="1" applyBorder="1" applyAlignment="1">
      <alignment horizontal="center"/>
    </xf>
    <xf numFmtId="0" fontId="4" fillId="8" borderId="8" xfId="0" applyFont="1" applyFill="1" applyBorder="1" applyAlignment="1">
      <alignment horizontal="center"/>
    </xf>
    <xf numFmtId="0" fontId="4" fillId="8" borderId="9" xfId="0" applyFont="1" applyFill="1" applyBorder="1" applyAlignment="1">
      <alignment horizontal="center"/>
    </xf>
    <xf numFmtId="0" fontId="4" fillId="8" borderId="10" xfId="0" applyFont="1" applyFill="1" applyBorder="1" applyAlignment="1">
      <alignment horizontal="center"/>
    </xf>
    <xf numFmtId="0" fontId="4" fillId="7" borderId="9" xfId="0" applyFont="1" applyFill="1" applyBorder="1" applyAlignment="1">
      <alignment horizontal="center"/>
    </xf>
    <xf numFmtId="0" fontId="4" fillId="7" borderId="10" xfId="0" applyFont="1" applyFill="1" applyBorder="1" applyAlignment="1">
      <alignment horizontal="center"/>
    </xf>
    <xf numFmtId="0" fontId="4" fillId="5" borderId="9" xfId="0" applyFont="1" applyFill="1" applyBorder="1" applyAlignment="1">
      <alignment horizontal="center"/>
    </xf>
    <xf numFmtId="0" fontId="4" fillId="5" borderId="10" xfId="0" applyFont="1" applyFill="1" applyBorder="1" applyAlignment="1">
      <alignment horizontal="center"/>
    </xf>
    <xf numFmtId="0" fontId="4" fillId="6" borderId="8" xfId="0" applyFont="1" applyFill="1" applyBorder="1" applyAlignment="1">
      <alignment horizontal="center"/>
    </xf>
    <xf numFmtId="0" fontId="4" fillId="6" borderId="10" xfId="0" applyFont="1" applyFill="1" applyBorder="1" applyAlignment="1">
      <alignment horizontal="center"/>
    </xf>
    <xf numFmtId="0" fontId="4" fillId="4" borderId="9" xfId="0" applyFont="1" applyFill="1" applyBorder="1" applyAlignment="1">
      <alignment horizontal="center"/>
    </xf>
    <xf numFmtId="0" fontId="4" fillId="4" borderId="10" xfId="0" applyFont="1" applyFill="1" applyBorder="1" applyAlignment="1">
      <alignment horizontal="center"/>
    </xf>
    <xf numFmtId="0" fontId="4" fillId="9" borderId="6" xfId="0" applyFont="1" applyFill="1" applyBorder="1" applyAlignment="1">
      <alignment horizontal="center"/>
    </xf>
    <xf numFmtId="0" fontId="4" fillId="0" borderId="0" xfId="0" applyFont="1" applyAlignment="1">
      <alignment horizontal="center" textRotation="90"/>
    </xf>
    <xf numFmtId="0" fontId="4" fillId="9" borderId="7" xfId="0" applyFont="1" applyFill="1" applyBorder="1" applyAlignment="1">
      <alignment horizontal="center"/>
    </xf>
    <xf numFmtId="0" fontId="4" fillId="9" borderId="9" xfId="0" applyFont="1" applyFill="1" applyBorder="1" applyAlignment="1">
      <alignment horizontal="center"/>
    </xf>
    <xf numFmtId="0" fontId="4" fillId="9" borderId="10" xfId="0" applyFont="1" applyFill="1" applyBorder="1" applyAlignment="1">
      <alignment horizontal="center"/>
    </xf>
    <xf numFmtId="0" fontId="4" fillId="9" borderId="5" xfId="0" applyFont="1" applyFill="1" applyBorder="1" applyAlignment="1">
      <alignment horizontal="center"/>
    </xf>
    <xf numFmtId="0" fontId="4" fillId="9" borderId="8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5" fillId="8" borderId="6" xfId="0" applyFont="1" applyFill="1" applyBorder="1" applyAlignment="1">
      <alignment horizontal="center"/>
    </xf>
    <xf numFmtId="0" fontId="5" fillId="6" borderId="6" xfId="0" applyFont="1" applyFill="1" applyBorder="1" applyAlignment="1">
      <alignment horizontal="center"/>
    </xf>
    <xf numFmtId="0" fontId="5" fillId="6" borderId="7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3" borderId="11" xfId="0" applyFont="1" applyFill="1" applyBorder="1" applyAlignment="1">
      <alignment horizontal="center"/>
    </xf>
    <xf numFmtId="0" fontId="4" fillId="10" borderId="6" xfId="0" applyFont="1" applyFill="1" applyBorder="1" applyAlignment="1">
      <alignment horizontal="center"/>
    </xf>
    <xf numFmtId="0" fontId="4" fillId="10" borderId="9" xfId="0" applyFont="1" applyFill="1" applyBorder="1" applyAlignment="1">
      <alignment horizontal="center"/>
    </xf>
    <xf numFmtId="0" fontId="4" fillId="10" borderId="7" xfId="0" applyFont="1" applyFill="1" applyBorder="1" applyAlignment="1">
      <alignment horizontal="center"/>
    </xf>
    <xf numFmtId="0" fontId="4" fillId="10" borderId="10" xfId="0" applyFont="1" applyFill="1" applyBorder="1" applyAlignment="1">
      <alignment horizontal="center"/>
    </xf>
    <xf numFmtId="0" fontId="4" fillId="11" borderId="6" xfId="0" applyFont="1" applyFill="1" applyBorder="1" applyAlignment="1">
      <alignment horizontal="center"/>
    </xf>
    <xf numFmtId="0" fontId="4" fillId="11" borderId="9" xfId="0" applyFont="1" applyFill="1" applyBorder="1" applyAlignment="1">
      <alignment horizontal="center"/>
    </xf>
    <xf numFmtId="0" fontId="6" fillId="9" borderId="6" xfId="0" applyFont="1" applyFill="1" applyBorder="1" applyAlignment="1">
      <alignment horizontal="center"/>
    </xf>
    <xf numFmtId="0" fontId="5" fillId="5" borderId="7" xfId="0" applyFont="1" applyFill="1" applyBorder="1" applyAlignment="1">
      <alignment horizontal="center"/>
    </xf>
    <xf numFmtId="0" fontId="5" fillId="7" borderId="7" xfId="0" applyFont="1" applyFill="1" applyBorder="1" applyAlignment="1">
      <alignment horizontal="center"/>
    </xf>
    <xf numFmtId="0" fontId="4" fillId="12" borderId="6" xfId="0" applyFont="1" applyFill="1" applyBorder="1" applyAlignment="1">
      <alignment horizontal="center"/>
    </xf>
    <xf numFmtId="0" fontId="4" fillId="12" borderId="7" xfId="0" applyFont="1" applyFill="1" applyBorder="1" applyAlignment="1">
      <alignment horizontal="center"/>
    </xf>
    <xf numFmtId="0" fontId="4" fillId="12" borderId="9" xfId="0" applyFont="1" applyFill="1" applyBorder="1" applyAlignment="1">
      <alignment horizontal="center"/>
    </xf>
    <xf numFmtId="0" fontId="4" fillId="12" borderId="10" xfId="0" applyFont="1" applyFill="1" applyBorder="1" applyAlignment="1">
      <alignment horizontal="center"/>
    </xf>
    <xf numFmtId="0" fontId="4" fillId="12" borderId="5" xfId="0" applyFont="1" applyFill="1" applyBorder="1" applyAlignment="1">
      <alignment horizontal="center"/>
    </xf>
    <xf numFmtId="0" fontId="4" fillId="12" borderId="8" xfId="0" applyFont="1" applyFill="1" applyBorder="1" applyAlignment="1">
      <alignment horizontal="center"/>
    </xf>
    <xf numFmtId="0" fontId="5" fillId="12" borderId="6" xfId="0" applyFont="1" applyFill="1" applyBorder="1" applyAlignment="1">
      <alignment horizontal="center"/>
    </xf>
    <xf numFmtId="0" fontId="5" fillId="9" borderId="6" xfId="0" applyFont="1" applyFill="1" applyBorder="1" applyAlignment="1">
      <alignment horizontal="center"/>
    </xf>
    <xf numFmtId="0" fontId="5" fillId="7" borderId="6" xfId="0" applyFont="1" applyFill="1" applyBorder="1" applyAlignment="1">
      <alignment horizontal="center"/>
    </xf>
    <xf numFmtId="0" fontId="5" fillId="4" borderId="7" xfId="0" applyFont="1" applyFill="1" applyBorder="1" applyAlignment="1">
      <alignment horizontal="center"/>
    </xf>
    <xf numFmtId="0" fontId="4" fillId="13" borderId="5" xfId="0" applyFont="1" applyFill="1" applyBorder="1" applyAlignment="1">
      <alignment horizontal="center"/>
    </xf>
    <xf numFmtId="0" fontId="4" fillId="13" borderId="6" xfId="0" applyFont="1" applyFill="1" applyBorder="1" applyAlignment="1">
      <alignment horizontal="center"/>
    </xf>
    <xf numFmtId="0" fontId="4" fillId="13" borderId="7" xfId="0" applyFont="1" applyFill="1" applyBorder="1" applyAlignment="1">
      <alignment horizontal="center"/>
    </xf>
    <xf numFmtId="0" fontId="5" fillId="13" borderId="7" xfId="0" applyFont="1" applyFill="1" applyBorder="1" applyAlignment="1">
      <alignment horizontal="center"/>
    </xf>
    <xf numFmtId="0" fontId="4" fillId="13" borderId="8" xfId="0" applyFont="1" applyFill="1" applyBorder="1" applyAlignment="1">
      <alignment horizontal="center"/>
    </xf>
    <xf numFmtId="0" fontId="4" fillId="13" borderId="9" xfId="0" applyFont="1" applyFill="1" applyBorder="1" applyAlignment="1">
      <alignment horizontal="center"/>
    </xf>
    <xf numFmtId="0" fontId="4" fillId="13" borderId="10" xfId="0" applyFont="1" applyFill="1" applyBorder="1" applyAlignment="1">
      <alignment horizontal="center"/>
    </xf>
    <xf numFmtId="0" fontId="6" fillId="13" borderId="6" xfId="0" applyFont="1" applyFill="1" applyBorder="1" applyAlignment="1">
      <alignment horizontal="center"/>
    </xf>
    <xf numFmtId="0" fontId="5" fillId="9" borderId="5" xfId="0" applyFont="1" applyFill="1" applyBorder="1" applyAlignment="1">
      <alignment horizontal="center"/>
    </xf>
    <xf numFmtId="0" fontId="5" fillId="5" borderId="5" xfId="0" applyFont="1" applyFill="1" applyBorder="1" applyAlignment="1">
      <alignment horizontal="center"/>
    </xf>
    <xf numFmtId="0" fontId="5" fillId="7" borderId="5" xfId="0" applyFont="1" applyFill="1" applyBorder="1" applyAlignment="1">
      <alignment horizontal="center"/>
    </xf>
    <xf numFmtId="0" fontId="5" fillId="4" borderId="6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12" xfId="0" applyFont="1" applyFill="1" applyBorder="1" applyAlignment="1">
      <alignment horizontal="center"/>
    </xf>
    <xf numFmtId="0" fontId="4" fillId="3" borderId="13" xfId="0" applyFont="1" applyFill="1" applyBorder="1" applyAlignment="1">
      <alignment horizontal="center"/>
    </xf>
    <xf numFmtId="0" fontId="4" fillId="3" borderId="14" xfId="0" applyFont="1" applyFill="1" applyBorder="1" applyAlignment="1">
      <alignment horizontal="center"/>
    </xf>
    <xf numFmtId="0" fontId="4" fillId="10" borderId="2" xfId="0" applyFont="1" applyFill="1" applyBorder="1" applyAlignment="1">
      <alignment horizontal="center"/>
    </xf>
    <xf numFmtId="0" fontId="4" fillId="10" borderId="3" xfId="0" applyFont="1" applyFill="1" applyBorder="1" applyAlignment="1">
      <alignment horizontal="center"/>
    </xf>
    <xf numFmtId="0" fontId="4" fillId="10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72"/>
  <sheetViews>
    <sheetView topLeftCell="AE1" zoomScale="120" zoomScaleNormal="120" workbookViewId="0">
      <selection activeCell="AY61" sqref="AY61"/>
    </sheetView>
  </sheetViews>
  <sheetFormatPr defaultColWidth="10.875" defaultRowHeight="23.25"/>
  <cols>
    <col min="1" max="1" width="3.375" style="1" bestFit="1" customWidth="1"/>
    <col min="2" max="3" width="5.125" style="2" bestFit="1" customWidth="1"/>
    <col min="4" max="5" width="16.125" style="1" bestFit="1" customWidth="1"/>
    <col min="6" max="6" width="25.875" style="1" bestFit="1" customWidth="1"/>
    <col min="7" max="7" width="3.375" style="1" bestFit="1" customWidth="1"/>
    <col min="8" max="9" width="5.125" style="1" bestFit="1" customWidth="1"/>
    <col min="10" max="10" width="10.625" style="1" bestFit="1" customWidth="1"/>
    <col min="11" max="12" width="8.875" style="1" bestFit="1" customWidth="1"/>
    <col min="13" max="13" width="16.125" style="1" bestFit="1" customWidth="1"/>
    <col min="14" max="21" width="10.875" style="1"/>
    <col min="22" max="29" width="3.375" style="1" bestFit="1" customWidth="1"/>
    <col min="30" max="30" width="16.125" style="1" bestFit="1" customWidth="1"/>
    <col min="31" max="37" width="10.875" style="1"/>
    <col min="38" max="38" width="8.875" style="1" bestFit="1" customWidth="1"/>
    <col min="39" max="47" width="3.375" style="1" bestFit="1" customWidth="1"/>
    <col min="48" max="48" width="3.375" style="2" bestFit="1" customWidth="1"/>
    <col min="49" max="49" width="3.375" style="1" bestFit="1" customWidth="1"/>
    <col min="50" max="50" width="8.875" style="1" bestFit="1" customWidth="1"/>
    <col min="51" max="16384" width="10.875" style="1"/>
  </cols>
  <sheetData>
    <row r="1" spans="1:50">
      <c r="D1" s="1">
        <v>76543210</v>
      </c>
      <c r="G1" s="4" t="s">
        <v>41</v>
      </c>
      <c r="H1" s="2"/>
      <c r="I1" s="2"/>
      <c r="J1" s="2"/>
      <c r="K1" s="1">
        <v>3210</v>
      </c>
      <c r="L1" s="1">
        <v>3210</v>
      </c>
      <c r="O1" s="4" t="s">
        <v>42</v>
      </c>
      <c r="P1" s="4"/>
      <c r="Q1" s="2"/>
      <c r="R1" s="2"/>
      <c r="S1" s="2"/>
      <c r="T1" s="1">
        <v>3210</v>
      </c>
      <c r="U1" s="1">
        <v>3210</v>
      </c>
      <c r="AF1" s="4" t="s">
        <v>48</v>
      </c>
      <c r="AG1" s="4"/>
      <c r="AH1" s="2"/>
      <c r="AI1" s="2"/>
      <c r="AJ1" s="2"/>
    </row>
    <row r="2" spans="1:50">
      <c r="H2" s="2"/>
      <c r="I2" s="2"/>
      <c r="J2" s="2"/>
      <c r="K2" s="1">
        <v>8421</v>
      </c>
      <c r="L2" s="1">
        <v>8421</v>
      </c>
      <c r="Q2" s="2"/>
      <c r="R2" s="2"/>
      <c r="S2" s="2"/>
      <c r="T2" s="1">
        <v>8421</v>
      </c>
      <c r="U2" s="1">
        <v>8421</v>
      </c>
      <c r="V2" s="1" t="s">
        <v>21</v>
      </c>
      <c r="W2" s="1" t="s">
        <v>26</v>
      </c>
      <c r="X2" s="1" t="s">
        <v>22</v>
      </c>
      <c r="Y2" s="1" t="s">
        <v>27</v>
      </c>
      <c r="Z2" s="1" t="s">
        <v>24</v>
      </c>
      <c r="AA2" s="1" t="s">
        <v>53</v>
      </c>
      <c r="AB2" s="1" t="s">
        <v>23</v>
      </c>
      <c r="AC2" s="1" t="s">
        <v>25</v>
      </c>
      <c r="AH2" s="2"/>
      <c r="AI2" s="2"/>
      <c r="AJ2" s="2"/>
      <c r="AM2" s="1" t="s">
        <v>22</v>
      </c>
      <c r="AN2" s="1" t="s">
        <v>27</v>
      </c>
      <c r="AQ2" s="1" t="s">
        <v>23</v>
      </c>
      <c r="AR2" s="1" t="s">
        <v>25</v>
      </c>
      <c r="AS2" s="1" t="s">
        <v>21</v>
      </c>
      <c r="AT2" s="1" t="s">
        <v>26</v>
      </c>
    </row>
    <row r="3" spans="1:50">
      <c r="D3" s="1" t="s">
        <v>32</v>
      </c>
      <c r="H3" s="2" t="s">
        <v>39</v>
      </c>
      <c r="I3" s="2" t="s">
        <v>38</v>
      </c>
      <c r="J3" s="2" t="s">
        <v>40</v>
      </c>
      <c r="K3" s="1" t="s">
        <v>36</v>
      </c>
      <c r="L3" s="1" t="s">
        <v>37</v>
      </c>
      <c r="P3" s="1">
        <v>0</v>
      </c>
      <c r="Q3" s="2" t="s">
        <v>43</v>
      </c>
      <c r="R3" s="2" t="s">
        <v>44</v>
      </c>
      <c r="S3" s="2" t="s">
        <v>40</v>
      </c>
      <c r="T3" s="1" t="s">
        <v>36</v>
      </c>
      <c r="U3" s="1" t="s">
        <v>37</v>
      </c>
      <c r="V3" s="2" t="s">
        <v>49</v>
      </c>
      <c r="W3" s="1">
        <v>4</v>
      </c>
      <c r="X3" s="1">
        <v>2</v>
      </c>
      <c r="Y3" s="1">
        <v>1</v>
      </c>
      <c r="Z3" s="2" t="s">
        <v>49</v>
      </c>
      <c r="AA3" s="1">
        <v>4</v>
      </c>
      <c r="AB3" s="1">
        <v>2</v>
      </c>
      <c r="AC3" s="1">
        <v>1</v>
      </c>
      <c r="AG3" s="1">
        <v>0</v>
      </c>
      <c r="AH3" s="2" t="s">
        <v>47</v>
      </c>
      <c r="AI3" s="2" t="s">
        <v>33</v>
      </c>
      <c r="AJ3" s="2" t="s">
        <v>40</v>
      </c>
      <c r="AK3" s="2" t="s">
        <v>51</v>
      </c>
      <c r="AL3" s="2" t="s">
        <v>52</v>
      </c>
      <c r="AM3" s="2" t="s">
        <v>49</v>
      </c>
      <c r="AN3" s="1">
        <v>4</v>
      </c>
      <c r="AO3" s="1">
        <v>2</v>
      </c>
      <c r="AP3" s="1">
        <v>1</v>
      </c>
      <c r="AQ3" s="2" t="s">
        <v>49</v>
      </c>
      <c r="AR3" s="1">
        <v>4</v>
      </c>
      <c r="AS3" s="1">
        <v>2</v>
      </c>
      <c r="AT3" s="1">
        <v>1</v>
      </c>
      <c r="AV3" s="2" t="s">
        <v>26</v>
      </c>
      <c r="AW3" s="1" t="s">
        <v>26</v>
      </c>
      <c r="AX3" s="1" t="str">
        <f>DEC2BIN(HEX2DEC(AV3)-HEX2DEC(AW3),4)</f>
        <v>0000</v>
      </c>
    </row>
    <row r="4" spans="1:50">
      <c r="A4" s="1">
        <v>0</v>
      </c>
      <c r="B4" s="2" t="s">
        <v>1</v>
      </c>
      <c r="C4" s="2" t="s">
        <v>0</v>
      </c>
      <c r="D4" s="1" t="str">
        <f>HEX2BIN(B4,8)</f>
        <v>11101011</v>
      </c>
      <c r="E4" s="1" t="str">
        <f>HEX2BIN(C4,8)</f>
        <v>00100000</v>
      </c>
      <c r="G4" s="1">
        <v>0</v>
      </c>
      <c r="H4" s="2" t="s">
        <v>25</v>
      </c>
      <c r="I4" s="2" t="s">
        <v>22</v>
      </c>
      <c r="J4" s="2" t="s">
        <v>0</v>
      </c>
      <c r="K4" s="3" t="str">
        <f>HEX2BIN(H4,4)</f>
        <v>1110</v>
      </c>
      <c r="L4" s="3" t="str">
        <f>HEX2BIN(I4,4)</f>
        <v>1011</v>
      </c>
      <c r="M4" s="1" t="str">
        <f>HEX2BIN(J4,8)</f>
        <v>00100000</v>
      </c>
      <c r="O4" s="1">
        <v>0</v>
      </c>
      <c r="P4" s="1" t="s">
        <v>46</v>
      </c>
      <c r="Q4" s="2" t="s">
        <v>25</v>
      </c>
      <c r="R4" s="2" t="s">
        <v>43</v>
      </c>
      <c r="S4" s="2" t="s">
        <v>31</v>
      </c>
      <c r="T4" s="3" t="str">
        <f>HEX2BIN(Q4,4)</f>
        <v>1110</v>
      </c>
      <c r="U4" s="3" t="str">
        <f>HEX2BIN(R4,4)</f>
        <v>0011</v>
      </c>
      <c r="V4" s="6">
        <f>_xlfn.BITAND(HEX2DEC($Q4),V$3)/AM$3</f>
        <v>1</v>
      </c>
      <c r="W4" s="6">
        <f t="shared" ref="W4:Y4" si="0">_xlfn.BITAND(HEX2DEC($Q4),W$3)/AN$3</f>
        <v>1</v>
      </c>
      <c r="X4" s="6">
        <f t="shared" si="0"/>
        <v>1</v>
      </c>
      <c r="Y4" s="6">
        <f t="shared" si="0"/>
        <v>0</v>
      </c>
      <c r="Z4" s="7">
        <f>_xlfn.BITAND(HEX2DEC($R4),Z$3)/AQ$3</f>
        <v>0</v>
      </c>
      <c r="AA4" s="7">
        <f t="shared" ref="AA4:AC4" si="1">_xlfn.BITAND(HEX2DEC($R4),AA$3)/AR$3</f>
        <v>0</v>
      </c>
      <c r="AB4" s="7">
        <f t="shared" si="1"/>
        <v>1</v>
      </c>
      <c r="AC4" s="7">
        <f t="shared" si="1"/>
        <v>1</v>
      </c>
      <c r="AF4" s="1">
        <v>0</v>
      </c>
      <c r="AG4" s="1" t="s">
        <v>46</v>
      </c>
      <c r="AH4" s="2" t="s">
        <v>49</v>
      </c>
      <c r="AI4" s="2" t="s">
        <v>26</v>
      </c>
      <c r="AJ4" s="2" t="s">
        <v>31</v>
      </c>
      <c r="AK4" s="3" t="str">
        <f>HEX2BIN(AH4,4)</f>
        <v>1000</v>
      </c>
      <c r="AL4" s="3" t="str">
        <f>HEX2BIN(AI4,4)</f>
        <v>1111</v>
      </c>
      <c r="AM4" s="6">
        <f t="shared" ref="AM4:AP13" si="2">_xlfn.BITAND(HEX2DEC($AH4),AM$3)/AM$3</f>
        <v>1</v>
      </c>
      <c r="AN4" s="6">
        <f t="shared" si="2"/>
        <v>0</v>
      </c>
      <c r="AO4" s="6">
        <f t="shared" si="2"/>
        <v>0</v>
      </c>
      <c r="AP4" s="6">
        <f t="shared" si="2"/>
        <v>0</v>
      </c>
      <c r="AQ4" s="7">
        <f>_xlfn.BITAND(HEX2DEC($AI4),AQ$3)/AQ$3</f>
        <v>1</v>
      </c>
      <c r="AR4" s="7">
        <f t="shared" ref="AR4:AT13" si="3">_xlfn.BITAND(HEX2DEC($AI4),AR$3)/AR$3</f>
        <v>1</v>
      </c>
      <c r="AS4" s="7">
        <f t="shared" si="3"/>
        <v>1</v>
      </c>
      <c r="AT4" s="7">
        <f t="shared" si="3"/>
        <v>1</v>
      </c>
      <c r="AV4" s="2" t="s">
        <v>23</v>
      </c>
      <c r="AW4" s="1" t="s">
        <v>23</v>
      </c>
      <c r="AX4" s="1" t="str">
        <f t="shared" ref="AX4:AX16" si="4">DEC2BIN(HEX2DEC(AV4)-HEX2DEC(AW4),4)</f>
        <v>0000</v>
      </c>
    </row>
    <row r="5" spans="1:50">
      <c r="A5" s="1">
        <v>1</v>
      </c>
      <c r="B5" s="2" t="s">
        <v>2</v>
      </c>
      <c r="C5" s="2" t="s">
        <v>0</v>
      </c>
      <c r="D5" s="1" t="str">
        <f t="shared" ref="D5:D13" si="5">HEX2BIN(B5,8)</f>
        <v>00100010</v>
      </c>
      <c r="E5" s="1" t="str">
        <f t="shared" ref="E5:E13" si="6">HEX2BIN(C5,8)</f>
        <v>00100000</v>
      </c>
      <c r="G5" s="1">
        <v>1</v>
      </c>
      <c r="H5" s="2" t="s">
        <v>33</v>
      </c>
      <c r="I5" s="2" t="s">
        <v>33</v>
      </c>
      <c r="J5" s="2" t="s">
        <v>0</v>
      </c>
      <c r="K5" s="3" t="str">
        <f t="shared" ref="K5:K13" si="7">HEX2BIN(H5,4)</f>
        <v>0010</v>
      </c>
      <c r="L5" s="3" t="str">
        <f t="shared" ref="L5:L13" si="8">HEX2BIN(I5,4)</f>
        <v>0010</v>
      </c>
      <c r="M5" s="1" t="str">
        <f t="shared" ref="M5:M13" si="9">HEX2BIN(J5,8)</f>
        <v>00100000</v>
      </c>
      <c r="O5" s="1">
        <v>1</v>
      </c>
      <c r="P5" s="1" t="s">
        <v>46</v>
      </c>
      <c r="Q5" s="2" t="s">
        <v>33</v>
      </c>
      <c r="R5" s="2" t="s">
        <v>33</v>
      </c>
      <c r="S5" s="2" t="s">
        <v>45</v>
      </c>
      <c r="T5" s="3" t="str">
        <f t="shared" ref="T5:T13" si="10">HEX2BIN(Q5,4)</f>
        <v>0010</v>
      </c>
      <c r="U5" s="3" t="str">
        <f t="shared" ref="U5:U13" si="11">HEX2BIN(R5,4)</f>
        <v>0010</v>
      </c>
      <c r="V5" s="6">
        <f t="shared" ref="V5:V13" si="12">_xlfn.BITAND(HEX2DEC($Q5),V$3)/AM$3</f>
        <v>0</v>
      </c>
      <c r="W5" s="6">
        <f t="shared" ref="W5:W13" si="13">_xlfn.BITAND(HEX2DEC($Q5),W$3)/AN$3</f>
        <v>0</v>
      </c>
      <c r="X5" s="6">
        <f t="shared" ref="X5:X13" si="14">_xlfn.BITAND(HEX2DEC($Q5),X$3)/AO$3</f>
        <v>1</v>
      </c>
      <c r="Y5" s="6">
        <f t="shared" ref="Y5:Y13" si="15">_xlfn.BITAND(HEX2DEC($Q5),Y$3)/AP$3</f>
        <v>0</v>
      </c>
      <c r="Z5" s="7">
        <f t="shared" ref="Z5:Z13" si="16">_xlfn.BITAND(HEX2DEC($R5),Z$3)/AQ$3</f>
        <v>0</v>
      </c>
      <c r="AA5" s="7">
        <f t="shared" ref="AA5:AA13" si="17">_xlfn.BITAND(HEX2DEC($R5),AA$3)/AR$3</f>
        <v>0</v>
      </c>
      <c r="AB5" s="7">
        <f t="shared" ref="AB5:AB13" si="18">_xlfn.BITAND(HEX2DEC($R5),AB$3)/AS$3</f>
        <v>1</v>
      </c>
      <c r="AC5" s="7">
        <f t="shared" ref="AC5:AC13" si="19">_xlfn.BITAND(HEX2DEC($R5),AC$3)/AT$3</f>
        <v>0</v>
      </c>
      <c r="AF5" s="1">
        <v>1</v>
      </c>
      <c r="AG5" s="1" t="s">
        <v>46</v>
      </c>
      <c r="AH5" s="2" t="s">
        <v>49</v>
      </c>
      <c r="AI5" s="2" t="s">
        <v>49</v>
      </c>
      <c r="AJ5" s="2" t="s">
        <v>45</v>
      </c>
      <c r="AK5" s="3" t="str">
        <f t="shared" ref="AK5:AK13" si="20">HEX2BIN(AH5,4)</f>
        <v>1000</v>
      </c>
      <c r="AL5" s="3" t="str">
        <f t="shared" ref="AL5:AL13" si="21">HEX2BIN(AI5,4)</f>
        <v>1000</v>
      </c>
      <c r="AM5" s="6">
        <f t="shared" si="2"/>
        <v>1</v>
      </c>
      <c r="AN5" s="6">
        <f t="shared" si="2"/>
        <v>0</v>
      </c>
      <c r="AO5" s="6">
        <f t="shared" si="2"/>
        <v>0</v>
      </c>
      <c r="AP5" s="6">
        <f t="shared" si="2"/>
        <v>0</v>
      </c>
      <c r="AQ5" s="7">
        <f t="shared" ref="AQ5:AQ13" si="22">_xlfn.BITAND(HEX2DEC($AI5),AQ$3)/AQ$3</f>
        <v>1</v>
      </c>
      <c r="AR5" s="7">
        <f t="shared" si="3"/>
        <v>0</v>
      </c>
      <c r="AS5" s="7">
        <f t="shared" si="3"/>
        <v>0</v>
      </c>
      <c r="AT5" s="7">
        <f t="shared" si="3"/>
        <v>0</v>
      </c>
      <c r="AV5" s="2" t="s">
        <v>26</v>
      </c>
      <c r="AW5" s="1" t="s">
        <v>26</v>
      </c>
      <c r="AX5" s="1" t="str">
        <f t="shared" si="4"/>
        <v>0000</v>
      </c>
    </row>
    <row r="6" spans="1:50">
      <c r="A6" s="1">
        <v>2</v>
      </c>
      <c r="B6" s="2" t="s">
        <v>3</v>
      </c>
      <c r="C6" s="2" t="s">
        <v>0</v>
      </c>
      <c r="D6" s="1" t="str">
        <f t="shared" si="5"/>
        <v>10111001</v>
      </c>
      <c r="E6" s="1" t="str">
        <f t="shared" si="6"/>
        <v>00100000</v>
      </c>
      <c r="G6" s="1">
        <v>2</v>
      </c>
      <c r="H6" s="2" t="s">
        <v>22</v>
      </c>
      <c r="I6" s="2" t="s">
        <v>34</v>
      </c>
      <c r="J6" s="2" t="s">
        <v>0</v>
      </c>
      <c r="K6" s="3" t="str">
        <f t="shared" si="7"/>
        <v>1011</v>
      </c>
      <c r="L6" s="3" t="str">
        <f t="shared" si="8"/>
        <v>1001</v>
      </c>
      <c r="M6" s="1" t="str">
        <f t="shared" si="9"/>
        <v>00100000</v>
      </c>
      <c r="O6" s="1">
        <v>2</v>
      </c>
      <c r="P6" s="1" t="s">
        <v>46</v>
      </c>
      <c r="Q6" s="2" t="s">
        <v>22</v>
      </c>
      <c r="R6" s="2" t="s">
        <v>47</v>
      </c>
      <c r="S6" s="2" t="s">
        <v>31</v>
      </c>
      <c r="T6" s="3" t="str">
        <f t="shared" si="10"/>
        <v>1011</v>
      </c>
      <c r="U6" s="3" t="str">
        <f t="shared" si="11"/>
        <v>0001</v>
      </c>
      <c r="V6" s="6">
        <f t="shared" si="12"/>
        <v>1</v>
      </c>
      <c r="W6" s="6">
        <f t="shared" si="13"/>
        <v>0</v>
      </c>
      <c r="X6" s="6">
        <f t="shared" si="14"/>
        <v>1</v>
      </c>
      <c r="Y6" s="6">
        <f t="shared" si="15"/>
        <v>1</v>
      </c>
      <c r="Z6" s="7">
        <f t="shared" si="16"/>
        <v>0</v>
      </c>
      <c r="AA6" s="7">
        <f t="shared" si="17"/>
        <v>0</v>
      </c>
      <c r="AB6" s="7">
        <f t="shared" si="18"/>
        <v>0</v>
      </c>
      <c r="AC6" s="7">
        <f t="shared" si="19"/>
        <v>1</v>
      </c>
      <c r="AF6" s="1">
        <v>2</v>
      </c>
      <c r="AG6" s="1" t="s">
        <v>46</v>
      </c>
      <c r="AH6" s="2" t="s">
        <v>23</v>
      </c>
      <c r="AI6" s="2" t="s">
        <v>50</v>
      </c>
      <c r="AJ6" s="2" t="s">
        <v>31</v>
      </c>
      <c r="AK6" s="3" t="str">
        <f t="shared" si="20"/>
        <v>1100</v>
      </c>
      <c r="AL6" s="3" t="str">
        <f t="shared" si="21"/>
        <v>0110</v>
      </c>
      <c r="AM6" s="6">
        <f t="shared" si="2"/>
        <v>1</v>
      </c>
      <c r="AN6" s="6">
        <f t="shared" si="2"/>
        <v>1</v>
      </c>
      <c r="AO6" s="6">
        <f t="shared" si="2"/>
        <v>0</v>
      </c>
      <c r="AP6" s="6">
        <f t="shared" si="2"/>
        <v>0</v>
      </c>
      <c r="AQ6" s="7">
        <f t="shared" si="22"/>
        <v>0</v>
      </c>
      <c r="AR6" s="7">
        <f t="shared" si="3"/>
        <v>1</v>
      </c>
      <c r="AS6" s="7">
        <f t="shared" si="3"/>
        <v>1</v>
      </c>
      <c r="AT6" s="7">
        <f t="shared" si="3"/>
        <v>0</v>
      </c>
      <c r="AV6" s="2" t="s">
        <v>26</v>
      </c>
      <c r="AW6" s="1" t="s">
        <v>26</v>
      </c>
      <c r="AX6" s="1" t="str">
        <f t="shared" si="4"/>
        <v>0000</v>
      </c>
    </row>
    <row r="7" spans="1:50">
      <c r="A7" s="1">
        <v>3</v>
      </c>
      <c r="B7" s="2" t="s">
        <v>4</v>
      </c>
      <c r="C7" s="2" t="s">
        <v>0</v>
      </c>
      <c r="D7" s="1" t="str">
        <f t="shared" si="5"/>
        <v>10111010</v>
      </c>
      <c r="E7" s="1" t="str">
        <f t="shared" si="6"/>
        <v>00100000</v>
      </c>
      <c r="G7" s="1">
        <v>3</v>
      </c>
      <c r="H7" s="2" t="s">
        <v>22</v>
      </c>
      <c r="I7" s="2" t="s">
        <v>21</v>
      </c>
      <c r="J7" s="2" t="s">
        <v>0</v>
      </c>
      <c r="K7" s="3" t="str">
        <f t="shared" si="7"/>
        <v>1011</v>
      </c>
      <c r="L7" s="3" t="str">
        <f t="shared" si="8"/>
        <v>1010</v>
      </c>
      <c r="M7" s="1" t="str">
        <f t="shared" si="9"/>
        <v>00100000</v>
      </c>
      <c r="O7" s="1">
        <v>3</v>
      </c>
      <c r="P7" s="1" t="s">
        <v>46</v>
      </c>
      <c r="Q7" s="2" t="s">
        <v>22</v>
      </c>
      <c r="R7" s="2" t="s">
        <v>33</v>
      </c>
      <c r="S7" s="2" t="s">
        <v>31</v>
      </c>
      <c r="T7" s="3" t="str">
        <f t="shared" si="10"/>
        <v>1011</v>
      </c>
      <c r="U7" s="3" t="str">
        <f t="shared" si="11"/>
        <v>0010</v>
      </c>
      <c r="V7" s="6">
        <f t="shared" si="12"/>
        <v>1</v>
      </c>
      <c r="W7" s="6">
        <f t="shared" si="13"/>
        <v>0</v>
      </c>
      <c r="X7" s="6">
        <f t="shared" si="14"/>
        <v>1</v>
      </c>
      <c r="Y7" s="6">
        <f t="shared" si="15"/>
        <v>1</v>
      </c>
      <c r="Z7" s="7">
        <f t="shared" si="16"/>
        <v>0</v>
      </c>
      <c r="AA7" s="7">
        <f t="shared" si="17"/>
        <v>0</v>
      </c>
      <c r="AB7" s="7">
        <f t="shared" si="18"/>
        <v>1</v>
      </c>
      <c r="AC7" s="7">
        <f t="shared" si="19"/>
        <v>0</v>
      </c>
      <c r="AF7" s="1">
        <v>3</v>
      </c>
      <c r="AG7" s="1" t="s">
        <v>46</v>
      </c>
      <c r="AH7" s="2" t="s">
        <v>23</v>
      </c>
      <c r="AI7" s="2" t="s">
        <v>21</v>
      </c>
      <c r="AJ7" s="2" t="s">
        <v>31</v>
      </c>
      <c r="AK7" s="3" t="str">
        <f t="shared" si="20"/>
        <v>1100</v>
      </c>
      <c r="AL7" s="3" t="str">
        <f t="shared" si="21"/>
        <v>1010</v>
      </c>
      <c r="AM7" s="6">
        <f t="shared" si="2"/>
        <v>1</v>
      </c>
      <c r="AN7" s="6">
        <f t="shared" si="2"/>
        <v>1</v>
      </c>
      <c r="AO7" s="6">
        <f t="shared" si="2"/>
        <v>0</v>
      </c>
      <c r="AP7" s="6">
        <f t="shared" si="2"/>
        <v>0</v>
      </c>
      <c r="AQ7" s="7">
        <f t="shared" si="22"/>
        <v>1</v>
      </c>
      <c r="AR7" s="7">
        <f t="shared" si="3"/>
        <v>0</v>
      </c>
      <c r="AS7" s="7">
        <f t="shared" si="3"/>
        <v>1</v>
      </c>
      <c r="AT7" s="7">
        <f t="shared" si="3"/>
        <v>0</v>
      </c>
      <c r="AV7" s="2" t="s">
        <v>22</v>
      </c>
      <c r="AW7" s="1">
        <v>3</v>
      </c>
      <c r="AX7" s="1" t="str">
        <f t="shared" si="4"/>
        <v>1000</v>
      </c>
    </row>
    <row r="8" spans="1:50">
      <c r="A8" s="1">
        <v>4</v>
      </c>
      <c r="B8" s="2" t="s">
        <v>5</v>
      </c>
      <c r="C8" s="2" t="s">
        <v>0</v>
      </c>
      <c r="D8" s="1" t="str">
        <f t="shared" si="5"/>
        <v>01110010</v>
      </c>
      <c r="E8" s="1" t="str">
        <f t="shared" si="6"/>
        <v>00100000</v>
      </c>
      <c r="G8" s="1">
        <v>4</v>
      </c>
      <c r="H8" s="2" t="s">
        <v>35</v>
      </c>
      <c r="I8" s="2" t="s">
        <v>33</v>
      </c>
      <c r="J8" s="2" t="s">
        <v>0</v>
      </c>
      <c r="K8" s="3" t="str">
        <f t="shared" si="7"/>
        <v>0111</v>
      </c>
      <c r="L8" s="3" t="str">
        <f t="shared" si="8"/>
        <v>0010</v>
      </c>
      <c r="M8" s="1" t="str">
        <f t="shared" si="9"/>
        <v>00100000</v>
      </c>
      <c r="O8" s="1">
        <v>4</v>
      </c>
      <c r="P8" s="1" t="s">
        <v>46</v>
      </c>
      <c r="Q8" s="2" t="s">
        <v>35</v>
      </c>
      <c r="R8" s="2" t="s">
        <v>33</v>
      </c>
      <c r="S8" s="2" t="s">
        <v>45</v>
      </c>
      <c r="T8" s="3" t="str">
        <f t="shared" si="10"/>
        <v>0111</v>
      </c>
      <c r="U8" s="3" t="str">
        <f t="shared" si="11"/>
        <v>0010</v>
      </c>
      <c r="V8" s="6">
        <f t="shared" si="12"/>
        <v>0</v>
      </c>
      <c r="W8" s="6">
        <f t="shared" si="13"/>
        <v>1</v>
      </c>
      <c r="X8" s="6">
        <f t="shared" si="14"/>
        <v>1</v>
      </c>
      <c r="Y8" s="6">
        <f t="shared" si="15"/>
        <v>1</v>
      </c>
      <c r="Z8" s="7">
        <f t="shared" si="16"/>
        <v>0</v>
      </c>
      <c r="AA8" s="7">
        <f t="shared" si="17"/>
        <v>0</v>
      </c>
      <c r="AB8" s="7">
        <f t="shared" si="18"/>
        <v>1</v>
      </c>
      <c r="AC8" s="7">
        <f t="shared" si="19"/>
        <v>0</v>
      </c>
      <c r="AF8" s="1">
        <v>4</v>
      </c>
      <c r="AG8" s="1" t="s">
        <v>46</v>
      </c>
      <c r="AH8" s="2" t="s">
        <v>23</v>
      </c>
      <c r="AI8" s="2" t="s">
        <v>34</v>
      </c>
      <c r="AJ8" s="2" t="s">
        <v>45</v>
      </c>
      <c r="AK8" s="3" t="str">
        <f t="shared" si="20"/>
        <v>1100</v>
      </c>
      <c r="AL8" s="3" t="str">
        <f t="shared" si="21"/>
        <v>1001</v>
      </c>
      <c r="AM8" s="6">
        <f t="shared" si="2"/>
        <v>1</v>
      </c>
      <c r="AN8" s="6">
        <f t="shared" si="2"/>
        <v>1</v>
      </c>
      <c r="AO8" s="6">
        <f t="shared" si="2"/>
        <v>0</v>
      </c>
      <c r="AP8" s="6">
        <f t="shared" si="2"/>
        <v>0</v>
      </c>
      <c r="AQ8" s="7">
        <f t="shared" si="22"/>
        <v>1</v>
      </c>
      <c r="AR8" s="7">
        <f t="shared" si="3"/>
        <v>0</v>
      </c>
      <c r="AS8" s="7">
        <f t="shared" si="3"/>
        <v>0</v>
      </c>
      <c r="AT8" s="7">
        <f t="shared" si="3"/>
        <v>1</v>
      </c>
      <c r="AV8" s="2" t="s">
        <v>54</v>
      </c>
      <c r="AW8" s="1">
        <v>0</v>
      </c>
      <c r="AX8" s="1" t="str">
        <f t="shared" si="4"/>
        <v>0000</v>
      </c>
    </row>
    <row r="9" spans="1:50">
      <c r="A9" s="1">
        <v>5</v>
      </c>
      <c r="B9" s="2" t="s">
        <v>9</v>
      </c>
      <c r="C9" s="2" t="s">
        <v>0</v>
      </c>
      <c r="D9" s="1" t="str">
        <f t="shared" si="5"/>
        <v>11011010</v>
      </c>
      <c r="E9" s="1" t="str">
        <f t="shared" si="6"/>
        <v>00100000</v>
      </c>
      <c r="G9" s="1">
        <v>5</v>
      </c>
      <c r="H9" s="2" t="s">
        <v>24</v>
      </c>
      <c r="I9" s="2" t="s">
        <v>21</v>
      </c>
      <c r="J9" s="2" t="s">
        <v>0</v>
      </c>
      <c r="K9" s="3" t="str">
        <f t="shared" si="7"/>
        <v>1101</v>
      </c>
      <c r="L9" s="3" t="str">
        <f t="shared" si="8"/>
        <v>1010</v>
      </c>
      <c r="M9" s="1" t="str">
        <f t="shared" si="9"/>
        <v>00100000</v>
      </c>
      <c r="O9" s="1">
        <v>5</v>
      </c>
      <c r="P9" s="1" t="s">
        <v>46</v>
      </c>
      <c r="Q9" s="2" t="s">
        <v>24</v>
      </c>
      <c r="R9" s="2" t="s">
        <v>33</v>
      </c>
      <c r="S9" s="2" t="s">
        <v>31</v>
      </c>
      <c r="T9" s="3" t="str">
        <f t="shared" si="10"/>
        <v>1101</v>
      </c>
      <c r="U9" s="3" t="str">
        <f t="shared" si="11"/>
        <v>0010</v>
      </c>
      <c r="V9" s="6">
        <f t="shared" si="12"/>
        <v>1</v>
      </c>
      <c r="W9" s="6">
        <f t="shared" si="13"/>
        <v>1</v>
      </c>
      <c r="X9" s="6">
        <f t="shared" si="14"/>
        <v>0</v>
      </c>
      <c r="Y9" s="6">
        <f t="shared" si="15"/>
        <v>1</v>
      </c>
      <c r="Z9" s="7">
        <f t="shared" si="16"/>
        <v>0</v>
      </c>
      <c r="AA9" s="7">
        <f t="shared" si="17"/>
        <v>0</v>
      </c>
      <c r="AB9" s="7">
        <f t="shared" si="18"/>
        <v>1</v>
      </c>
      <c r="AC9" s="7">
        <f t="shared" si="19"/>
        <v>0</v>
      </c>
      <c r="AF9" s="1">
        <v>5</v>
      </c>
      <c r="AG9" s="1" t="s">
        <v>46</v>
      </c>
      <c r="AH9" s="2" t="s">
        <v>44</v>
      </c>
      <c r="AI9" s="2" t="s">
        <v>22</v>
      </c>
      <c r="AJ9" s="2" t="s">
        <v>31</v>
      </c>
      <c r="AK9" s="3" t="str">
        <f t="shared" si="20"/>
        <v>0100</v>
      </c>
      <c r="AL9" s="3" t="str">
        <f t="shared" si="21"/>
        <v>1011</v>
      </c>
      <c r="AM9" s="6">
        <f t="shared" si="2"/>
        <v>0</v>
      </c>
      <c r="AN9" s="6">
        <f t="shared" si="2"/>
        <v>1</v>
      </c>
      <c r="AO9" s="6">
        <f t="shared" si="2"/>
        <v>0</v>
      </c>
      <c r="AP9" s="6">
        <f t="shared" si="2"/>
        <v>0</v>
      </c>
      <c r="AQ9" s="7">
        <f t="shared" si="22"/>
        <v>1</v>
      </c>
      <c r="AR9" s="7">
        <f t="shared" si="3"/>
        <v>0</v>
      </c>
      <c r="AS9" s="7">
        <f t="shared" si="3"/>
        <v>1</v>
      </c>
      <c r="AT9" s="7">
        <f t="shared" si="3"/>
        <v>1</v>
      </c>
      <c r="AV9" s="2" t="s">
        <v>23</v>
      </c>
      <c r="AW9" s="1">
        <v>2</v>
      </c>
      <c r="AX9" s="1" t="str">
        <f t="shared" si="4"/>
        <v>1010</v>
      </c>
    </row>
    <row r="10" spans="1:50">
      <c r="A10" s="1">
        <v>6</v>
      </c>
      <c r="B10" s="2" t="s">
        <v>10</v>
      </c>
      <c r="C10" s="2" t="s">
        <v>0</v>
      </c>
      <c r="D10" s="1" t="str">
        <f t="shared" si="5"/>
        <v>11011011</v>
      </c>
      <c r="E10" s="1" t="str">
        <f t="shared" si="6"/>
        <v>00100000</v>
      </c>
      <c r="G10" s="1">
        <v>6</v>
      </c>
      <c r="H10" s="2" t="s">
        <v>24</v>
      </c>
      <c r="I10" s="2" t="s">
        <v>22</v>
      </c>
      <c r="J10" s="2" t="s">
        <v>0</v>
      </c>
      <c r="K10" s="3" t="str">
        <f t="shared" si="7"/>
        <v>1101</v>
      </c>
      <c r="L10" s="3" t="str">
        <f t="shared" si="8"/>
        <v>1011</v>
      </c>
      <c r="M10" s="1" t="str">
        <f t="shared" si="9"/>
        <v>00100000</v>
      </c>
      <c r="O10" s="1">
        <v>6</v>
      </c>
      <c r="P10" s="1" t="s">
        <v>46</v>
      </c>
      <c r="Q10" s="2" t="s">
        <v>24</v>
      </c>
      <c r="R10" s="2" t="s">
        <v>43</v>
      </c>
      <c r="S10" s="2" t="s">
        <v>31</v>
      </c>
      <c r="T10" s="3" t="str">
        <f t="shared" si="10"/>
        <v>1101</v>
      </c>
      <c r="U10" s="3" t="str">
        <f t="shared" si="11"/>
        <v>0011</v>
      </c>
      <c r="V10" s="6">
        <f t="shared" si="12"/>
        <v>1</v>
      </c>
      <c r="W10" s="6">
        <f t="shared" si="13"/>
        <v>1</v>
      </c>
      <c r="X10" s="6">
        <f t="shared" si="14"/>
        <v>0</v>
      </c>
      <c r="Y10" s="6">
        <f t="shared" si="15"/>
        <v>1</v>
      </c>
      <c r="Z10" s="7">
        <f t="shared" si="16"/>
        <v>0</v>
      </c>
      <c r="AA10" s="7">
        <f t="shared" si="17"/>
        <v>0</v>
      </c>
      <c r="AB10" s="7">
        <f t="shared" si="18"/>
        <v>1</v>
      </c>
      <c r="AC10" s="7">
        <f t="shared" si="19"/>
        <v>1</v>
      </c>
      <c r="AF10" s="1">
        <v>6</v>
      </c>
      <c r="AG10" s="1" t="s">
        <v>46</v>
      </c>
      <c r="AH10" s="2" t="s">
        <v>44</v>
      </c>
      <c r="AI10" s="2" t="s">
        <v>26</v>
      </c>
      <c r="AJ10" s="2" t="s">
        <v>31</v>
      </c>
      <c r="AK10" s="3" t="str">
        <f t="shared" si="20"/>
        <v>0100</v>
      </c>
      <c r="AL10" s="3" t="str">
        <f t="shared" si="21"/>
        <v>1111</v>
      </c>
      <c r="AM10" s="6">
        <f t="shared" si="2"/>
        <v>0</v>
      </c>
      <c r="AN10" s="6">
        <f t="shared" si="2"/>
        <v>1</v>
      </c>
      <c r="AO10" s="6">
        <f t="shared" si="2"/>
        <v>0</v>
      </c>
      <c r="AP10" s="6">
        <f t="shared" si="2"/>
        <v>0</v>
      </c>
      <c r="AQ10" s="7">
        <f t="shared" si="22"/>
        <v>1</v>
      </c>
      <c r="AR10" s="7">
        <f t="shared" si="3"/>
        <v>1</v>
      </c>
      <c r="AS10" s="7">
        <f t="shared" si="3"/>
        <v>1</v>
      </c>
      <c r="AT10" s="7">
        <f t="shared" si="3"/>
        <v>1</v>
      </c>
      <c r="AV10" s="2" t="s">
        <v>26</v>
      </c>
      <c r="AW10" s="1">
        <v>0</v>
      </c>
      <c r="AX10" s="1" t="str">
        <f t="shared" si="4"/>
        <v>1111</v>
      </c>
    </row>
    <row r="11" spans="1:50">
      <c r="A11" s="1">
        <v>7</v>
      </c>
      <c r="B11" s="2" t="s">
        <v>6</v>
      </c>
      <c r="C11" s="2" t="s">
        <v>0</v>
      </c>
      <c r="D11" s="1" t="str">
        <f t="shared" si="5"/>
        <v>10100010</v>
      </c>
      <c r="E11" s="1" t="str">
        <f t="shared" si="6"/>
        <v>00100000</v>
      </c>
      <c r="G11" s="1">
        <v>7</v>
      </c>
      <c r="H11" s="2" t="s">
        <v>21</v>
      </c>
      <c r="I11" s="2" t="s">
        <v>33</v>
      </c>
      <c r="J11" s="2" t="s">
        <v>0</v>
      </c>
      <c r="K11" s="3" t="str">
        <f t="shared" si="7"/>
        <v>1010</v>
      </c>
      <c r="L11" s="3" t="str">
        <f t="shared" si="8"/>
        <v>0010</v>
      </c>
      <c r="M11" s="1" t="str">
        <f t="shared" si="9"/>
        <v>00100000</v>
      </c>
      <c r="O11" s="1">
        <v>7</v>
      </c>
      <c r="P11" s="1" t="s">
        <v>46</v>
      </c>
      <c r="Q11" s="2" t="s">
        <v>21</v>
      </c>
      <c r="R11" s="2" t="s">
        <v>33</v>
      </c>
      <c r="S11" s="2" t="s">
        <v>45</v>
      </c>
      <c r="T11" s="3" t="str">
        <f t="shared" si="10"/>
        <v>1010</v>
      </c>
      <c r="U11" s="3" t="str">
        <f t="shared" si="11"/>
        <v>0010</v>
      </c>
      <c r="V11" s="6">
        <f t="shared" si="12"/>
        <v>1</v>
      </c>
      <c r="W11" s="6">
        <f t="shared" si="13"/>
        <v>0</v>
      </c>
      <c r="X11" s="6">
        <f t="shared" si="14"/>
        <v>1</v>
      </c>
      <c r="Y11" s="6">
        <f t="shared" si="15"/>
        <v>0</v>
      </c>
      <c r="Z11" s="7">
        <f t="shared" si="16"/>
        <v>0</v>
      </c>
      <c r="AA11" s="7">
        <f t="shared" si="17"/>
        <v>0</v>
      </c>
      <c r="AB11" s="7">
        <f t="shared" si="18"/>
        <v>1</v>
      </c>
      <c r="AC11" s="7">
        <f t="shared" si="19"/>
        <v>0</v>
      </c>
      <c r="AF11" s="1">
        <v>7</v>
      </c>
      <c r="AG11" s="1" t="s">
        <v>46</v>
      </c>
      <c r="AH11" s="2" t="s">
        <v>49</v>
      </c>
      <c r="AI11" s="2" t="s">
        <v>21</v>
      </c>
      <c r="AJ11" s="2" t="s">
        <v>45</v>
      </c>
      <c r="AK11" s="3" t="str">
        <f t="shared" si="20"/>
        <v>1000</v>
      </c>
      <c r="AL11" s="3" t="str">
        <f t="shared" si="21"/>
        <v>1010</v>
      </c>
      <c r="AM11" s="6">
        <f t="shared" si="2"/>
        <v>1</v>
      </c>
      <c r="AN11" s="6">
        <f t="shared" si="2"/>
        <v>0</v>
      </c>
      <c r="AO11" s="6">
        <f t="shared" si="2"/>
        <v>0</v>
      </c>
      <c r="AP11" s="6">
        <f t="shared" si="2"/>
        <v>0</v>
      </c>
      <c r="AQ11" s="7">
        <f t="shared" si="22"/>
        <v>1</v>
      </c>
      <c r="AR11" s="7">
        <f t="shared" si="3"/>
        <v>0</v>
      </c>
      <c r="AS11" s="7">
        <f t="shared" si="3"/>
        <v>1</v>
      </c>
      <c r="AT11" s="7">
        <f t="shared" si="3"/>
        <v>0</v>
      </c>
      <c r="AV11" s="2" t="s">
        <v>33</v>
      </c>
      <c r="AW11" s="1">
        <v>0</v>
      </c>
      <c r="AX11" s="1" t="str">
        <f t="shared" si="4"/>
        <v>0010</v>
      </c>
    </row>
    <row r="12" spans="1:50">
      <c r="A12" s="1">
        <v>8</v>
      </c>
      <c r="B12" s="2" t="s">
        <v>7</v>
      </c>
      <c r="C12" s="2" t="s">
        <v>0</v>
      </c>
      <c r="D12" s="1" t="str">
        <f t="shared" si="5"/>
        <v>11111011</v>
      </c>
      <c r="E12" s="1" t="str">
        <f t="shared" si="6"/>
        <v>00100000</v>
      </c>
      <c r="G12" s="1">
        <v>8</v>
      </c>
      <c r="H12" s="2" t="s">
        <v>26</v>
      </c>
      <c r="I12" s="2" t="s">
        <v>22</v>
      </c>
      <c r="J12" s="2" t="s">
        <v>0</v>
      </c>
      <c r="K12" s="3" t="str">
        <f t="shared" si="7"/>
        <v>1111</v>
      </c>
      <c r="L12" s="3" t="str">
        <f t="shared" si="8"/>
        <v>1011</v>
      </c>
      <c r="M12" s="1" t="str">
        <f t="shared" si="9"/>
        <v>00100000</v>
      </c>
      <c r="O12" s="1">
        <v>8</v>
      </c>
      <c r="P12" s="1" t="s">
        <v>46</v>
      </c>
      <c r="Q12" s="2" t="s">
        <v>26</v>
      </c>
      <c r="R12" s="2" t="s">
        <v>43</v>
      </c>
      <c r="S12" s="2" t="s">
        <v>31</v>
      </c>
      <c r="T12" s="3" t="str">
        <f t="shared" si="10"/>
        <v>1111</v>
      </c>
      <c r="U12" s="3" t="str">
        <f t="shared" si="11"/>
        <v>0011</v>
      </c>
      <c r="V12" s="6">
        <f t="shared" si="12"/>
        <v>1</v>
      </c>
      <c r="W12" s="6">
        <f t="shared" si="13"/>
        <v>1</v>
      </c>
      <c r="X12" s="6">
        <f t="shared" si="14"/>
        <v>1</v>
      </c>
      <c r="Y12" s="6">
        <f t="shared" si="15"/>
        <v>1</v>
      </c>
      <c r="Z12" s="7">
        <f t="shared" si="16"/>
        <v>0</v>
      </c>
      <c r="AA12" s="7">
        <f t="shared" si="17"/>
        <v>0</v>
      </c>
      <c r="AB12" s="7">
        <f t="shared" si="18"/>
        <v>1</v>
      </c>
      <c r="AC12" s="7">
        <f t="shared" si="19"/>
        <v>1</v>
      </c>
      <c r="AF12" s="1">
        <v>8</v>
      </c>
      <c r="AG12" s="1" t="s">
        <v>46</v>
      </c>
      <c r="AH12" s="2" t="s">
        <v>23</v>
      </c>
      <c r="AI12" s="2" t="s">
        <v>26</v>
      </c>
      <c r="AJ12" s="2" t="s">
        <v>31</v>
      </c>
      <c r="AK12" s="3" t="str">
        <f t="shared" si="20"/>
        <v>1100</v>
      </c>
      <c r="AL12" s="3" t="str">
        <f t="shared" si="21"/>
        <v>1111</v>
      </c>
      <c r="AM12" s="6">
        <f t="shared" si="2"/>
        <v>1</v>
      </c>
      <c r="AN12" s="6">
        <f t="shared" si="2"/>
        <v>1</v>
      </c>
      <c r="AO12" s="6">
        <f t="shared" si="2"/>
        <v>0</v>
      </c>
      <c r="AP12" s="6">
        <f t="shared" si="2"/>
        <v>0</v>
      </c>
      <c r="AQ12" s="7">
        <f t="shared" si="22"/>
        <v>1</v>
      </c>
      <c r="AR12" s="7">
        <f t="shared" si="3"/>
        <v>1</v>
      </c>
      <c r="AS12" s="7">
        <f t="shared" si="3"/>
        <v>1</v>
      </c>
      <c r="AT12" s="7">
        <f t="shared" si="3"/>
        <v>1</v>
      </c>
      <c r="AV12" s="2" t="s">
        <v>54</v>
      </c>
      <c r="AW12" s="1">
        <v>0</v>
      </c>
      <c r="AX12" s="1" t="str">
        <f t="shared" si="4"/>
        <v>0000</v>
      </c>
    </row>
    <row r="13" spans="1:50">
      <c r="A13" s="1">
        <v>9</v>
      </c>
      <c r="B13" s="2" t="s">
        <v>8</v>
      </c>
      <c r="C13" s="2" t="s">
        <v>0</v>
      </c>
      <c r="D13" s="1" t="str">
        <f t="shared" si="5"/>
        <v>11111010</v>
      </c>
      <c r="E13" s="1" t="str">
        <f t="shared" si="6"/>
        <v>00100000</v>
      </c>
      <c r="G13" s="1">
        <v>9</v>
      </c>
      <c r="H13" s="2" t="s">
        <v>26</v>
      </c>
      <c r="I13" s="2" t="s">
        <v>21</v>
      </c>
      <c r="J13" s="2" t="s">
        <v>0</v>
      </c>
      <c r="K13" s="3" t="str">
        <f t="shared" si="7"/>
        <v>1111</v>
      </c>
      <c r="L13" s="3" t="str">
        <f t="shared" si="8"/>
        <v>1010</v>
      </c>
      <c r="M13" s="1" t="str">
        <f t="shared" si="9"/>
        <v>00100000</v>
      </c>
      <c r="O13" s="1">
        <v>9</v>
      </c>
      <c r="P13" s="1" t="s">
        <v>46</v>
      </c>
      <c r="Q13" s="2" t="s">
        <v>26</v>
      </c>
      <c r="R13" s="2" t="s">
        <v>33</v>
      </c>
      <c r="S13" s="2" t="s">
        <v>31</v>
      </c>
      <c r="T13" s="3" t="str">
        <f t="shared" si="10"/>
        <v>1111</v>
      </c>
      <c r="U13" s="3" t="str">
        <f t="shared" si="11"/>
        <v>0010</v>
      </c>
      <c r="V13" s="6">
        <f t="shared" si="12"/>
        <v>1</v>
      </c>
      <c r="W13" s="6">
        <f t="shared" si="13"/>
        <v>1</v>
      </c>
      <c r="X13" s="6">
        <f t="shared" si="14"/>
        <v>1</v>
      </c>
      <c r="Y13" s="6">
        <f t="shared" si="15"/>
        <v>1</v>
      </c>
      <c r="Z13" s="7">
        <f t="shared" si="16"/>
        <v>0</v>
      </c>
      <c r="AA13" s="7">
        <f t="shared" si="17"/>
        <v>0</v>
      </c>
      <c r="AB13" s="7">
        <f t="shared" si="18"/>
        <v>1</v>
      </c>
      <c r="AC13" s="7">
        <f t="shared" si="19"/>
        <v>0</v>
      </c>
      <c r="AF13" s="1">
        <v>9</v>
      </c>
      <c r="AG13" s="1" t="s">
        <v>46</v>
      </c>
      <c r="AH13" s="2" t="s">
        <v>23</v>
      </c>
      <c r="AI13" s="2" t="s">
        <v>22</v>
      </c>
      <c r="AJ13" s="2" t="s">
        <v>31</v>
      </c>
      <c r="AK13" s="3" t="str">
        <f t="shared" si="20"/>
        <v>1100</v>
      </c>
      <c r="AL13" s="3" t="str">
        <f t="shared" si="21"/>
        <v>1011</v>
      </c>
      <c r="AM13" s="6">
        <f t="shared" si="2"/>
        <v>1</v>
      </c>
      <c r="AN13" s="6">
        <f t="shared" si="2"/>
        <v>1</v>
      </c>
      <c r="AO13" s="6">
        <f t="shared" si="2"/>
        <v>0</v>
      </c>
      <c r="AP13" s="6">
        <f t="shared" si="2"/>
        <v>0</v>
      </c>
      <c r="AQ13" s="7">
        <f t="shared" si="22"/>
        <v>1</v>
      </c>
      <c r="AR13" s="7">
        <f t="shared" si="3"/>
        <v>0</v>
      </c>
      <c r="AS13" s="7">
        <f t="shared" si="3"/>
        <v>1</v>
      </c>
      <c r="AT13" s="7">
        <f t="shared" si="3"/>
        <v>1</v>
      </c>
      <c r="AV13" s="2" t="s">
        <v>26</v>
      </c>
      <c r="AW13" s="1" t="s">
        <v>26</v>
      </c>
      <c r="AX13" s="1" t="str">
        <f t="shared" si="4"/>
        <v>0000</v>
      </c>
    </row>
    <row r="14" spans="1:50">
      <c r="AV14" s="2" t="s">
        <v>22</v>
      </c>
      <c r="AW14" s="1" t="s">
        <v>22</v>
      </c>
      <c r="AX14" s="1" t="str">
        <f t="shared" si="4"/>
        <v>0000</v>
      </c>
    </row>
    <row r="15" spans="1:50">
      <c r="D15" s="1" t="s">
        <v>21</v>
      </c>
      <c r="E15" s="1">
        <v>7</v>
      </c>
      <c r="F15" s="5" t="s">
        <v>11</v>
      </c>
      <c r="AV15" s="2" t="s">
        <v>22</v>
      </c>
      <c r="AW15" s="1">
        <v>8</v>
      </c>
      <c r="AX15" s="1" t="str">
        <f t="shared" si="4"/>
        <v>0011</v>
      </c>
    </row>
    <row r="16" spans="1:50">
      <c r="D16" s="1" t="s">
        <v>22</v>
      </c>
      <c r="E16" s="1">
        <v>5</v>
      </c>
      <c r="F16" s="5" t="s">
        <v>12</v>
      </c>
      <c r="AV16" s="2" t="s">
        <v>49</v>
      </c>
      <c r="AW16" s="1">
        <v>8</v>
      </c>
      <c r="AX16" s="1" t="str">
        <f t="shared" si="4"/>
        <v>0000</v>
      </c>
    </row>
    <row r="17" spans="4:48">
      <c r="D17" s="1" t="s">
        <v>23</v>
      </c>
      <c r="E17" s="1">
        <v>1</v>
      </c>
      <c r="F17" s="5" t="s">
        <v>13</v>
      </c>
      <c r="AF17" s="4" t="s">
        <v>55</v>
      </c>
      <c r="AG17" s="4"/>
      <c r="AH17" s="2"/>
      <c r="AI17" s="2"/>
      <c r="AJ17" s="2"/>
    </row>
    <row r="18" spans="4:48">
      <c r="D18" s="1" t="s">
        <v>24</v>
      </c>
      <c r="E18" s="1">
        <v>3</v>
      </c>
      <c r="F18" s="5" t="s">
        <v>13</v>
      </c>
      <c r="AH18" s="2"/>
      <c r="AI18" s="2"/>
      <c r="AJ18" s="2"/>
      <c r="AM18" s="1" t="s">
        <v>22</v>
      </c>
      <c r="AN18" s="1" t="s">
        <v>27</v>
      </c>
      <c r="AQ18" s="1" t="s">
        <v>23</v>
      </c>
      <c r="AR18" s="1" t="s">
        <v>25</v>
      </c>
      <c r="AS18" s="1" t="s">
        <v>21</v>
      </c>
      <c r="AT18" s="1" t="s">
        <v>26</v>
      </c>
    </row>
    <row r="19" spans="4:48">
      <c r="D19" s="1" t="s">
        <v>25</v>
      </c>
      <c r="E19" s="1">
        <v>0</v>
      </c>
      <c r="F19" s="5" t="s">
        <v>13</v>
      </c>
      <c r="AH19" s="2" t="s">
        <v>50</v>
      </c>
      <c r="AI19" s="2" t="s">
        <v>35</v>
      </c>
      <c r="AJ19" s="2"/>
      <c r="AK19" s="2"/>
      <c r="AL19" s="2"/>
      <c r="AM19" s="2" t="s">
        <v>49</v>
      </c>
      <c r="AN19" s="1">
        <v>4</v>
      </c>
      <c r="AO19" s="1">
        <v>2</v>
      </c>
      <c r="AP19" s="1">
        <v>1</v>
      </c>
      <c r="AQ19" s="2" t="s">
        <v>49</v>
      </c>
      <c r="AR19" s="1">
        <v>4</v>
      </c>
      <c r="AS19" s="1">
        <v>2</v>
      </c>
      <c r="AT19" s="1">
        <v>1</v>
      </c>
    </row>
    <row r="20" spans="4:48">
      <c r="D20" s="1" t="s">
        <v>26</v>
      </c>
      <c r="E20" s="1">
        <v>6</v>
      </c>
      <c r="F20" s="5" t="s">
        <v>14</v>
      </c>
      <c r="AF20" s="1">
        <v>0</v>
      </c>
      <c r="AH20" s="2" t="s">
        <v>49</v>
      </c>
      <c r="AI20" s="2" t="s">
        <v>26</v>
      </c>
      <c r="AJ20" s="2"/>
      <c r="AK20" s="3"/>
      <c r="AL20" s="3"/>
      <c r="AM20" s="6">
        <f t="shared" ref="AM20:AP29" si="23">_xlfn.BITAND(HEX2DEC($AH20),AM$3)/AM$3</f>
        <v>1</v>
      </c>
      <c r="AN20" s="6">
        <f t="shared" si="23"/>
        <v>0</v>
      </c>
      <c r="AO20" s="6">
        <f t="shared" si="23"/>
        <v>0</v>
      </c>
      <c r="AP20" s="6">
        <f t="shared" si="23"/>
        <v>0</v>
      </c>
      <c r="AQ20" s="7">
        <f>_xlfn.BITAND(HEX2DEC($AI20),AQ$3)/AQ$3</f>
        <v>1</v>
      </c>
      <c r="AR20" s="7">
        <f t="shared" ref="AR20:AT29" si="24">_xlfn.BITAND(HEX2DEC($AI20),AR$3)/AR$3</f>
        <v>1</v>
      </c>
      <c r="AS20" s="7">
        <f t="shared" si="24"/>
        <v>1</v>
      </c>
      <c r="AT20" s="7">
        <f t="shared" si="24"/>
        <v>1</v>
      </c>
    </row>
    <row r="21" spans="4:48">
      <c r="D21" s="1" t="s">
        <v>27</v>
      </c>
      <c r="E21" s="1">
        <v>4</v>
      </c>
      <c r="F21" s="5" t="s">
        <v>15</v>
      </c>
      <c r="AF21" s="1">
        <v>1</v>
      </c>
      <c r="AH21" s="2" t="s">
        <v>49</v>
      </c>
      <c r="AI21" s="2" t="s">
        <v>49</v>
      </c>
      <c r="AJ21" s="2"/>
      <c r="AK21" s="3"/>
      <c r="AL21" s="3"/>
      <c r="AM21" s="6">
        <f t="shared" si="23"/>
        <v>1</v>
      </c>
      <c r="AN21" s="6">
        <f t="shared" si="23"/>
        <v>0</v>
      </c>
      <c r="AO21" s="6">
        <f t="shared" si="23"/>
        <v>0</v>
      </c>
      <c r="AP21" s="6">
        <f t="shared" si="23"/>
        <v>0</v>
      </c>
      <c r="AQ21" s="7">
        <f t="shared" ref="AQ21:AQ29" si="25">_xlfn.BITAND(HEX2DEC($AI21),AQ$3)/AQ$3</f>
        <v>1</v>
      </c>
      <c r="AR21" s="7">
        <f t="shared" si="24"/>
        <v>0</v>
      </c>
      <c r="AS21" s="7">
        <f t="shared" si="24"/>
        <v>0</v>
      </c>
      <c r="AT21" s="7">
        <f t="shared" si="24"/>
        <v>0</v>
      </c>
    </row>
    <row r="22" spans="4:48">
      <c r="D22" s="1" t="s">
        <v>28</v>
      </c>
      <c r="E22" s="1" t="s">
        <v>30</v>
      </c>
      <c r="F22" s="5" t="s">
        <v>15</v>
      </c>
      <c r="AF22" s="1">
        <v>2</v>
      </c>
      <c r="AH22" s="2" t="s">
        <v>23</v>
      </c>
      <c r="AI22" s="2" t="s">
        <v>50</v>
      </c>
      <c r="AJ22" s="2"/>
      <c r="AK22" s="3"/>
      <c r="AL22" s="3"/>
      <c r="AM22" s="6">
        <f t="shared" si="23"/>
        <v>1</v>
      </c>
      <c r="AN22" s="6">
        <f t="shared" si="23"/>
        <v>1</v>
      </c>
      <c r="AO22" s="6">
        <f t="shared" si="23"/>
        <v>0</v>
      </c>
      <c r="AP22" s="6">
        <f t="shared" si="23"/>
        <v>0</v>
      </c>
      <c r="AQ22" s="7">
        <f t="shared" si="25"/>
        <v>0</v>
      </c>
      <c r="AR22" s="7">
        <f t="shared" si="24"/>
        <v>1</v>
      </c>
      <c r="AS22" s="7">
        <f t="shared" si="24"/>
        <v>1</v>
      </c>
      <c r="AT22" s="7">
        <f t="shared" si="24"/>
        <v>0</v>
      </c>
    </row>
    <row r="23" spans="4:48">
      <c r="D23" s="1" t="s">
        <v>29</v>
      </c>
      <c r="E23" s="1" t="s">
        <v>30</v>
      </c>
      <c r="F23" s="5" t="s">
        <v>16</v>
      </c>
      <c r="AF23" s="1">
        <v>3</v>
      </c>
      <c r="AH23" s="2" t="s">
        <v>23</v>
      </c>
      <c r="AI23" s="2" t="s">
        <v>21</v>
      </c>
      <c r="AJ23" s="2"/>
      <c r="AK23" s="3"/>
      <c r="AL23" s="3"/>
      <c r="AM23" s="6">
        <f t="shared" si="23"/>
        <v>1</v>
      </c>
      <c r="AN23" s="6">
        <f t="shared" si="23"/>
        <v>1</v>
      </c>
      <c r="AO23" s="6">
        <f t="shared" si="23"/>
        <v>0</v>
      </c>
      <c r="AP23" s="6">
        <f t="shared" si="23"/>
        <v>0</v>
      </c>
      <c r="AQ23" s="7">
        <f t="shared" si="25"/>
        <v>1</v>
      </c>
      <c r="AR23" s="7">
        <f t="shared" si="24"/>
        <v>0</v>
      </c>
      <c r="AS23" s="7">
        <f t="shared" si="24"/>
        <v>1</v>
      </c>
      <c r="AT23" s="7">
        <f t="shared" si="24"/>
        <v>0</v>
      </c>
    </row>
    <row r="24" spans="4:48">
      <c r="F24" s="5" t="s">
        <v>17</v>
      </c>
      <c r="AF24" s="1">
        <v>4</v>
      </c>
      <c r="AH24" s="2" t="s">
        <v>23</v>
      </c>
      <c r="AI24" s="2" t="s">
        <v>34</v>
      </c>
      <c r="AJ24" s="2"/>
      <c r="AK24" s="3"/>
      <c r="AL24" s="3"/>
      <c r="AM24" s="6">
        <f t="shared" si="23"/>
        <v>1</v>
      </c>
      <c r="AN24" s="6">
        <f t="shared" si="23"/>
        <v>1</v>
      </c>
      <c r="AO24" s="6">
        <f t="shared" si="23"/>
        <v>0</v>
      </c>
      <c r="AP24" s="6">
        <f t="shared" si="23"/>
        <v>0</v>
      </c>
      <c r="AQ24" s="7">
        <f t="shared" si="25"/>
        <v>1</v>
      </c>
      <c r="AR24" s="7">
        <f t="shared" si="24"/>
        <v>0</v>
      </c>
      <c r="AS24" s="7">
        <f t="shared" si="24"/>
        <v>0</v>
      </c>
      <c r="AT24" s="7">
        <f t="shared" si="24"/>
        <v>1</v>
      </c>
    </row>
    <row r="25" spans="4:48">
      <c r="F25" s="5" t="s">
        <v>18</v>
      </c>
      <c r="AF25" s="1">
        <v>5</v>
      </c>
      <c r="AH25" s="2" t="s">
        <v>44</v>
      </c>
      <c r="AI25" s="2" t="s">
        <v>22</v>
      </c>
      <c r="AJ25" s="2"/>
      <c r="AK25" s="3"/>
      <c r="AL25" s="3"/>
      <c r="AM25" s="6">
        <f t="shared" si="23"/>
        <v>0</v>
      </c>
      <c r="AN25" s="6">
        <f t="shared" si="23"/>
        <v>1</v>
      </c>
      <c r="AO25" s="6">
        <f t="shared" si="23"/>
        <v>0</v>
      </c>
      <c r="AP25" s="6">
        <f t="shared" si="23"/>
        <v>0</v>
      </c>
      <c r="AQ25" s="7">
        <f t="shared" si="25"/>
        <v>1</v>
      </c>
      <c r="AR25" s="7">
        <f t="shared" si="24"/>
        <v>0</v>
      </c>
      <c r="AS25" s="7">
        <f t="shared" si="24"/>
        <v>1</v>
      </c>
      <c r="AT25" s="7">
        <f t="shared" si="24"/>
        <v>1</v>
      </c>
    </row>
    <row r="26" spans="4:48">
      <c r="F26" s="5" t="s">
        <v>19</v>
      </c>
      <c r="AF26" s="1">
        <v>6</v>
      </c>
      <c r="AH26" s="2" t="s">
        <v>44</v>
      </c>
      <c r="AI26" s="2" t="s">
        <v>26</v>
      </c>
      <c r="AJ26" s="2"/>
      <c r="AK26" s="3"/>
      <c r="AL26" s="3"/>
      <c r="AM26" s="6">
        <f t="shared" si="23"/>
        <v>0</v>
      </c>
      <c r="AN26" s="6">
        <f t="shared" si="23"/>
        <v>1</v>
      </c>
      <c r="AO26" s="6">
        <f t="shared" si="23"/>
        <v>0</v>
      </c>
      <c r="AP26" s="6">
        <f t="shared" si="23"/>
        <v>0</v>
      </c>
      <c r="AQ26" s="7">
        <f t="shared" si="25"/>
        <v>1</v>
      </c>
      <c r="AR26" s="7">
        <f t="shared" si="24"/>
        <v>1</v>
      </c>
      <c r="AS26" s="7">
        <f t="shared" si="24"/>
        <v>1</v>
      </c>
      <c r="AT26" s="7">
        <f t="shared" si="24"/>
        <v>1</v>
      </c>
    </row>
    <row r="27" spans="4:48">
      <c r="F27" s="5" t="s">
        <v>20</v>
      </c>
      <c r="AF27" s="1">
        <v>7</v>
      </c>
      <c r="AH27" s="2" t="s">
        <v>49</v>
      </c>
      <c r="AI27" s="2" t="s">
        <v>21</v>
      </c>
      <c r="AJ27" s="2"/>
      <c r="AK27" s="3"/>
      <c r="AL27" s="3"/>
      <c r="AM27" s="6">
        <f t="shared" si="23"/>
        <v>1</v>
      </c>
      <c r="AN27" s="6">
        <f t="shared" si="23"/>
        <v>0</v>
      </c>
      <c r="AO27" s="6">
        <f t="shared" si="23"/>
        <v>0</v>
      </c>
      <c r="AP27" s="6">
        <f t="shared" si="23"/>
        <v>0</v>
      </c>
      <c r="AQ27" s="7">
        <f t="shared" si="25"/>
        <v>1</v>
      </c>
      <c r="AR27" s="7">
        <f t="shared" si="24"/>
        <v>0</v>
      </c>
      <c r="AS27" s="7">
        <f t="shared" si="24"/>
        <v>1</v>
      </c>
      <c r="AT27" s="7">
        <f t="shared" si="24"/>
        <v>0</v>
      </c>
    </row>
    <row r="28" spans="4:48">
      <c r="AF28" s="1">
        <v>8</v>
      </c>
      <c r="AH28" s="2" t="s">
        <v>23</v>
      </c>
      <c r="AI28" s="2" t="s">
        <v>26</v>
      </c>
      <c r="AJ28" s="2"/>
      <c r="AK28" s="3"/>
      <c r="AL28" s="3"/>
      <c r="AM28" s="6">
        <f t="shared" si="23"/>
        <v>1</v>
      </c>
      <c r="AN28" s="6">
        <f t="shared" si="23"/>
        <v>1</v>
      </c>
      <c r="AO28" s="6">
        <f t="shared" si="23"/>
        <v>0</v>
      </c>
      <c r="AP28" s="6">
        <f t="shared" si="23"/>
        <v>0</v>
      </c>
      <c r="AQ28" s="7">
        <f t="shared" si="25"/>
        <v>1</v>
      </c>
      <c r="AR28" s="7">
        <f t="shared" si="24"/>
        <v>1</v>
      </c>
      <c r="AS28" s="7">
        <f t="shared" si="24"/>
        <v>1</v>
      </c>
      <c r="AT28" s="7">
        <f t="shared" si="24"/>
        <v>1</v>
      </c>
    </row>
    <row r="29" spans="4:48">
      <c r="AF29" s="1">
        <v>9</v>
      </c>
      <c r="AH29" s="2" t="s">
        <v>23</v>
      </c>
      <c r="AI29" s="2" t="s">
        <v>22</v>
      </c>
      <c r="AJ29" s="2"/>
      <c r="AK29" s="3"/>
      <c r="AL29" s="3"/>
      <c r="AM29" s="6">
        <f t="shared" si="23"/>
        <v>1</v>
      </c>
      <c r="AN29" s="6">
        <f t="shared" si="23"/>
        <v>1</v>
      </c>
      <c r="AO29" s="6">
        <f t="shared" si="23"/>
        <v>0</v>
      </c>
      <c r="AP29" s="6">
        <f t="shared" si="23"/>
        <v>0</v>
      </c>
      <c r="AQ29" s="7">
        <f t="shared" si="25"/>
        <v>1</v>
      </c>
      <c r="AR29" s="7">
        <f t="shared" si="24"/>
        <v>0</v>
      </c>
      <c r="AS29" s="7">
        <f t="shared" si="24"/>
        <v>1</v>
      </c>
      <c r="AT29" s="7">
        <f t="shared" si="24"/>
        <v>1</v>
      </c>
    </row>
    <row r="31" spans="4:48">
      <c r="AF31" s="4" t="s">
        <v>57</v>
      </c>
      <c r="AG31" s="4"/>
      <c r="AH31" s="2"/>
      <c r="AI31" s="2"/>
      <c r="AJ31" s="2"/>
    </row>
    <row r="32" spans="4:48">
      <c r="AH32" s="2"/>
      <c r="AI32" s="2"/>
      <c r="AJ32" s="2"/>
      <c r="AO32" s="1" t="s">
        <v>24</v>
      </c>
      <c r="AQ32" s="1" t="s">
        <v>23</v>
      </c>
      <c r="AR32" s="1" t="s">
        <v>25</v>
      </c>
      <c r="AS32" s="1" t="s">
        <v>21</v>
      </c>
      <c r="AT32" s="1" t="s">
        <v>26</v>
      </c>
      <c r="AU32" s="1" t="s">
        <v>22</v>
      </c>
      <c r="AV32" s="1" t="s">
        <v>27</v>
      </c>
    </row>
    <row r="33" spans="32:50">
      <c r="AH33" s="2" t="s">
        <v>56</v>
      </c>
      <c r="AI33" s="2" t="s">
        <v>34</v>
      </c>
      <c r="AJ33" s="2" t="s">
        <v>49</v>
      </c>
      <c r="AK33" s="2"/>
      <c r="AL33" s="2"/>
      <c r="AM33" s="2" t="s">
        <v>49</v>
      </c>
      <c r="AN33" s="1">
        <v>4</v>
      </c>
      <c r="AO33" s="1">
        <v>2</v>
      </c>
      <c r="AP33" s="1">
        <v>1</v>
      </c>
      <c r="AQ33" s="2" t="s">
        <v>49</v>
      </c>
      <c r="AR33" s="1">
        <v>4</v>
      </c>
      <c r="AS33" s="1">
        <v>2</v>
      </c>
      <c r="AT33" s="1">
        <v>1</v>
      </c>
      <c r="AU33" s="2" t="s">
        <v>49</v>
      </c>
      <c r="AV33" s="1">
        <v>4</v>
      </c>
      <c r="AW33" s="1">
        <v>2</v>
      </c>
      <c r="AX33" s="1">
        <v>1</v>
      </c>
    </row>
    <row r="34" spans="32:50">
      <c r="AF34" s="1">
        <v>0</v>
      </c>
      <c r="AH34" s="2" t="s">
        <v>21</v>
      </c>
      <c r="AI34" s="2" t="s">
        <v>26</v>
      </c>
      <c r="AJ34" s="2" t="s">
        <v>49</v>
      </c>
      <c r="AK34" s="3"/>
      <c r="AL34" s="3"/>
      <c r="AM34" s="6">
        <f t="shared" ref="AM34:AP43" si="26">_xlfn.BITAND(HEX2DEC($AH34),AM$3)/AM$3</f>
        <v>1</v>
      </c>
      <c r="AN34" s="6">
        <f t="shared" si="26"/>
        <v>0</v>
      </c>
      <c r="AO34" s="6">
        <f t="shared" si="26"/>
        <v>1</v>
      </c>
      <c r="AP34" s="6">
        <f t="shared" si="26"/>
        <v>0</v>
      </c>
      <c r="AQ34" s="7">
        <f>_xlfn.BITAND(HEX2DEC($AI34),AQ$3)/AQ$3</f>
        <v>1</v>
      </c>
      <c r="AR34" s="7">
        <f t="shared" ref="AR34:AT43" si="27">_xlfn.BITAND(HEX2DEC($AI34),AR$3)/AR$3</f>
        <v>1</v>
      </c>
      <c r="AS34" s="7">
        <f t="shared" si="27"/>
        <v>1</v>
      </c>
      <c r="AT34" s="7">
        <f t="shared" si="27"/>
        <v>1</v>
      </c>
      <c r="AU34" s="8">
        <f>_xlfn.BITAND(HEX2DEC($AJ34),AU$33)/AU$33</f>
        <v>1</v>
      </c>
      <c r="AV34" s="8">
        <f t="shared" ref="AV34:AX43" si="28">_xlfn.BITAND(HEX2DEC($AJ34),AV$33)/AV$33</f>
        <v>0</v>
      </c>
      <c r="AW34" s="8">
        <f t="shared" si="28"/>
        <v>0</v>
      </c>
      <c r="AX34" s="8">
        <f t="shared" si="28"/>
        <v>0</v>
      </c>
    </row>
    <row r="35" spans="32:50">
      <c r="AF35" s="1">
        <v>1</v>
      </c>
      <c r="AH35" s="2" t="s">
        <v>49</v>
      </c>
      <c r="AI35" s="2" t="s">
        <v>49</v>
      </c>
      <c r="AJ35" s="2" t="s">
        <v>49</v>
      </c>
      <c r="AK35" s="3"/>
      <c r="AL35" s="3"/>
      <c r="AM35" s="6">
        <f t="shared" si="26"/>
        <v>1</v>
      </c>
      <c r="AN35" s="6">
        <f t="shared" si="26"/>
        <v>0</v>
      </c>
      <c r="AO35" s="6">
        <f t="shared" si="26"/>
        <v>0</v>
      </c>
      <c r="AP35" s="6">
        <f t="shared" si="26"/>
        <v>0</v>
      </c>
      <c r="AQ35" s="7">
        <f t="shared" ref="AQ35:AQ43" si="29">_xlfn.BITAND(HEX2DEC($AI35),AQ$3)/AQ$3</f>
        <v>1</v>
      </c>
      <c r="AR35" s="7">
        <f t="shared" si="27"/>
        <v>0</v>
      </c>
      <c r="AS35" s="7">
        <f t="shared" si="27"/>
        <v>0</v>
      </c>
      <c r="AT35" s="7">
        <f t="shared" si="27"/>
        <v>0</v>
      </c>
      <c r="AU35" s="8">
        <f t="shared" ref="AU35:AU43" si="30">_xlfn.BITAND(HEX2DEC($AJ35),AU$33)/AU$33</f>
        <v>1</v>
      </c>
      <c r="AV35" s="8">
        <f t="shared" si="28"/>
        <v>0</v>
      </c>
      <c r="AW35" s="8">
        <f t="shared" si="28"/>
        <v>0</v>
      </c>
      <c r="AX35" s="8">
        <f t="shared" si="28"/>
        <v>0</v>
      </c>
    </row>
    <row r="36" spans="32:50">
      <c r="AF36" s="1">
        <v>2</v>
      </c>
      <c r="AH36" s="2" t="s">
        <v>21</v>
      </c>
      <c r="AI36" s="2" t="s">
        <v>50</v>
      </c>
      <c r="AJ36" s="2" t="s">
        <v>23</v>
      </c>
      <c r="AK36" s="3"/>
      <c r="AL36" s="3"/>
      <c r="AM36" s="6">
        <f t="shared" si="26"/>
        <v>1</v>
      </c>
      <c r="AN36" s="6">
        <f t="shared" si="26"/>
        <v>0</v>
      </c>
      <c r="AO36" s="6">
        <f t="shared" si="26"/>
        <v>1</v>
      </c>
      <c r="AP36" s="6">
        <f t="shared" si="26"/>
        <v>0</v>
      </c>
      <c r="AQ36" s="7">
        <f t="shared" si="29"/>
        <v>0</v>
      </c>
      <c r="AR36" s="7">
        <f t="shared" si="27"/>
        <v>1</v>
      </c>
      <c r="AS36" s="7">
        <f t="shared" si="27"/>
        <v>1</v>
      </c>
      <c r="AT36" s="7">
        <f t="shared" si="27"/>
        <v>0</v>
      </c>
      <c r="AU36" s="8">
        <f t="shared" si="30"/>
        <v>1</v>
      </c>
      <c r="AV36" s="8">
        <f t="shared" si="28"/>
        <v>1</v>
      </c>
      <c r="AW36" s="8">
        <f t="shared" si="28"/>
        <v>0</v>
      </c>
      <c r="AX36" s="8">
        <f t="shared" si="28"/>
        <v>0</v>
      </c>
    </row>
    <row r="37" spans="32:50">
      <c r="AF37" s="1">
        <v>3</v>
      </c>
      <c r="AH37" s="2" t="s">
        <v>21</v>
      </c>
      <c r="AI37" s="2" t="s">
        <v>21</v>
      </c>
      <c r="AJ37" s="2" t="s">
        <v>23</v>
      </c>
      <c r="AK37" s="3"/>
      <c r="AL37" s="3"/>
      <c r="AM37" s="6">
        <f t="shared" si="26"/>
        <v>1</v>
      </c>
      <c r="AN37" s="6">
        <f t="shared" si="26"/>
        <v>0</v>
      </c>
      <c r="AO37" s="6">
        <f t="shared" si="26"/>
        <v>1</v>
      </c>
      <c r="AP37" s="6">
        <f t="shared" si="26"/>
        <v>0</v>
      </c>
      <c r="AQ37" s="7">
        <f t="shared" si="29"/>
        <v>1</v>
      </c>
      <c r="AR37" s="7">
        <f t="shared" si="27"/>
        <v>0</v>
      </c>
      <c r="AS37" s="7">
        <f t="shared" si="27"/>
        <v>1</v>
      </c>
      <c r="AT37" s="7">
        <f t="shared" si="27"/>
        <v>0</v>
      </c>
      <c r="AU37" s="8">
        <f t="shared" si="30"/>
        <v>1</v>
      </c>
      <c r="AV37" s="8">
        <f t="shared" si="28"/>
        <v>1</v>
      </c>
      <c r="AW37" s="8">
        <f t="shared" si="28"/>
        <v>0</v>
      </c>
      <c r="AX37" s="8">
        <f t="shared" si="28"/>
        <v>0</v>
      </c>
    </row>
    <row r="38" spans="32:50">
      <c r="AF38" s="1">
        <v>4</v>
      </c>
      <c r="AH38" s="2" t="s">
        <v>49</v>
      </c>
      <c r="AI38" s="2" t="s">
        <v>34</v>
      </c>
      <c r="AJ38" s="2" t="s">
        <v>23</v>
      </c>
      <c r="AK38" s="3"/>
      <c r="AL38" s="3"/>
      <c r="AM38" s="6">
        <f t="shared" si="26"/>
        <v>1</v>
      </c>
      <c r="AN38" s="6">
        <f t="shared" si="26"/>
        <v>0</v>
      </c>
      <c r="AO38" s="6">
        <f t="shared" si="26"/>
        <v>0</v>
      </c>
      <c r="AP38" s="6">
        <f t="shared" si="26"/>
        <v>0</v>
      </c>
      <c r="AQ38" s="7">
        <f t="shared" si="29"/>
        <v>1</v>
      </c>
      <c r="AR38" s="7">
        <f t="shared" si="27"/>
        <v>0</v>
      </c>
      <c r="AS38" s="7">
        <f t="shared" si="27"/>
        <v>0</v>
      </c>
      <c r="AT38" s="7">
        <f t="shared" si="27"/>
        <v>1</v>
      </c>
      <c r="AU38" s="8">
        <f t="shared" si="30"/>
        <v>1</v>
      </c>
      <c r="AV38" s="8">
        <f t="shared" si="28"/>
        <v>1</v>
      </c>
      <c r="AW38" s="8">
        <f t="shared" si="28"/>
        <v>0</v>
      </c>
      <c r="AX38" s="8">
        <f t="shared" si="28"/>
        <v>0</v>
      </c>
    </row>
    <row r="39" spans="32:50">
      <c r="AF39" s="1">
        <v>5</v>
      </c>
      <c r="AH39" s="2" t="s">
        <v>21</v>
      </c>
      <c r="AI39" s="2" t="s">
        <v>22</v>
      </c>
      <c r="AJ39" s="2" t="s">
        <v>44</v>
      </c>
      <c r="AK39" s="3"/>
      <c r="AL39" s="3"/>
      <c r="AM39" s="6">
        <f t="shared" si="26"/>
        <v>1</v>
      </c>
      <c r="AN39" s="6">
        <f t="shared" si="26"/>
        <v>0</v>
      </c>
      <c r="AO39" s="6">
        <f t="shared" si="26"/>
        <v>1</v>
      </c>
      <c r="AP39" s="6">
        <f t="shared" si="26"/>
        <v>0</v>
      </c>
      <c r="AQ39" s="7">
        <f t="shared" si="29"/>
        <v>1</v>
      </c>
      <c r="AR39" s="7">
        <f t="shared" si="27"/>
        <v>0</v>
      </c>
      <c r="AS39" s="7">
        <f t="shared" si="27"/>
        <v>1</v>
      </c>
      <c r="AT39" s="7">
        <f t="shared" si="27"/>
        <v>1</v>
      </c>
      <c r="AU39" s="8">
        <f t="shared" si="30"/>
        <v>0</v>
      </c>
      <c r="AV39" s="8">
        <f t="shared" si="28"/>
        <v>1</v>
      </c>
      <c r="AW39" s="8">
        <f t="shared" si="28"/>
        <v>0</v>
      </c>
      <c r="AX39" s="8">
        <f t="shared" si="28"/>
        <v>0</v>
      </c>
    </row>
    <row r="40" spans="32:50">
      <c r="AF40" s="1">
        <v>6</v>
      </c>
      <c r="AH40" s="2" t="s">
        <v>21</v>
      </c>
      <c r="AI40" s="2" t="s">
        <v>26</v>
      </c>
      <c r="AJ40" s="2" t="s">
        <v>44</v>
      </c>
      <c r="AK40" s="3"/>
      <c r="AL40" s="3"/>
      <c r="AM40" s="6">
        <f t="shared" si="26"/>
        <v>1</v>
      </c>
      <c r="AN40" s="6">
        <f t="shared" si="26"/>
        <v>0</v>
      </c>
      <c r="AO40" s="6">
        <f t="shared" si="26"/>
        <v>1</v>
      </c>
      <c r="AP40" s="6">
        <f t="shared" si="26"/>
        <v>0</v>
      </c>
      <c r="AQ40" s="7">
        <f t="shared" si="29"/>
        <v>1</v>
      </c>
      <c r="AR40" s="7">
        <f t="shared" si="27"/>
        <v>1</v>
      </c>
      <c r="AS40" s="7">
        <f t="shared" si="27"/>
        <v>1</v>
      </c>
      <c r="AT40" s="7">
        <f t="shared" si="27"/>
        <v>1</v>
      </c>
      <c r="AU40" s="8">
        <f t="shared" si="30"/>
        <v>0</v>
      </c>
      <c r="AV40" s="8">
        <f t="shared" si="28"/>
        <v>1</v>
      </c>
      <c r="AW40" s="8">
        <f t="shared" si="28"/>
        <v>0</v>
      </c>
      <c r="AX40" s="8">
        <f t="shared" si="28"/>
        <v>0</v>
      </c>
    </row>
    <row r="41" spans="32:50">
      <c r="AF41" s="1">
        <v>7</v>
      </c>
      <c r="AH41" s="2" t="s">
        <v>49</v>
      </c>
      <c r="AI41" s="2" t="s">
        <v>21</v>
      </c>
      <c r="AJ41" s="2" t="s">
        <v>49</v>
      </c>
      <c r="AK41" s="3"/>
      <c r="AL41" s="3"/>
      <c r="AM41" s="6">
        <f t="shared" si="26"/>
        <v>1</v>
      </c>
      <c r="AN41" s="6">
        <f t="shared" si="26"/>
        <v>0</v>
      </c>
      <c r="AO41" s="6">
        <f t="shared" si="26"/>
        <v>0</v>
      </c>
      <c r="AP41" s="6">
        <f t="shared" si="26"/>
        <v>0</v>
      </c>
      <c r="AQ41" s="7">
        <f t="shared" si="29"/>
        <v>1</v>
      </c>
      <c r="AR41" s="7">
        <f t="shared" si="27"/>
        <v>0</v>
      </c>
      <c r="AS41" s="7">
        <f t="shared" si="27"/>
        <v>1</v>
      </c>
      <c r="AT41" s="7">
        <f t="shared" si="27"/>
        <v>0</v>
      </c>
      <c r="AU41" s="8">
        <f t="shared" si="30"/>
        <v>1</v>
      </c>
      <c r="AV41" s="8">
        <f t="shared" si="28"/>
        <v>0</v>
      </c>
      <c r="AW41" s="8">
        <f t="shared" si="28"/>
        <v>0</v>
      </c>
      <c r="AX41" s="8">
        <f t="shared" si="28"/>
        <v>0</v>
      </c>
    </row>
    <row r="42" spans="32:50">
      <c r="AF42" s="1">
        <v>8</v>
      </c>
      <c r="AH42" s="2" t="s">
        <v>21</v>
      </c>
      <c r="AI42" s="2" t="s">
        <v>26</v>
      </c>
      <c r="AJ42" s="2" t="s">
        <v>23</v>
      </c>
      <c r="AK42" s="3"/>
      <c r="AL42" s="3"/>
      <c r="AM42" s="6">
        <f t="shared" si="26"/>
        <v>1</v>
      </c>
      <c r="AN42" s="6">
        <f t="shared" si="26"/>
        <v>0</v>
      </c>
      <c r="AO42" s="6">
        <f t="shared" si="26"/>
        <v>1</v>
      </c>
      <c r="AP42" s="6">
        <f t="shared" si="26"/>
        <v>0</v>
      </c>
      <c r="AQ42" s="7">
        <f t="shared" si="29"/>
        <v>1</v>
      </c>
      <c r="AR42" s="7">
        <f t="shared" si="27"/>
        <v>1</v>
      </c>
      <c r="AS42" s="7">
        <f t="shared" si="27"/>
        <v>1</v>
      </c>
      <c r="AT42" s="7">
        <f t="shared" si="27"/>
        <v>1</v>
      </c>
      <c r="AU42" s="8">
        <f t="shared" si="30"/>
        <v>1</v>
      </c>
      <c r="AV42" s="8">
        <f t="shared" si="28"/>
        <v>1</v>
      </c>
      <c r="AW42" s="8">
        <f t="shared" si="28"/>
        <v>0</v>
      </c>
      <c r="AX42" s="8">
        <f t="shared" si="28"/>
        <v>0</v>
      </c>
    </row>
    <row r="43" spans="32:50">
      <c r="AF43" s="1">
        <v>9</v>
      </c>
      <c r="AH43" s="2" t="s">
        <v>21</v>
      </c>
      <c r="AI43" s="2" t="s">
        <v>22</v>
      </c>
      <c r="AJ43" s="2" t="s">
        <v>23</v>
      </c>
      <c r="AK43" s="3"/>
      <c r="AL43" s="3"/>
      <c r="AM43" s="6">
        <f t="shared" si="26"/>
        <v>1</v>
      </c>
      <c r="AN43" s="6">
        <f t="shared" si="26"/>
        <v>0</v>
      </c>
      <c r="AO43" s="6">
        <f t="shared" si="26"/>
        <v>1</v>
      </c>
      <c r="AP43" s="6">
        <f t="shared" si="26"/>
        <v>0</v>
      </c>
      <c r="AQ43" s="7">
        <f t="shared" si="29"/>
        <v>1</v>
      </c>
      <c r="AR43" s="7">
        <f t="shared" si="27"/>
        <v>0</v>
      </c>
      <c r="AS43" s="7">
        <f t="shared" si="27"/>
        <v>1</v>
      </c>
      <c r="AT43" s="7">
        <f t="shared" si="27"/>
        <v>1</v>
      </c>
      <c r="AU43" s="8">
        <f t="shared" si="30"/>
        <v>1</v>
      </c>
      <c r="AV43" s="8">
        <f t="shared" si="28"/>
        <v>1</v>
      </c>
      <c r="AW43" s="8">
        <f t="shared" si="28"/>
        <v>0</v>
      </c>
      <c r="AX43" s="8">
        <f t="shared" si="28"/>
        <v>0</v>
      </c>
    </row>
    <row r="45" spans="32:50">
      <c r="AF45" s="4" t="s">
        <v>58</v>
      </c>
      <c r="AG45" s="4"/>
      <c r="AH45" s="2"/>
      <c r="AI45" s="2"/>
      <c r="AJ45" s="2"/>
    </row>
    <row r="46" spans="32:50">
      <c r="AH46" s="2"/>
      <c r="AI46" s="2"/>
      <c r="AJ46" s="2"/>
      <c r="AM46" s="1" t="s">
        <v>22</v>
      </c>
      <c r="AN46" s="1" t="s">
        <v>27</v>
      </c>
      <c r="AQ46" s="1" t="s">
        <v>23</v>
      </c>
      <c r="AR46" s="1" t="s">
        <v>25</v>
      </c>
      <c r="AS46" s="1" t="s">
        <v>21</v>
      </c>
      <c r="AT46" s="1" t="s">
        <v>26</v>
      </c>
      <c r="AV46" s="1"/>
    </row>
    <row r="47" spans="32:50">
      <c r="AH47" s="2" t="s">
        <v>59</v>
      </c>
      <c r="AI47" s="2" t="s">
        <v>60</v>
      </c>
      <c r="AJ47" s="2" t="s">
        <v>49</v>
      </c>
      <c r="AK47" s="2"/>
      <c r="AL47" s="2"/>
      <c r="AM47" s="2" t="s">
        <v>49</v>
      </c>
      <c r="AN47" s="1">
        <v>4</v>
      </c>
      <c r="AO47" s="1">
        <v>2</v>
      </c>
      <c r="AP47" s="1">
        <v>1</v>
      </c>
      <c r="AQ47" s="2" t="s">
        <v>49</v>
      </c>
      <c r="AR47" s="1">
        <v>4</v>
      </c>
      <c r="AS47" s="1">
        <v>2</v>
      </c>
      <c r="AT47" s="1">
        <v>1</v>
      </c>
      <c r="AU47" s="2" t="s">
        <v>49</v>
      </c>
      <c r="AV47" s="1">
        <v>4</v>
      </c>
      <c r="AW47" s="1">
        <v>2</v>
      </c>
      <c r="AX47" s="1">
        <v>1</v>
      </c>
    </row>
    <row r="48" spans="32:50">
      <c r="AF48" s="1">
        <v>0</v>
      </c>
      <c r="AH48" s="2" t="s">
        <v>21</v>
      </c>
      <c r="AI48" s="2" t="s">
        <v>26</v>
      </c>
      <c r="AJ48" s="2"/>
      <c r="AK48" s="3"/>
      <c r="AL48" s="3"/>
      <c r="AM48" s="6">
        <f t="shared" ref="AM48:AP57" si="31">_xlfn.BITAND(HEX2DEC($AH48),AM$3)/AM$3</f>
        <v>1</v>
      </c>
      <c r="AN48" s="6">
        <f t="shared" si="31"/>
        <v>0</v>
      </c>
      <c r="AO48" s="6">
        <f t="shared" si="31"/>
        <v>1</v>
      </c>
      <c r="AP48" s="6">
        <f t="shared" si="31"/>
        <v>0</v>
      </c>
      <c r="AQ48" s="7">
        <f>_xlfn.BITAND(HEX2DEC($AI48),AQ$3)/AQ$3</f>
        <v>1</v>
      </c>
      <c r="AR48" s="7">
        <f t="shared" ref="AR48:AT57" si="32">_xlfn.BITAND(HEX2DEC($AI48),AR$3)/AR$3</f>
        <v>1</v>
      </c>
      <c r="AS48" s="7">
        <f t="shared" si="32"/>
        <v>1</v>
      </c>
      <c r="AT48" s="7">
        <f t="shared" si="32"/>
        <v>1</v>
      </c>
      <c r="AU48" s="8">
        <f>_xlfn.BITAND(HEX2DEC($AJ48),AU$33)/AU$33</f>
        <v>0</v>
      </c>
      <c r="AV48" s="8">
        <f t="shared" ref="AV48:AX57" si="33">_xlfn.BITAND(HEX2DEC($AJ48),AV$33)/AV$33</f>
        <v>0</v>
      </c>
      <c r="AW48" s="8">
        <f t="shared" si="33"/>
        <v>0</v>
      </c>
      <c r="AX48" s="8">
        <f t="shared" si="33"/>
        <v>0</v>
      </c>
    </row>
    <row r="49" spans="32:50">
      <c r="AF49" s="1">
        <v>1</v>
      </c>
      <c r="AH49" s="2" t="s">
        <v>21</v>
      </c>
      <c r="AI49" s="2" t="s">
        <v>49</v>
      </c>
      <c r="AJ49" s="2"/>
      <c r="AK49" s="3"/>
      <c r="AL49" s="3"/>
      <c r="AM49" s="6">
        <f t="shared" si="31"/>
        <v>1</v>
      </c>
      <c r="AN49" s="6">
        <f t="shared" si="31"/>
        <v>0</v>
      </c>
      <c r="AO49" s="6">
        <f t="shared" si="31"/>
        <v>1</v>
      </c>
      <c r="AP49" s="6">
        <f t="shared" si="31"/>
        <v>0</v>
      </c>
      <c r="AQ49" s="7">
        <f t="shared" ref="AQ49:AQ57" si="34">_xlfn.BITAND(HEX2DEC($AI49),AQ$3)/AQ$3</f>
        <v>1</v>
      </c>
      <c r="AR49" s="7">
        <f t="shared" si="32"/>
        <v>0</v>
      </c>
      <c r="AS49" s="7">
        <f t="shared" si="32"/>
        <v>0</v>
      </c>
      <c r="AT49" s="7">
        <f t="shared" si="32"/>
        <v>0</v>
      </c>
      <c r="AU49" s="8">
        <f t="shared" ref="AU49:AU57" si="35">_xlfn.BITAND(HEX2DEC($AJ49),AU$33)/AU$33</f>
        <v>0</v>
      </c>
      <c r="AV49" s="8">
        <f t="shared" si="33"/>
        <v>0</v>
      </c>
      <c r="AW49" s="8">
        <f t="shared" si="33"/>
        <v>0</v>
      </c>
      <c r="AX49" s="8">
        <f t="shared" si="33"/>
        <v>0</v>
      </c>
    </row>
    <row r="50" spans="32:50">
      <c r="AF50" s="1">
        <v>2</v>
      </c>
      <c r="AH50" s="2" t="s">
        <v>25</v>
      </c>
      <c r="AI50" s="2" t="s">
        <v>50</v>
      </c>
      <c r="AJ50" s="2"/>
      <c r="AK50" s="3"/>
      <c r="AL50" s="3"/>
      <c r="AM50" s="6">
        <f t="shared" si="31"/>
        <v>1</v>
      </c>
      <c r="AN50" s="6">
        <f t="shared" si="31"/>
        <v>1</v>
      </c>
      <c r="AO50" s="6">
        <f t="shared" si="31"/>
        <v>1</v>
      </c>
      <c r="AP50" s="6">
        <f t="shared" si="31"/>
        <v>0</v>
      </c>
      <c r="AQ50" s="7">
        <f t="shared" si="34"/>
        <v>0</v>
      </c>
      <c r="AR50" s="7">
        <f t="shared" si="32"/>
        <v>1</v>
      </c>
      <c r="AS50" s="7">
        <f t="shared" si="32"/>
        <v>1</v>
      </c>
      <c r="AT50" s="7">
        <f t="shared" si="32"/>
        <v>0</v>
      </c>
      <c r="AU50" s="8">
        <f t="shared" si="35"/>
        <v>0</v>
      </c>
      <c r="AV50" s="8">
        <f t="shared" si="33"/>
        <v>0</v>
      </c>
      <c r="AW50" s="8">
        <f t="shared" si="33"/>
        <v>0</v>
      </c>
      <c r="AX50" s="8">
        <f t="shared" si="33"/>
        <v>0</v>
      </c>
    </row>
    <row r="51" spans="32:50">
      <c r="AF51" s="1">
        <v>3</v>
      </c>
      <c r="AH51" s="2" t="s">
        <v>25</v>
      </c>
      <c r="AI51" s="2" t="s">
        <v>21</v>
      </c>
      <c r="AJ51" s="2"/>
      <c r="AK51" s="3"/>
      <c r="AL51" s="3"/>
      <c r="AM51" s="6">
        <f t="shared" si="31"/>
        <v>1</v>
      </c>
      <c r="AN51" s="6">
        <f t="shared" si="31"/>
        <v>1</v>
      </c>
      <c r="AO51" s="6">
        <f t="shared" si="31"/>
        <v>1</v>
      </c>
      <c r="AP51" s="6">
        <f t="shared" si="31"/>
        <v>0</v>
      </c>
      <c r="AQ51" s="7">
        <f t="shared" si="34"/>
        <v>1</v>
      </c>
      <c r="AR51" s="7">
        <f t="shared" si="32"/>
        <v>0</v>
      </c>
      <c r="AS51" s="7">
        <f t="shared" si="32"/>
        <v>1</v>
      </c>
      <c r="AT51" s="7">
        <f t="shared" si="32"/>
        <v>0</v>
      </c>
      <c r="AU51" s="8">
        <f t="shared" si="35"/>
        <v>0</v>
      </c>
      <c r="AV51" s="8">
        <f t="shared" si="33"/>
        <v>0</v>
      </c>
      <c r="AW51" s="8">
        <f t="shared" si="33"/>
        <v>0</v>
      </c>
      <c r="AX51" s="8">
        <f t="shared" si="33"/>
        <v>0</v>
      </c>
    </row>
    <row r="52" spans="32:50">
      <c r="AF52" s="1">
        <v>4</v>
      </c>
      <c r="AH52" s="2" t="s">
        <v>25</v>
      </c>
      <c r="AI52" s="2" t="s">
        <v>34</v>
      </c>
      <c r="AJ52" s="2"/>
      <c r="AK52" s="3"/>
      <c r="AL52" s="3"/>
      <c r="AM52" s="6">
        <f t="shared" si="31"/>
        <v>1</v>
      </c>
      <c r="AN52" s="6">
        <f t="shared" si="31"/>
        <v>1</v>
      </c>
      <c r="AO52" s="6">
        <f t="shared" si="31"/>
        <v>1</v>
      </c>
      <c r="AP52" s="6">
        <f t="shared" si="31"/>
        <v>0</v>
      </c>
      <c r="AQ52" s="7">
        <f t="shared" si="34"/>
        <v>1</v>
      </c>
      <c r="AR52" s="7">
        <f t="shared" si="32"/>
        <v>0</v>
      </c>
      <c r="AS52" s="7">
        <f t="shared" si="32"/>
        <v>0</v>
      </c>
      <c r="AT52" s="7">
        <f t="shared" si="32"/>
        <v>1</v>
      </c>
      <c r="AU52" s="8">
        <f t="shared" si="35"/>
        <v>0</v>
      </c>
      <c r="AV52" s="8">
        <f t="shared" si="33"/>
        <v>0</v>
      </c>
      <c r="AW52" s="8">
        <f t="shared" si="33"/>
        <v>0</v>
      </c>
      <c r="AX52" s="8">
        <f t="shared" si="33"/>
        <v>0</v>
      </c>
    </row>
    <row r="53" spans="32:50">
      <c r="AF53" s="1">
        <v>5</v>
      </c>
      <c r="AH53" s="2" t="s">
        <v>50</v>
      </c>
      <c r="AI53" s="2" t="s">
        <v>22</v>
      </c>
      <c r="AJ53" s="2"/>
      <c r="AK53" s="3"/>
      <c r="AL53" s="3"/>
      <c r="AM53" s="6">
        <f t="shared" si="31"/>
        <v>0</v>
      </c>
      <c r="AN53" s="6">
        <f t="shared" si="31"/>
        <v>1</v>
      </c>
      <c r="AO53" s="6">
        <f t="shared" si="31"/>
        <v>1</v>
      </c>
      <c r="AP53" s="6">
        <f t="shared" si="31"/>
        <v>0</v>
      </c>
      <c r="AQ53" s="7">
        <f t="shared" si="34"/>
        <v>1</v>
      </c>
      <c r="AR53" s="7">
        <f t="shared" si="32"/>
        <v>0</v>
      </c>
      <c r="AS53" s="7">
        <f t="shared" si="32"/>
        <v>1</v>
      </c>
      <c r="AT53" s="7">
        <f t="shared" si="32"/>
        <v>1</v>
      </c>
      <c r="AU53" s="8">
        <f t="shared" si="35"/>
        <v>0</v>
      </c>
      <c r="AV53" s="8">
        <f t="shared" si="33"/>
        <v>0</v>
      </c>
      <c r="AW53" s="8">
        <f t="shared" si="33"/>
        <v>0</v>
      </c>
      <c r="AX53" s="8">
        <f t="shared" si="33"/>
        <v>0</v>
      </c>
    </row>
    <row r="54" spans="32:50">
      <c r="AF54" s="1">
        <v>6</v>
      </c>
      <c r="AH54" s="2" t="s">
        <v>50</v>
      </c>
      <c r="AI54" s="2" t="s">
        <v>26</v>
      </c>
      <c r="AJ54" s="2"/>
      <c r="AK54" s="3"/>
      <c r="AL54" s="3"/>
      <c r="AM54" s="6">
        <f t="shared" si="31"/>
        <v>0</v>
      </c>
      <c r="AN54" s="6">
        <f t="shared" si="31"/>
        <v>1</v>
      </c>
      <c r="AO54" s="6">
        <f t="shared" si="31"/>
        <v>1</v>
      </c>
      <c r="AP54" s="6">
        <f t="shared" si="31"/>
        <v>0</v>
      </c>
      <c r="AQ54" s="7">
        <f t="shared" si="34"/>
        <v>1</v>
      </c>
      <c r="AR54" s="7">
        <f t="shared" si="32"/>
        <v>1</v>
      </c>
      <c r="AS54" s="7">
        <f t="shared" si="32"/>
        <v>1</v>
      </c>
      <c r="AT54" s="7">
        <f t="shared" si="32"/>
        <v>1</v>
      </c>
      <c r="AU54" s="8">
        <f t="shared" si="35"/>
        <v>0</v>
      </c>
      <c r="AV54" s="8">
        <f t="shared" si="33"/>
        <v>0</v>
      </c>
      <c r="AW54" s="8">
        <f t="shared" si="33"/>
        <v>0</v>
      </c>
      <c r="AX54" s="8">
        <f t="shared" si="33"/>
        <v>0</v>
      </c>
    </row>
    <row r="55" spans="32:50">
      <c r="AF55" s="1">
        <v>7</v>
      </c>
      <c r="AH55" s="2" t="s">
        <v>21</v>
      </c>
      <c r="AI55" s="2" t="s">
        <v>21</v>
      </c>
      <c r="AJ55" s="2"/>
      <c r="AK55" s="3"/>
      <c r="AL55" s="3"/>
      <c r="AM55" s="6">
        <f t="shared" si="31"/>
        <v>1</v>
      </c>
      <c r="AN55" s="6">
        <f t="shared" si="31"/>
        <v>0</v>
      </c>
      <c r="AO55" s="6">
        <f t="shared" si="31"/>
        <v>1</v>
      </c>
      <c r="AP55" s="6">
        <f t="shared" si="31"/>
        <v>0</v>
      </c>
      <c r="AQ55" s="7">
        <f t="shared" si="34"/>
        <v>1</v>
      </c>
      <c r="AR55" s="7">
        <f t="shared" si="32"/>
        <v>0</v>
      </c>
      <c r="AS55" s="7">
        <f t="shared" si="32"/>
        <v>1</v>
      </c>
      <c r="AT55" s="7">
        <f t="shared" si="32"/>
        <v>0</v>
      </c>
      <c r="AU55" s="8">
        <f t="shared" si="35"/>
        <v>0</v>
      </c>
      <c r="AV55" s="8">
        <f t="shared" si="33"/>
        <v>0</v>
      </c>
      <c r="AW55" s="8">
        <f t="shared" si="33"/>
        <v>0</v>
      </c>
      <c r="AX55" s="8">
        <f t="shared" si="33"/>
        <v>0</v>
      </c>
    </row>
    <row r="56" spans="32:50">
      <c r="AF56" s="1">
        <v>8</v>
      </c>
      <c r="AH56" s="2" t="s">
        <v>25</v>
      </c>
      <c r="AI56" s="2" t="s">
        <v>26</v>
      </c>
      <c r="AJ56" s="2"/>
      <c r="AK56" s="3"/>
      <c r="AL56" s="3"/>
      <c r="AM56" s="6">
        <f t="shared" si="31"/>
        <v>1</v>
      </c>
      <c r="AN56" s="6">
        <f t="shared" si="31"/>
        <v>1</v>
      </c>
      <c r="AO56" s="6">
        <f t="shared" si="31"/>
        <v>1</v>
      </c>
      <c r="AP56" s="6">
        <f t="shared" si="31"/>
        <v>0</v>
      </c>
      <c r="AQ56" s="7">
        <f t="shared" si="34"/>
        <v>1</v>
      </c>
      <c r="AR56" s="7">
        <f t="shared" si="32"/>
        <v>1</v>
      </c>
      <c r="AS56" s="7">
        <f t="shared" si="32"/>
        <v>1</v>
      </c>
      <c r="AT56" s="7">
        <f t="shared" si="32"/>
        <v>1</v>
      </c>
      <c r="AU56" s="8">
        <f t="shared" si="35"/>
        <v>0</v>
      </c>
      <c r="AV56" s="8">
        <f t="shared" si="33"/>
        <v>0</v>
      </c>
      <c r="AW56" s="8">
        <f t="shared" si="33"/>
        <v>0</v>
      </c>
      <c r="AX56" s="8">
        <f t="shared" si="33"/>
        <v>0</v>
      </c>
    </row>
    <row r="57" spans="32:50">
      <c r="AF57" s="1">
        <v>9</v>
      </c>
      <c r="AH57" s="2" t="s">
        <v>25</v>
      </c>
      <c r="AI57" s="2" t="s">
        <v>22</v>
      </c>
      <c r="AJ57" s="2"/>
      <c r="AK57" s="3"/>
      <c r="AL57" s="3"/>
      <c r="AM57" s="6">
        <f t="shared" si="31"/>
        <v>1</v>
      </c>
      <c r="AN57" s="6">
        <f t="shared" si="31"/>
        <v>1</v>
      </c>
      <c r="AO57" s="6">
        <f t="shared" si="31"/>
        <v>1</v>
      </c>
      <c r="AP57" s="6">
        <f t="shared" si="31"/>
        <v>0</v>
      </c>
      <c r="AQ57" s="7">
        <f t="shared" si="34"/>
        <v>1</v>
      </c>
      <c r="AR57" s="7">
        <f t="shared" si="32"/>
        <v>0</v>
      </c>
      <c r="AS57" s="7">
        <f t="shared" si="32"/>
        <v>1</v>
      </c>
      <c r="AT57" s="7">
        <f t="shared" si="32"/>
        <v>1</v>
      </c>
      <c r="AU57" s="8">
        <f t="shared" si="35"/>
        <v>0</v>
      </c>
      <c r="AV57" s="8">
        <f t="shared" si="33"/>
        <v>0</v>
      </c>
      <c r="AW57" s="8">
        <f t="shared" si="33"/>
        <v>0</v>
      </c>
      <c r="AX57" s="8">
        <f t="shared" si="33"/>
        <v>0</v>
      </c>
    </row>
    <row r="60" spans="32:50">
      <c r="AF60" s="4" t="s">
        <v>61</v>
      </c>
      <c r="AG60" s="4"/>
      <c r="AH60" s="2"/>
      <c r="AI60" s="2"/>
      <c r="AJ60" s="2"/>
    </row>
    <row r="61" spans="32:50">
      <c r="AH61" s="2"/>
      <c r="AI61" s="2"/>
      <c r="AJ61" s="2"/>
      <c r="AM61" s="1" t="s">
        <v>24</v>
      </c>
      <c r="AQ61" s="1" t="s">
        <v>22</v>
      </c>
      <c r="AR61" s="1" t="s">
        <v>27</v>
      </c>
      <c r="AU61" s="1" t="s">
        <v>23</v>
      </c>
      <c r="AV61" s="1" t="s">
        <v>25</v>
      </c>
      <c r="AW61" s="1" t="s">
        <v>21</v>
      </c>
      <c r="AX61" s="1" t="s">
        <v>26</v>
      </c>
    </row>
    <row r="62" spans="32:50">
      <c r="AH62" s="9" t="s">
        <v>44</v>
      </c>
      <c r="AI62" s="9" t="s">
        <v>56</v>
      </c>
      <c r="AJ62" s="9" t="s">
        <v>50</v>
      </c>
      <c r="AK62" s="2"/>
      <c r="AL62" s="2"/>
      <c r="AM62" s="2" t="s">
        <v>49</v>
      </c>
      <c r="AN62" s="1">
        <v>4</v>
      </c>
      <c r="AO62" s="1">
        <v>2</v>
      </c>
      <c r="AP62" s="1">
        <v>1</v>
      </c>
      <c r="AQ62" s="2" t="s">
        <v>49</v>
      </c>
      <c r="AR62" s="1">
        <v>4</v>
      </c>
      <c r="AS62" s="1">
        <v>2</v>
      </c>
      <c r="AT62" s="1">
        <v>1</v>
      </c>
      <c r="AU62" s="2" t="s">
        <v>49</v>
      </c>
      <c r="AV62" s="1">
        <v>4</v>
      </c>
      <c r="AW62" s="1">
        <v>2</v>
      </c>
      <c r="AX62" s="1">
        <v>1</v>
      </c>
    </row>
    <row r="63" spans="32:50">
      <c r="AF63" s="1">
        <v>0</v>
      </c>
      <c r="AH63" s="2" t="s">
        <v>22</v>
      </c>
      <c r="AI63" s="2" t="s">
        <v>21</v>
      </c>
      <c r="AJ63" s="2" t="s">
        <v>26</v>
      </c>
      <c r="AK63" s="3"/>
      <c r="AL63" s="3"/>
      <c r="AM63" s="6">
        <f t="shared" ref="AM63:AP72" si="36">_xlfn.BITAND(HEX2DEC($AH63),AM$3)/AM$3</f>
        <v>1</v>
      </c>
      <c r="AN63" s="6">
        <f t="shared" si="36"/>
        <v>0</v>
      </c>
      <c r="AO63" s="6">
        <f t="shared" si="36"/>
        <v>1</v>
      </c>
      <c r="AP63" s="6">
        <f t="shared" si="36"/>
        <v>1</v>
      </c>
      <c r="AQ63" s="7">
        <f>_xlfn.BITAND(HEX2DEC($AI63),AQ$3)/AQ$3</f>
        <v>1</v>
      </c>
      <c r="AR63" s="7">
        <f t="shared" ref="AR63:AT72" si="37">_xlfn.BITAND(HEX2DEC($AI63),AR$3)/AR$3</f>
        <v>0</v>
      </c>
      <c r="AS63" s="7">
        <f t="shared" si="37"/>
        <v>1</v>
      </c>
      <c r="AT63" s="7">
        <f t="shared" si="37"/>
        <v>0</v>
      </c>
      <c r="AU63" s="8">
        <f t="shared" ref="AU63:AX72" si="38">_xlfn.BITAND(HEX2DEC($AJ63),AU$33)/AU$33</f>
        <v>1</v>
      </c>
      <c r="AV63" s="8">
        <f t="shared" si="38"/>
        <v>1</v>
      </c>
      <c r="AW63" s="8">
        <f t="shared" si="38"/>
        <v>1</v>
      </c>
      <c r="AX63" s="8">
        <f t="shared" si="38"/>
        <v>1</v>
      </c>
    </row>
    <row r="64" spans="32:50">
      <c r="AF64" s="1">
        <v>1</v>
      </c>
      <c r="AH64" s="2" t="s">
        <v>54</v>
      </c>
      <c r="AI64" s="2" t="s">
        <v>21</v>
      </c>
      <c r="AJ64" s="2" t="s">
        <v>49</v>
      </c>
      <c r="AK64" s="3"/>
      <c r="AL64" s="3"/>
      <c r="AM64" s="6">
        <f t="shared" si="36"/>
        <v>0</v>
      </c>
      <c r="AN64" s="6">
        <f t="shared" si="36"/>
        <v>0</v>
      </c>
      <c r="AO64" s="6">
        <f t="shared" si="36"/>
        <v>0</v>
      </c>
      <c r="AP64" s="6">
        <f t="shared" si="36"/>
        <v>0</v>
      </c>
      <c r="AQ64" s="7">
        <f t="shared" ref="AQ64:AQ72" si="39">_xlfn.BITAND(HEX2DEC($AI64),AQ$3)/AQ$3</f>
        <v>1</v>
      </c>
      <c r="AR64" s="7">
        <f t="shared" si="37"/>
        <v>0</v>
      </c>
      <c r="AS64" s="7">
        <f t="shared" si="37"/>
        <v>1</v>
      </c>
      <c r="AT64" s="7">
        <f t="shared" si="37"/>
        <v>0</v>
      </c>
      <c r="AU64" s="8">
        <f t="shared" si="38"/>
        <v>1</v>
      </c>
      <c r="AV64" s="8">
        <f t="shared" si="38"/>
        <v>0</v>
      </c>
      <c r="AW64" s="8">
        <f t="shared" si="38"/>
        <v>0</v>
      </c>
      <c r="AX64" s="8">
        <f t="shared" si="38"/>
        <v>0</v>
      </c>
    </row>
    <row r="65" spans="32:50">
      <c r="AF65" s="1">
        <v>2</v>
      </c>
      <c r="AH65" s="2" t="s">
        <v>49</v>
      </c>
      <c r="AI65" s="2" t="s">
        <v>25</v>
      </c>
      <c r="AJ65" s="2" t="s">
        <v>50</v>
      </c>
      <c r="AK65" s="3"/>
      <c r="AL65" s="3"/>
      <c r="AM65" s="6">
        <f t="shared" si="36"/>
        <v>1</v>
      </c>
      <c r="AN65" s="6">
        <f t="shared" si="36"/>
        <v>0</v>
      </c>
      <c r="AO65" s="6">
        <f t="shared" si="36"/>
        <v>0</v>
      </c>
      <c r="AP65" s="6">
        <f t="shared" si="36"/>
        <v>0</v>
      </c>
      <c r="AQ65" s="7">
        <f t="shared" si="39"/>
        <v>1</v>
      </c>
      <c r="AR65" s="7">
        <f t="shared" si="37"/>
        <v>1</v>
      </c>
      <c r="AS65" s="7">
        <f t="shared" si="37"/>
        <v>1</v>
      </c>
      <c r="AT65" s="7">
        <f t="shared" si="37"/>
        <v>0</v>
      </c>
      <c r="AU65" s="8">
        <f t="shared" si="38"/>
        <v>0</v>
      </c>
      <c r="AV65" s="8">
        <f t="shared" si="38"/>
        <v>1</v>
      </c>
      <c r="AW65" s="8">
        <f t="shared" si="38"/>
        <v>1</v>
      </c>
      <c r="AX65" s="8">
        <f t="shared" si="38"/>
        <v>0</v>
      </c>
    </row>
    <row r="66" spans="32:50">
      <c r="AF66" s="1">
        <v>3</v>
      </c>
      <c r="AH66" s="2" t="s">
        <v>49</v>
      </c>
      <c r="AI66" s="2" t="s">
        <v>25</v>
      </c>
      <c r="AJ66" s="2" t="s">
        <v>21</v>
      </c>
      <c r="AK66" s="3"/>
      <c r="AL66" s="3"/>
      <c r="AM66" s="6">
        <f t="shared" si="36"/>
        <v>1</v>
      </c>
      <c r="AN66" s="6">
        <f t="shared" si="36"/>
        <v>0</v>
      </c>
      <c r="AO66" s="6">
        <f t="shared" si="36"/>
        <v>0</v>
      </c>
      <c r="AP66" s="6">
        <f t="shared" si="36"/>
        <v>0</v>
      </c>
      <c r="AQ66" s="7">
        <f t="shared" si="39"/>
        <v>1</v>
      </c>
      <c r="AR66" s="7">
        <f t="shared" si="37"/>
        <v>1</v>
      </c>
      <c r="AS66" s="7">
        <f t="shared" si="37"/>
        <v>1</v>
      </c>
      <c r="AT66" s="7">
        <f t="shared" si="37"/>
        <v>0</v>
      </c>
      <c r="AU66" s="8">
        <f t="shared" si="38"/>
        <v>1</v>
      </c>
      <c r="AV66" s="8">
        <f t="shared" si="38"/>
        <v>0</v>
      </c>
      <c r="AW66" s="8">
        <f t="shared" si="38"/>
        <v>1</v>
      </c>
      <c r="AX66" s="8">
        <f t="shared" si="38"/>
        <v>0</v>
      </c>
    </row>
    <row r="67" spans="32:50">
      <c r="AF67" s="1">
        <v>4</v>
      </c>
      <c r="AH67" s="2" t="s">
        <v>54</v>
      </c>
      <c r="AI67" s="2" t="s">
        <v>25</v>
      </c>
      <c r="AJ67" s="2" t="s">
        <v>34</v>
      </c>
      <c r="AK67" s="3"/>
      <c r="AL67" s="3"/>
      <c r="AM67" s="6">
        <f t="shared" si="36"/>
        <v>0</v>
      </c>
      <c r="AN67" s="6">
        <f t="shared" si="36"/>
        <v>0</v>
      </c>
      <c r="AO67" s="6">
        <f t="shared" si="36"/>
        <v>0</v>
      </c>
      <c r="AP67" s="6">
        <f t="shared" si="36"/>
        <v>0</v>
      </c>
      <c r="AQ67" s="7">
        <f t="shared" si="39"/>
        <v>1</v>
      </c>
      <c r="AR67" s="7">
        <f t="shared" si="37"/>
        <v>1</v>
      </c>
      <c r="AS67" s="7">
        <f t="shared" si="37"/>
        <v>1</v>
      </c>
      <c r="AT67" s="7">
        <f t="shared" si="37"/>
        <v>0</v>
      </c>
      <c r="AU67" s="8">
        <f t="shared" si="38"/>
        <v>1</v>
      </c>
      <c r="AV67" s="8">
        <f t="shared" si="38"/>
        <v>0</v>
      </c>
      <c r="AW67" s="8">
        <f t="shared" si="38"/>
        <v>0</v>
      </c>
      <c r="AX67" s="8">
        <f t="shared" si="38"/>
        <v>1</v>
      </c>
    </row>
    <row r="68" spans="32:50">
      <c r="AF68" s="1">
        <v>5</v>
      </c>
      <c r="AH68" s="2" t="s">
        <v>49</v>
      </c>
      <c r="AI68" s="2" t="s">
        <v>50</v>
      </c>
      <c r="AJ68" s="2" t="s">
        <v>22</v>
      </c>
      <c r="AK68" s="3"/>
      <c r="AL68" s="3"/>
      <c r="AM68" s="6">
        <f t="shared" si="36"/>
        <v>1</v>
      </c>
      <c r="AN68" s="6">
        <f t="shared" si="36"/>
        <v>0</v>
      </c>
      <c r="AO68" s="6">
        <f t="shared" si="36"/>
        <v>0</v>
      </c>
      <c r="AP68" s="6">
        <f t="shared" si="36"/>
        <v>0</v>
      </c>
      <c r="AQ68" s="7">
        <f t="shared" si="39"/>
        <v>0</v>
      </c>
      <c r="AR68" s="7">
        <f t="shared" si="37"/>
        <v>1</v>
      </c>
      <c r="AS68" s="7">
        <f t="shared" si="37"/>
        <v>1</v>
      </c>
      <c r="AT68" s="7">
        <f t="shared" si="37"/>
        <v>0</v>
      </c>
      <c r="AU68" s="8">
        <f t="shared" si="38"/>
        <v>1</v>
      </c>
      <c r="AV68" s="8">
        <f t="shared" si="38"/>
        <v>0</v>
      </c>
      <c r="AW68" s="8">
        <f t="shared" si="38"/>
        <v>1</v>
      </c>
      <c r="AX68" s="8">
        <f t="shared" si="38"/>
        <v>1</v>
      </c>
    </row>
    <row r="69" spans="32:50">
      <c r="AF69" s="1">
        <v>6</v>
      </c>
      <c r="AH69" s="2" t="s">
        <v>49</v>
      </c>
      <c r="AI69" s="2" t="s">
        <v>50</v>
      </c>
      <c r="AJ69" s="2" t="s">
        <v>26</v>
      </c>
      <c r="AK69" s="3"/>
      <c r="AL69" s="3"/>
      <c r="AM69" s="6">
        <f t="shared" si="36"/>
        <v>1</v>
      </c>
      <c r="AN69" s="6">
        <f t="shared" si="36"/>
        <v>0</v>
      </c>
      <c r="AO69" s="6">
        <f t="shared" si="36"/>
        <v>0</v>
      </c>
      <c r="AP69" s="6">
        <f t="shared" si="36"/>
        <v>0</v>
      </c>
      <c r="AQ69" s="7">
        <f t="shared" si="39"/>
        <v>0</v>
      </c>
      <c r="AR69" s="7">
        <f t="shared" si="37"/>
        <v>1</v>
      </c>
      <c r="AS69" s="7">
        <f t="shared" si="37"/>
        <v>1</v>
      </c>
      <c r="AT69" s="7">
        <f t="shared" si="37"/>
        <v>0</v>
      </c>
      <c r="AU69" s="8">
        <f t="shared" si="38"/>
        <v>1</v>
      </c>
      <c r="AV69" s="8">
        <f t="shared" si="38"/>
        <v>1</v>
      </c>
      <c r="AW69" s="8">
        <f t="shared" si="38"/>
        <v>1</v>
      </c>
      <c r="AX69" s="8">
        <f t="shared" si="38"/>
        <v>1</v>
      </c>
    </row>
    <row r="70" spans="32:50">
      <c r="AF70" s="1">
        <v>7</v>
      </c>
      <c r="AH70" s="2" t="s">
        <v>54</v>
      </c>
      <c r="AI70" s="2" t="s">
        <v>21</v>
      </c>
      <c r="AJ70" s="2" t="s">
        <v>21</v>
      </c>
      <c r="AK70" s="3"/>
      <c r="AL70" s="3"/>
      <c r="AM70" s="6">
        <f t="shared" si="36"/>
        <v>0</v>
      </c>
      <c r="AN70" s="6">
        <f t="shared" si="36"/>
        <v>0</v>
      </c>
      <c r="AO70" s="6">
        <f t="shared" si="36"/>
        <v>0</v>
      </c>
      <c r="AP70" s="6">
        <f t="shared" si="36"/>
        <v>0</v>
      </c>
      <c r="AQ70" s="7">
        <f t="shared" si="39"/>
        <v>1</v>
      </c>
      <c r="AR70" s="7">
        <f t="shared" si="37"/>
        <v>0</v>
      </c>
      <c r="AS70" s="7">
        <f t="shared" si="37"/>
        <v>1</v>
      </c>
      <c r="AT70" s="7">
        <f t="shared" si="37"/>
        <v>0</v>
      </c>
      <c r="AU70" s="8">
        <f t="shared" si="38"/>
        <v>1</v>
      </c>
      <c r="AV70" s="8">
        <f t="shared" si="38"/>
        <v>0</v>
      </c>
      <c r="AW70" s="8">
        <f t="shared" si="38"/>
        <v>1</v>
      </c>
      <c r="AX70" s="8">
        <f t="shared" si="38"/>
        <v>0</v>
      </c>
    </row>
    <row r="71" spans="32:50">
      <c r="AF71" s="1">
        <v>8</v>
      </c>
      <c r="AH71" s="2" t="s">
        <v>49</v>
      </c>
      <c r="AI71" s="2" t="s">
        <v>25</v>
      </c>
      <c r="AJ71" s="2" t="s">
        <v>26</v>
      </c>
      <c r="AK71" s="3"/>
      <c r="AL71" s="3"/>
      <c r="AM71" s="6">
        <f t="shared" si="36"/>
        <v>1</v>
      </c>
      <c r="AN71" s="6">
        <f t="shared" si="36"/>
        <v>0</v>
      </c>
      <c r="AO71" s="6">
        <f t="shared" si="36"/>
        <v>0</v>
      </c>
      <c r="AP71" s="6">
        <f t="shared" si="36"/>
        <v>0</v>
      </c>
      <c r="AQ71" s="7">
        <f t="shared" si="39"/>
        <v>1</v>
      </c>
      <c r="AR71" s="7">
        <f t="shared" si="37"/>
        <v>1</v>
      </c>
      <c r="AS71" s="7">
        <f t="shared" si="37"/>
        <v>1</v>
      </c>
      <c r="AT71" s="7">
        <f t="shared" si="37"/>
        <v>0</v>
      </c>
      <c r="AU71" s="8">
        <f t="shared" si="38"/>
        <v>1</v>
      </c>
      <c r="AV71" s="8">
        <f t="shared" si="38"/>
        <v>1</v>
      </c>
      <c r="AW71" s="8">
        <f t="shared" si="38"/>
        <v>1</v>
      </c>
      <c r="AX71" s="8">
        <f t="shared" si="38"/>
        <v>1</v>
      </c>
    </row>
    <row r="72" spans="32:50">
      <c r="AF72" s="1">
        <v>9</v>
      </c>
      <c r="AH72" s="2" t="s">
        <v>49</v>
      </c>
      <c r="AI72" s="2" t="s">
        <v>25</v>
      </c>
      <c r="AJ72" s="2" t="s">
        <v>22</v>
      </c>
      <c r="AK72" s="3"/>
      <c r="AL72" s="3"/>
      <c r="AM72" s="6">
        <f t="shared" si="36"/>
        <v>1</v>
      </c>
      <c r="AN72" s="6">
        <f t="shared" si="36"/>
        <v>0</v>
      </c>
      <c r="AO72" s="6">
        <f t="shared" si="36"/>
        <v>0</v>
      </c>
      <c r="AP72" s="6">
        <f t="shared" si="36"/>
        <v>0</v>
      </c>
      <c r="AQ72" s="7">
        <f t="shared" si="39"/>
        <v>1</v>
      </c>
      <c r="AR72" s="7">
        <f t="shared" si="37"/>
        <v>1</v>
      </c>
      <c r="AS72" s="7">
        <f t="shared" si="37"/>
        <v>1</v>
      </c>
      <c r="AT72" s="7">
        <f t="shared" si="37"/>
        <v>0</v>
      </c>
      <c r="AU72" s="8">
        <f t="shared" si="38"/>
        <v>1</v>
      </c>
      <c r="AV72" s="8">
        <f t="shared" si="38"/>
        <v>0</v>
      </c>
      <c r="AW72" s="8">
        <f t="shared" si="38"/>
        <v>1</v>
      </c>
      <c r="AX72" s="8">
        <f t="shared" si="38"/>
        <v>1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19"/>
  <sheetViews>
    <sheetView tabSelected="1" zoomScale="70" zoomScaleNormal="70" workbookViewId="0">
      <selection activeCell="BC12" sqref="BC12"/>
    </sheetView>
  </sheetViews>
  <sheetFormatPr defaultColWidth="10.875" defaultRowHeight="25.5"/>
  <cols>
    <col min="1" max="1" width="25.125" style="10" bestFit="1" customWidth="1"/>
    <col min="2" max="6" width="4" style="63" bestFit="1" customWidth="1"/>
    <col min="7" max="7" width="4.25" style="63" bestFit="1" customWidth="1"/>
    <col min="8" max="10" width="4" style="63" bestFit="1" customWidth="1"/>
    <col min="11" max="11" width="10" style="63" customWidth="1"/>
    <col min="12" max="12" width="4" style="63" bestFit="1" customWidth="1"/>
    <col min="13" max="13" width="8.125" style="63" bestFit="1" customWidth="1"/>
    <col min="14" max="17" width="4" style="63" bestFit="1" customWidth="1"/>
    <col min="18" max="18" width="6" style="63" bestFit="1" customWidth="1"/>
    <col min="19" max="19" width="11.75" style="63" bestFit="1" customWidth="1"/>
    <col min="20" max="21" width="4" style="63" bestFit="1" customWidth="1"/>
    <col min="22" max="24" width="6" style="63" bestFit="1" customWidth="1"/>
    <col min="25" max="25" width="12.25" style="63" bestFit="1" customWidth="1"/>
    <col min="26" max="29" width="6" style="63" bestFit="1" customWidth="1"/>
    <col min="30" max="50" width="4" style="63" bestFit="1" customWidth="1"/>
    <col min="51" max="51" width="11" style="63" bestFit="1" customWidth="1"/>
    <col min="52" max="54" width="4" style="63" bestFit="1" customWidth="1"/>
    <col min="55" max="55" width="8.125" style="63" bestFit="1" customWidth="1"/>
    <col min="56" max="57" width="4" style="63" bestFit="1" customWidth="1"/>
    <col min="58" max="62" width="11.625" style="10" customWidth="1"/>
    <col min="63" max="16384" width="10.875" style="10"/>
  </cols>
  <sheetData>
    <row r="1" spans="1:57" ht="26.25" thickBot="1">
      <c r="A1" s="10" t="s">
        <v>62</v>
      </c>
    </row>
    <row r="2" spans="1:57">
      <c r="A2" s="11" t="s">
        <v>63</v>
      </c>
      <c r="B2" s="96">
        <v>0</v>
      </c>
      <c r="C2" s="97"/>
      <c r="D2" s="97"/>
      <c r="E2" s="98"/>
      <c r="F2" s="99">
        <v>1</v>
      </c>
      <c r="G2" s="100"/>
      <c r="H2" s="100"/>
      <c r="I2" s="101"/>
      <c r="J2" s="96">
        <v>2</v>
      </c>
      <c r="K2" s="97"/>
      <c r="L2" s="97"/>
      <c r="M2" s="98"/>
      <c r="N2" s="99">
        <v>3</v>
      </c>
      <c r="O2" s="100"/>
      <c r="P2" s="100"/>
      <c r="Q2" s="101"/>
      <c r="R2" s="96">
        <v>4</v>
      </c>
      <c r="S2" s="97"/>
      <c r="T2" s="97"/>
      <c r="U2" s="98"/>
      <c r="V2" s="99">
        <v>5</v>
      </c>
      <c r="W2" s="100"/>
      <c r="X2" s="100"/>
      <c r="Y2" s="101"/>
      <c r="Z2" s="96">
        <v>6</v>
      </c>
      <c r="AA2" s="97"/>
      <c r="AB2" s="97"/>
      <c r="AC2" s="98"/>
      <c r="AD2" s="99">
        <v>7</v>
      </c>
      <c r="AE2" s="100"/>
      <c r="AF2" s="100"/>
      <c r="AG2" s="101"/>
      <c r="AH2" s="96">
        <v>8</v>
      </c>
      <c r="AI2" s="97"/>
      <c r="AJ2" s="97"/>
      <c r="AK2" s="98"/>
      <c r="AL2" s="99">
        <v>9</v>
      </c>
      <c r="AM2" s="100"/>
      <c r="AN2" s="100"/>
      <c r="AO2" s="101"/>
      <c r="AP2" s="96">
        <v>10</v>
      </c>
      <c r="AQ2" s="97"/>
      <c r="AR2" s="97"/>
      <c r="AS2" s="98"/>
      <c r="AT2" s="99">
        <v>11</v>
      </c>
      <c r="AU2" s="100"/>
      <c r="AV2" s="100"/>
      <c r="AW2" s="101"/>
      <c r="AX2" s="96">
        <v>12</v>
      </c>
      <c r="AY2" s="97"/>
      <c r="AZ2" s="97"/>
      <c r="BA2" s="98"/>
      <c r="BB2" s="99">
        <v>13</v>
      </c>
      <c r="BC2" s="100"/>
      <c r="BD2" s="100"/>
      <c r="BE2" s="101"/>
    </row>
    <row r="3" spans="1:57">
      <c r="A3" s="11" t="s">
        <v>64</v>
      </c>
      <c r="B3" s="12"/>
      <c r="C3" s="13"/>
      <c r="D3" s="13"/>
      <c r="E3" s="14"/>
      <c r="F3" s="15">
        <v>6</v>
      </c>
      <c r="G3" s="16">
        <v>6</v>
      </c>
      <c r="H3" s="16"/>
      <c r="I3" s="17"/>
      <c r="J3" s="57">
        <v>8</v>
      </c>
      <c r="K3" s="57">
        <v>8</v>
      </c>
      <c r="L3" s="19">
        <v>7</v>
      </c>
      <c r="M3" s="29">
        <v>7</v>
      </c>
      <c r="N3" s="20">
        <v>9</v>
      </c>
      <c r="O3" s="20">
        <v>9</v>
      </c>
      <c r="P3" s="24">
        <v>9</v>
      </c>
      <c r="Q3" s="25">
        <v>9</v>
      </c>
      <c r="R3" s="21">
        <v>10</v>
      </c>
      <c r="S3" s="22">
        <v>10</v>
      </c>
      <c r="T3" s="52">
        <v>8</v>
      </c>
      <c r="U3" s="54">
        <v>8</v>
      </c>
      <c r="V3" s="21">
        <v>10</v>
      </c>
      <c r="W3" s="22">
        <v>10</v>
      </c>
      <c r="X3" s="22">
        <v>10</v>
      </c>
      <c r="Y3" s="23">
        <v>10</v>
      </c>
      <c r="Z3" s="21">
        <v>10</v>
      </c>
      <c r="AA3" s="22">
        <v>10</v>
      </c>
      <c r="AB3" s="22">
        <v>10</v>
      </c>
      <c r="AC3" s="23">
        <v>10</v>
      </c>
      <c r="AD3" s="20">
        <v>9</v>
      </c>
      <c r="AE3" s="24">
        <v>9</v>
      </c>
      <c r="AF3" s="24">
        <v>9</v>
      </c>
      <c r="AG3" s="25">
        <v>9</v>
      </c>
      <c r="AH3" s="57">
        <v>8</v>
      </c>
      <c r="AI3" s="52">
        <v>8</v>
      </c>
      <c r="AJ3" s="24">
        <v>9</v>
      </c>
      <c r="AK3" s="25">
        <v>9</v>
      </c>
      <c r="AL3" s="57">
        <v>8</v>
      </c>
      <c r="AM3" s="52">
        <v>8</v>
      </c>
      <c r="AN3" s="52">
        <v>8</v>
      </c>
      <c r="AO3" s="54">
        <v>8</v>
      </c>
      <c r="AP3" s="28">
        <v>7</v>
      </c>
      <c r="AQ3" s="19">
        <v>7</v>
      </c>
      <c r="AR3" s="19">
        <v>7</v>
      </c>
      <c r="AS3" s="29">
        <v>7</v>
      </c>
      <c r="AT3" s="28">
        <v>7</v>
      </c>
      <c r="AU3" s="19">
        <v>7</v>
      </c>
      <c r="AV3" s="19">
        <v>7</v>
      </c>
      <c r="AW3" s="29">
        <v>7</v>
      </c>
      <c r="AX3" s="15">
        <v>6</v>
      </c>
      <c r="AY3" s="30">
        <v>6</v>
      </c>
      <c r="AZ3" s="30">
        <v>6</v>
      </c>
      <c r="BA3" s="31">
        <v>6</v>
      </c>
      <c r="BB3" s="15">
        <v>6</v>
      </c>
      <c r="BC3" s="30">
        <v>6</v>
      </c>
      <c r="BD3" s="30">
        <v>6</v>
      </c>
      <c r="BE3" s="31">
        <v>6</v>
      </c>
    </row>
    <row r="4" spans="1:57">
      <c r="A4" s="11" t="s">
        <v>65</v>
      </c>
      <c r="B4" s="12"/>
      <c r="C4" s="13"/>
      <c r="D4" s="13"/>
      <c r="E4" s="14"/>
      <c r="F4" s="15" t="s">
        <v>24</v>
      </c>
      <c r="G4" s="59" t="s">
        <v>73</v>
      </c>
      <c r="H4" s="16"/>
      <c r="I4" s="17"/>
      <c r="J4" s="57" t="s">
        <v>24</v>
      </c>
      <c r="K4" s="92" t="s">
        <v>69</v>
      </c>
      <c r="L4" s="19" t="s">
        <v>24</v>
      </c>
      <c r="M4" s="62" t="s">
        <v>68</v>
      </c>
      <c r="N4" s="20" t="s">
        <v>24</v>
      </c>
      <c r="O4" s="94" t="s">
        <v>74</v>
      </c>
      <c r="P4" s="24" t="s">
        <v>28</v>
      </c>
      <c r="Q4" s="25" t="s">
        <v>29</v>
      </c>
      <c r="R4" s="21" t="s">
        <v>24</v>
      </c>
      <c r="S4" s="60" t="s">
        <v>75</v>
      </c>
      <c r="T4" s="52" t="s">
        <v>28</v>
      </c>
      <c r="U4" s="54" t="s">
        <v>29</v>
      </c>
      <c r="V4" s="21" t="s">
        <v>22</v>
      </c>
      <c r="W4" s="22" t="s">
        <v>27</v>
      </c>
      <c r="X4" s="22" t="s">
        <v>28</v>
      </c>
      <c r="Y4" s="23" t="s">
        <v>29</v>
      </c>
      <c r="Z4" s="21" t="s">
        <v>23</v>
      </c>
      <c r="AA4" s="22" t="s">
        <v>25</v>
      </c>
      <c r="AB4" s="22" t="s">
        <v>21</v>
      </c>
      <c r="AC4" s="23" t="s">
        <v>26</v>
      </c>
      <c r="AD4" s="20" t="s">
        <v>21</v>
      </c>
      <c r="AE4" s="24" t="s">
        <v>26</v>
      </c>
      <c r="AF4" s="24" t="s">
        <v>22</v>
      </c>
      <c r="AG4" s="25" t="s">
        <v>27</v>
      </c>
      <c r="AH4" s="57" t="s">
        <v>22</v>
      </c>
      <c r="AI4" s="52" t="s">
        <v>27</v>
      </c>
      <c r="AJ4" s="24" t="s">
        <v>23</v>
      </c>
      <c r="AK4" s="25" t="s">
        <v>25</v>
      </c>
      <c r="AL4" s="57" t="s">
        <v>23</v>
      </c>
      <c r="AM4" s="52" t="s">
        <v>25</v>
      </c>
      <c r="AN4" s="52" t="s">
        <v>21</v>
      </c>
      <c r="AO4" s="54" t="s">
        <v>26</v>
      </c>
      <c r="AP4" s="28" t="s">
        <v>22</v>
      </c>
      <c r="AQ4" s="19" t="s">
        <v>27</v>
      </c>
      <c r="AR4" s="19" t="s">
        <v>28</v>
      </c>
      <c r="AS4" s="29" t="s">
        <v>29</v>
      </c>
      <c r="AT4" s="28" t="s">
        <v>23</v>
      </c>
      <c r="AU4" s="19" t="s">
        <v>25</v>
      </c>
      <c r="AV4" s="19" t="s">
        <v>21</v>
      </c>
      <c r="AW4" s="29" t="s">
        <v>26</v>
      </c>
      <c r="AX4" s="15" t="s">
        <v>22</v>
      </c>
      <c r="AY4" s="30" t="s">
        <v>27</v>
      </c>
      <c r="AZ4" s="30" t="s">
        <v>28</v>
      </c>
      <c r="BA4" s="31" t="s">
        <v>29</v>
      </c>
      <c r="BB4" s="15" t="s">
        <v>23</v>
      </c>
      <c r="BC4" s="30" t="s">
        <v>25</v>
      </c>
      <c r="BD4" s="30" t="s">
        <v>21</v>
      </c>
      <c r="BE4" s="31" t="s">
        <v>26</v>
      </c>
    </row>
    <row r="5" spans="1:57" ht="26.25" thickBot="1">
      <c r="A5" s="11" t="s">
        <v>66</v>
      </c>
      <c r="B5" s="32">
        <v>8</v>
      </c>
      <c r="C5" s="33">
        <v>4</v>
      </c>
      <c r="D5" s="33">
        <v>2</v>
      </c>
      <c r="E5" s="34">
        <v>1</v>
      </c>
      <c r="F5" s="35">
        <v>8</v>
      </c>
      <c r="G5" s="36">
        <v>4</v>
      </c>
      <c r="H5" s="36">
        <v>2</v>
      </c>
      <c r="I5" s="37">
        <v>1</v>
      </c>
      <c r="J5" s="58">
        <v>8</v>
      </c>
      <c r="K5" s="57">
        <v>4</v>
      </c>
      <c r="L5" s="39">
        <v>2</v>
      </c>
      <c r="M5" s="49">
        <v>1</v>
      </c>
      <c r="N5" s="40">
        <v>8</v>
      </c>
      <c r="O5" s="20">
        <v>4</v>
      </c>
      <c r="P5" s="44">
        <v>2</v>
      </c>
      <c r="Q5" s="45">
        <v>1</v>
      </c>
      <c r="R5" s="41">
        <v>8</v>
      </c>
      <c r="S5" s="42">
        <v>4</v>
      </c>
      <c r="T5" s="55">
        <v>2</v>
      </c>
      <c r="U5" s="56">
        <v>1</v>
      </c>
      <c r="V5" s="41">
        <v>8</v>
      </c>
      <c r="W5" s="42">
        <v>4</v>
      </c>
      <c r="X5" s="42">
        <v>2</v>
      </c>
      <c r="Y5" s="43">
        <v>1</v>
      </c>
      <c r="Z5" s="41">
        <v>8</v>
      </c>
      <c r="AA5" s="42">
        <v>4</v>
      </c>
      <c r="AB5" s="42">
        <v>2</v>
      </c>
      <c r="AC5" s="43">
        <v>1</v>
      </c>
      <c r="AD5" s="40">
        <v>8</v>
      </c>
      <c r="AE5" s="44">
        <v>4</v>
      </c>
      <c r="AF5" s="44">
        <v>2</v>
      </c>
      <c r="AG5" s="45">
        <v>1</v>
      </c>
      <c r="AH5" s="58">
        <v>8</v>
      </c>
      <c r="AI5" s="55">
        <v>4</v>
      </c>
      <c r="AJ5" s="44">
        <v>2</v>
      </c>
      <c r="AK5" s="45">
        <v>1</v>
      </c>
      <c r="AL5" s="58">
        <v>8</v>
      </c>
      <c r="AM5" s="55">
        <v>4</v>
      </c>
      <c r="AN5" s="55">
        <v>2</v>
      </c>
      <c r="AO5" s="56">
        <v>1</v>
      </c>
      <c r="AP5" s="48">
        <v>8</v>
      </c>
      <c r="AQ5" s="39">
        <v>4</v>
      </c>
      <c r="AR5" s="39">
        <v>2</v>
      </c>
      <c r="AS5" s="49">
        <v>1</v>
      </c>
      <c r="AT5" s="48">
        <v>8</v>
      </c>
      <c r="AU5" s="39">
        <v>4</v>
      </c>
      <c r="AV5" s="39">
        <v>2</v>
      </c>
      <c r="AW5" s="49">
        <v>1</v>
      </c>
      <c r="AX5" s="35">
        <v>8</v>
      </c>
      <c r="AY5" s="50">
        <v>4</v>
      </c>
      <c r="AZ5" s="50">
        <v>2</v>
      </c>
      <c r="BA5" s="51">
        <v>1</v>
      </c>
      <c r="BB5" s="35">
        <v>8</v>
      </c>
      <c r="BC5" s="50">
        <v>4</v>
      </c>
      <c r="BD5" s="50">
        <v>2</v>
      </c>
      <c r="BE5" s="51">
        <v>1</v>
      </c>
    </row>
    <row r="6" spans="1:57">
      <c r="G6" s="53"/>
      <c r="M6" s="53"/>
    </row>
    <row r="8" spans="1:57" ht="26.25" thickBot="1">
      <c r="A8" s="10" t="s">
        <v>67</v>
      </c>
    </row>
    <row r="9" spans="1:57">
      <c r="A9" s="11" t="s">
        <v>63</v>
      </c>
      <c r="B9" s="96">
        <v>0</v>
      </c>
      <c r="C9" s="97"/>
      <c r="D9" s="97"/>
      <c r="E9" s="98"/>
      <c r="F9" s="99">
        <v>1</v>
      </c>
      <c r="G9" s="100"/>
      <c r="H9" s="100"/>
      <c r="I9" s="101"/>
      <c r="J9" s="96">
        <v>2</v>
      </c>
      <c r="K9" s="97"/>
      <c r="L9" s="97"/>
      <c r="M9" s="98"/>
      <c r="N9" s="99">
        <v>3</v>
      </c>
      <c r="O9" s="100"/>
      <c r="P9" s="100"/>
      <c r="Q9" s="101"/>
      <c r="R9" s="96">
        <v>4</v>
      </c>
      <c r="S9" s="97"/>
      <c r="T9" s="97"/>
      <c r="U9" s="98"/>
      <c r="V9" s="99">
        <v>5</v>
      </c>
      <c r="W9" s="100"/>
      <c r="X9" s="100"/>
      <c r="Y9" s="101"/>
      <c r="Z9" s="96">
        <v>6</v>
      </c>
      <c r="AA9" s="97"/>
      <c r="AB9" s="97"/>
      <c r="AC9" s="98"/>
      <c r="AD9" s="99">
        <v>7</v>
      </c>
      <c r="AE9" s="100"/>
      <c r="AF9" s="100"/>
      <c r="AG9" s="101"/>
      <c r="AH9" s="96">
        <v>8</v>
      </c>
      <c r="AI9" s="97"/>
      <c r="AJ9" s="97"/>
      <c r="AK9" s="98"/>
      <c r="AL9" s="99">
        <v>9</v>
      </c>
      <c r="AM9" s="100"/>
      <c r="AN9" s="100"/>
      <c r="AO9" s="101"/>
      <c r="AP9" s="96">
        <v>10</v>
      </c>
      <c r="AQ9" s="97"/>
      <c r="AR9" s="97"/>
      <c r="AS9" s="98"/>
      <c r="AT9" s="99">
        <v>11</v>
      </c>
      <c r="AU9" s="100"/>
      <c r="AV9" s="100"/>
      <c r="AW9" s="101"/>
      <c r="AX9" s="96">
        <v>12</v>
      </c>
      <c r="AY9" s="97"/>
      <c r="AZ9" s="97"/>
      <c r="BA9" s="98"/>
      <c r="BB9" s="99">
        <v>13</v>
      </c>
      <c r="BC9" s="100"/>
      <c r="BD9" s="100"/>
      <c r="BE9" s="101"/>
    </row>
    <row r="10" spans="1:57">
      <c r="A10" s="11" t="s">
        <v>64</v>
      </c>
      <c r="B10" s="12"/>
      <c r="C10" s="13"/>
      <c r="D10" s="13"/>
      <c r="E10" s="14"/>
      <c r="F10" s="28">
        <v>3</v>
      </c>
      <c r="G10" s="19">
        <v>3</v>
      </c>
      <c r="H10" s="16"/>
      <c r="I10" s="17"/>
      <c r="J10" s="28">
        <v>3</v>
      </c>
      <c r="K10" s="19">
        <v>3</v>
      </c>
      <c r="L10" s="19">
        <v>3</v>
      </c>
      <c r="M10" s="29">
        <v>3</v>
      </c>
      <c r="N10" s="18">
        <v>2</v>
      </c>
      <c r="O10" s="26">
        <v>2</v>
      </c>
      <c r="P10" s="26">
        <v>2</v>
      </c>
      <c r="Q10" s="27">
        <v>2</v>
      </c>
      <c r="R10" s="20">
        <v>4</v>
      </c>
      <c r="S10" s="20">
        <v>4</v>
      </c>
      <c r="T10" s="26">
        <v>2</v>
      </c>
      <c r="U10" s="27">
        <v>2</v>
      </c>
      <c r="V10" s="15">
        <v>5</v>
      </c>
      <c r="W10" s="30">
        <v>5</v>
      </c>
      <c r="X10" s="30">
        <v>5</v>
      </c>
      <c r="Y10" s="30">
        <v>5</v>
      </c>
      <c r="Z10" s="20">
        <v>4</v>
      </c>
      <c r="AA10" s="24">
        <v>4</v>
      </c>
      <c r="AB10" s="19">
        <v>3</v>
      </c>
      <c r="AC10" s="29">
        <v>3</v>
      </c>
      <c r="AD10" s="20">
        <v>4</v>
      </c>
      <c r="AE10" s="24">
        <v>4</v>
      </c>
      <c r="AF10" s="24">
        <v>4</v>
      </c>
      <c r="AG10" s="25">
        <v>4</v>
      </c>
      <c r="AH10" s="15">
        <v>5</v>
      </c>
      <c r="AI10" s="30">
        <v>5</v>
      </c>
      <c r="AJ10" s="24">
        <v>4</v>
      </c>
      <c r="AK10" s="25">
        <v>4</v>
      </c>
      <c r="AL10" s="15">
        <v>5</v>
      </c>
      <c r="AM10" s="30">
        <v>5</v>
      </c>
      <c r="AN10" s="30">
        <v>5</v>
      </c>
      <c r="AO10" s="31">
        <v>5</v>
      </c>
      <c r="AP10" s="57">
        <v>1</v>
      </c>
      <c r="AQ10" s="52">
        <v>1</v>
      </c>
      <c r="AR10" s="52">
        <v>1</v>
      </c>
      <c r="AS10" s="54">
        <v>1</v>
      </c>
      <c r="AT10" s="57">
        <v>1</v>
      </c>
      <c r="AU10" s="65">
        <v>0</v>
      </c>
      <c r="AV10" s="52">
        <v>1</v>
      </c>
      <c r="AW10" s="54">
        <v>1</v>
      </c>
      <c r="AX10" s="18">
        <v>2</v>
      </c>
      <c r="AY10" s="18">
        <v>2</v>
      </c>
      <c r="AZ10" s="52">
        <v>1</v>
      </c>
      <c r="BA10" s="54">
        <v>1</v>
      </c>
      <c r="BB10" s="28">
        <v>3</v>
      </c>
      <c r="BC10" s="19">
        <v>3</v>
      </c>
      <c r="BD10" s="26">
        <v>2</v>
      </c>
      <c r="BE10" s="27">
        <v>2</v>
      </c>
    </row>
    <row r="11" spans="1:57">
      <c r="A11" s="11" t="s">
        <v>65</v>
      </c>
      <c r="B11" s="12"/>
      <c r="C11" s="13"/>
      <c r="D11" s="13"/>
      <c r="E11" s="14"/>
      <c r="F11" s="28" t="s">
        <v>22</v>
      </c>
      <c r="G11" s="19" t="s">
        <v>27</v>
      </c>
      <c r="H11" s="16"/>
      <c r="I11" s="17"/>
      <c r="J11" s="28" t="s">
        <v>23</v>
      </c>
      <c r="K11" s="19" t="s">
        <v>25</v>
      </c>
      <c r="L11" s="19" t="s">
        <v>21</v>
      </c>
      <c r="M11" s="29" t="s">
        <v>26</v>
      </c>
      <c r="N11" s="18" t="s">
        <v>21</v>
      </c>
      <c r="O11" s="26" t="s">
        <v>26</v>
      </c>
      <c r="P11" s="26" t="s">
        <v>22</v>
      </c>
      <c r="Q11" s="27" t="s">
        <v>27</v>
      </c>
      <c r="R11" s="20" t="s">
        <v>24</v>
      </c>
      <c r="S11" s="94" t="s">
        <v>27</v>
      </c>
      <c r="T11" s="26" t="s">
        <v>23</v>
      </c>
      <c r="U11" s="27" t="s">
        <v>25</v>
      </c>
      <c r="V11" s="15" t="s">
        <v>28</v>
      </c>
      <c r="W11" s="30" t="s">
        <v>29</v>
      </c>
      <c r="X11" s="30" t="s">
        <v>24</v>
      </c>
      <c r="Y11" s="95" t="s">
        <v>72</v>
      </c>
      <c r="Z11" s="20" t="s">
        <v>22</v>
      </c>
      <c r="AA11" s="24" t="s">
        <v>27</v>
      </c>
      <c r="AB11" s="19" t="s">
        <v>28</v>
      </c>
      <c r="AC11" s="29" t="s">
        <v>29</v>
      </c>
      <c r="AD11" s="20" t="s">
        <v>23</v>
      </c>
      <c r="AE11" s="24" t="s">
        <v>25</v>
      </c>
      <c r="AF11" s="24" t="s">
        <v>21</v>
      </c>
      <c r="AG11" s="25" t="s">
        <v>26</v>
      </c>
      <c r="AH11" s="15" t="s">
        <v>22</v>
      </c>
      <c r="AI11" s="30" t="s">
        <v>27</v>
      </c>
      <c r="AJ11" s="24" t="s">
        <v>28</v>
      </c>
      <c r="AK11" s="25" t="s">
        <v>29</v>
      </c>
      <c r="AL11" s="15" t="s">
        <v>23</v>
      </c>
      <c r="AM11" s="30" t="s">
        <v>25</v>
      </c>
      <c r="AN11" s="30" t="s">
        <v>21</v>
      </c>
      <c r="AO11" s="31" t="s">
        <v>26</v>
      </c>
      <c r="AP11" s="57" t="s">
        <v>21</v>
      </c>
      <c r="AQ11" s="52" t="s">
        <v>26</v>
      </c>
      <c r="AR11" s="52" t="s">
        <v>22</v>
      </c>
      <c r="AS11" s="54" t="s">
        <v>27</v>
      </c>
      <c r="AT11" s="57" t="s">
        <v>24</v>
      </c>
      <c r="AU11" s="65" t="s">
        <v>27</v>
      </c>
      <c r="AV11" s="52" t="s">
        <v>23</v>
      </c>
      <c r="AW11" s="54" t="s">
        <v>25</v>
      </c>
      <c r="AX11" s="18" t="s">
        <v>24</v>
      </c>
      <c r="AY11" s="93" t="s">
        <v>71</v>
      </c>
      <c r="AZ11" s="52" t="s">
        <v>28</v>
      </c>
      <c r="BA11" s="54" t="s">
        <v>29</v>
      </c>
      <c r="BB11" s="28" t="s">
        <v>24</v>
      </c>
      <c r="BC11" s="61" t="s">
        <v>26</v>
      </c>
      <c r="BD11" s="26" t="s">
        <v>28</v>
      </c>
      <c r="BE11" s="27" t="s">
        <v>29</v>
      </c>
    </row>
    <row r="12" spans="1:57" ht="26.25" thickBot="1">
      <c r="A12" s="11" t="s">
        <v>66</v>
      </c>
      <c r="B12" s="32">
        <v>8</v>
      </c>
      <c r="C12" s="33">
        <v>4</v>
      </c>
      <c r="D12" s="33">
        <v>2</v>
      </c>
      <c r="E12" s="34">
        <v>1</v>
      </c>
      <c r="F12" s="48">
        <v>8</v>
      </c>
      <c r="G12" s="39">
        <v>4</v>
      </c>
      <c r="H12" s="36">
        <v>2</v>
      </c>
      <c r="I12" s="37">
        <v>1</v>
      </c>
      <c r="J12" s="48">
        <v>8</v>
      </c>
      <c r="K12" s="39">
        <v>4</v>
      </c>
      <c r="L12" s="39">
        <v>2</v>
      </c>
      <c r="M12" s="49">
        <v>1</v>
      </c>
      <c r="N12" s="38">
        <v>8</v>
      </c>
      <c r="O12" s="46">
        <v>4</v>
      </c>
      <c r="P12" s="46">
        <v>2</v>
      </c>
      <c r="Q12" s="47">
        <v>1</v>
      </c>
      <c r="R12" s="40">
        <v>8</v>
      </c>
      <c r="S12" s="20">
        <v>4</v>
      </c>
      <c r="T12" s="46">
        <v>2</v>
      </c>
      <c r="U12" s="47">
        <v>1</v>
      </c>
      <c r="V12" s="35">
        <v>8</v>
      </c>
      <c r="W12" s="50">
        <v>4</v>
      </c>
      <c r="X12" s="50">
        <v>2</v>
      </c>
      <c r="Y12" s="30">
        <v>1</v>
      </c>
      <c r="Z12" s="40">
        <v>8</v>
      </c>
      <c r="AA12" s="44">
        <v>4</v>
      </c>
      <c r="AB12" s="39">
        <v>2</v>
      </c>
      <c r="AC12" s="49">
        <v>1</v>
      </c>
      <c r="AD12" s="40">
        <v>8</v>
      </c>
      <c r="AE12" s="44">
        <v>4</v>
      </c>
      <c r="AF12" s="44">
        <v>2</v>
      </c>
      <c r="AG12" s="45">
        <v>1</v>
      </c>
      <c r="AH12" s="35">
        <v>8</v>
      </c>
      <c r="AI12" s="50">
        <v>4</v>
      </c>
      <c r="AJ12" s="44">
        <v>2</v>
      </c>
      <c r="AK12" s="45">
        <v>1</v>
      </c>
      <c r="AL12" s="35">
        <v>8</v>
      </c>
      <c r="AM12" s="50">
        <v>4</v>
      </c>
      <c r="AN12" s="50">
        <v>2</v>
      </c>
      <c r="AO12" s="51">
        <v>1</v>
      </c>
      <c r="AP12" s="58">
        <v>8</v>
      </c>
      <c r="AQ12" s="55">
        <v>4</v>
      </c>
      <c r="AR12" s="55">
        <v>2</v>
      </c>
      <c r="AS12" s="56">
        <v>1</v>
      </c>
      <c r="AT12" s="58">
        <v>8</v>
      </c>
      <c r="AU12" s="66">
        <v>4</v>
      </c>
      <c r="AV12" s="55">
        <v>2</v>
      </c>
      <c r="AW12" s="56">
        <v>1</v>
      </c>
      <c r="AX12" s="38">
        <v>8</v>
      </c>
      <c r="AY12" s="18">
        <v>4</v>
      </c>
      <c r="AZ12" s="55">
        <v>2</v>
      </c>
      <c r="BA12" s="56">
        <v>1</v>
      </c>
      <c r="BB12" s="48">
        <v>8</v>
      </c>
      <c r="BC12" s="39">
        <v>4</v>
      </c>
      <c r="BD12" s="46">
        <v>2</v>
      </c>
      <c r="BE12" s="47">
        <v>1</v>
      </c>
    </row>
    <row r="13" spans="1:57" ht="26.25" thickBot="1">
      <c r="BC13" s="53"/>
    </row>
    <row r="14" spans="1:57" ht="26.25" thickBot="1">
      <c r="B14" s="102" t="s">
        <v>21</v>
      </c>
      <c r="C14" s="103"/>
      <c r="D14" s="104"/>
    </row>
    <row r="15" spans="1:57" ht="26.25" thickBot="1">
      <c r="B15" s="64" t="s">
        <v>26</v>
      </c>
      <c r="D15" s="64" t="s">
        <v>22</v>
      </c>
    </row>
    <row r="16" spans="1:57" ht="26.25" thickBot="1">
      <c r="B16" s="102" t="s">
        <v>27</v>
      </c>
      <c r="C16" s="103"/>
      <c r="D16" s="104"/>
    </row>
    <row r="17" spans="2:6" ht="26.25" thickBot="1">
      <c r="B17" s="64" t="s">
        <v>25</v>
      </c>
      <c r="D17" s="64" t="s">
        <v>23</v>
      </c>
    </row>
    <row r="18" spans="2:6" ht="26.25" thickBot="1">
      <c r="B18" s="102" t="s">
        <v>24</v>
      </c>
      <c r="C18" s="103"/>
      <c r="D18" s="104"/>
      <c r="F18" s="64" t="s">
        <v>28</v>
      </c>
    </row>
    <row r="19" spans="2:6" ht="26.25" thickBot="1">
      <c r="F19" s="64" t="s">
        <v>29</v>
      </c>
    </row>
  </sheetData>
  <mergeCells count="31">
    <mergeCell ref="AP2:AS2"/>
    <mergeCell ref="B14:D14"/>
    <mergeCell ref="B16:D16"/>
    <mergeCell ref="B18:D18"/>
    <mergeCell ref="AT2:AW2"/>
    <mergeCell ref="B2:E2"/>
    <mergeCell ref="F2:I2"/>
    <mergeCell ref="J2:M2"/>
    <mergeCell ref="N2:Q2"/>
    <mergeCell ref="R2:U2"/>
    <mergeCell ref="V2:Y2"/>
    <mergeCell ref="AH9:AK9"/>
    <mergeCell ref="AL9:AO9"/>
    <mergeCell ref="AP9:AS9"/>
    <mergeCell ref="AT9:AW9"/>
    <mergeCell ref="AX9:BA9"/>
    <mergeCell ref="BB9:BE9"/>
    <mergeCell ref="AX2:BA2"/>
    <mergeCell ref="BB2:BE2"/>
    <mergeCell ref="B9:E9"/>
    <mergeCell ref="F9:I9"/>
    <mergeCell ref="J9:M9"/>
    <mergeCell ref="N9:Q9"/>
    <mergeCell ref="R9:U9"/>
    <mergeCell ref="V9:Y9"/>
    <mergeCell ref="Z9:AC9"/>
    <mergeCell ref="AD9:AG9"/>
    <mergeCell ref="Z2:AC2"/>
    <mergeCell ref="AD2:AG2"/>
    <mergeCell ref="AH2:AK2"/>
    <mergeCell ref="AL2:AO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19"/>
  <sheetViews>
    <sheetView zoomScale="70" zoomScaleNormal="70" workbookViewId="0">
      <selection activeCell="AS12" sqref="AS12"/>
    </sheetView>
  </sheetViews>
  <sheetFormatPr defaultColWidth="11" defaultRowHeight="15.75"/>
  <cols>
    <col min="1" max="1" width="23.875" bestFit="1" customWidth="1"/>
    <col min="2" max="6" width="3.625" bestFit="1" customWidth="1"/>
    <col min="7" max="7" width="12.125" bestFit="1" customWidth="1"/>
    <col min="8" max="12" width="3.625" bestFit="1" customWidth="1"/>
    <col min="13" max="13" width="7.5" bestFit="1" customWidth="1"/>
    <col min="14" max="14" width="3.625" bestFit="1" customWidth="1"/>
    <col min="15" max="15" width="7.5" bestFit="1" customWidth="1"/>
    <col min="16" max="16" width="3.625" bestFit="1" customWidth="1"/>
    <col min="17" max="17" width="7.5" bestFit="1" customWidth="1"/>
    <col min="18" max="20" width="3.625" bestFit="1" customWidth="1"/>
    <col min="21" max="21" width="11" bestFit="1" customWidth="1"/>
    <col min="22" max="36" width="3.625" bestFit="1" customWidth="1"/>
    <col min="37" max="37" width="7.5" bestFit="1" customWidth="1"/>
    <col min="38" max="38" width="3.625" bestFit="1" customWidth="1"/>
    <col min="39" max="39" width="9.5" bestFit="1" customWidth="1"/>
    <col min="40" max="41" width="3.625" bestFit="1" customWidth="1"/>
    <col min="42" max="44" width="5.625" bestFit="1" customWidth="1"/>
    <col min="45" max="45" width="11.625" bestFit="1" customWidth="1"/>
    <col min="46" max="49" width="3.625" bestFit="1" customWidth="1"/>
    <col min="50" max="51" width="5.625" bestFit="1" customWidth="1"/>
    <col min="52" max="53" width="3.625" bestFit="1" customWidth="1"/>
    <col min="54" max="57" width="5.625" bestFit="1" customWidth="1"/>
  </cols>
  <sheetData>
    <row r="1" spans="1:57" s="10" customFormat="1" ht="26.25" thickBot="1">
      <c r="A1" s="10" t="s">
        <v>62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  <c r="AA1" s="63"/>
      <c r="AB1" s="63"/>
      <c r="AC1" s="63"/>
      <c r="AD1" s="63"/>
      <c r="AE1" s="63"/>
      <c r="AF1" s="63"/>
      <c r="AG1" s="63"/>
      <c r="AH1" s="63"/>
      <c r="AI1" s="63"/>
      <c r="AJ1" s="63"/>
      <c r="AK1" s="63"/>
      <c r="AL1" s="63"/>
      <c r="AM1" s="63"/>
      <c r="AN1" s="63"/>
      <c r="AO1" s="63"/>
      <c r="AP1" s="63"/>
      <c r="AQ1" s="63"/>
      <c r="AR1" s="63"/>
      <c r="AS1" s="63"/>
      <c r="AT1" s="63"/>
      <c r="AU1" s="63"/>
      <c r="AV1" s="63"/>
      <c r="AW1" s="63"/>
      <c r="AX1" s="63"/>
      <c r="AY1" s="63"/>
      <c r="AZ1" s="63"/>
      <c r="BA1" s="63"/>
      <c r="BB1" s="63"/>
      <c r="BC1" s="63"/>
      <c r="BD1" s="63"/>
      <c r="BE1" s="63"/>
    </row>
    <row r="2" spans="1:57" s="10" customFormat="1" ht="25.5">
      <c r="A2" s="11" t="s">
        <v>63</v>
      </c>
      <c r="B2" s="96">
        <v>0</v>
      </c>
      <c r="C2" s="97"/>
      <c r="D2" s="97"/>
      <c r="E2" s="98"/>
      <c r="F2" s="105">
        <v>1</v>
      </c>
      <c r="G2" s="106"/>
      <c r="H2" s="106"/>
      <c r="I2" s="107"/>
      <c r="J2" s="96">
        <v>2</v>
      </c>
      <c r="K2" s="97"/>
      <c r="L2" s="97"/>
      <c r="M2" s="98"/>
      <c r="N2" s="105">
        <v>3</v>
      </c>
      <c r="O2" s="106"/>
      <c r="P2" s="106"/>
      <c r="Q2" s="107"/>
      <c r="R2" s="96">
        <v>4</v>
      </c>
      <c r="S2" s="97"/>
      <c r="T2" s="97"/>
      <c r="U2" s="98"/>
      <c r="V2" s="105">
        <v>5</v>
      </c>
      <c r="W2" s="106"/>
      <c r="X2" s="106"/>
      <c r="Y2" s="107"/>
      <c r="Z2" s="96">
        <v>6</v>
      </c>
      <c r="AA2" s="97"/>
      <c r="AB2" s="97"/>
      <c r="AC2" s="98"/>
      <c r="AD2" s="105">
        <v>7</v>
      </c>
      <c r="AE2" s="106"/>
      <c r="AF2" s="106"/>
      <c r="AG2" s="107"/>
      <c r="AH2" s="96">
        <v>8</v>
      </c>
      <c r="AI2" s="97"/>
      <c r="AJ2" s="97"/>
      <c r="AK2" s="98"/>
      <c r="AL2" s="105">
        <v>9</v>
      </c>
      <c r="AM2" s="106"/>
      <c r="AN2" s="106"/>
      <c r="AO2" s="107"/>
      <c r="AP2" s="96">
        <v>10</v>
      </c>
      <c r="AQ2" s="97"/>
      <c r="AR2" s="97"/>
      <c r="AS2" s="98"/>
      <c r="AT2" s="105">
        <v>11</v>
      </c>
      <c r="AU2" s="106"/>
      <c r="AV2" s="106"/>
      <c r="AW2" s="107"/>
      <c r="AX2" s="96">
        <v>12</v>
      </c>
      <c r="AY2" s="97"/>
      <c r="AZ2" s="97"/>
      <c r="BA2" s="98"/>
      <c r="BB2" s="105">
        <v>13</v>
      </c>
      <c r="BC2" s="106"/>
      <c r="BD2" s="106"/>
      <c r="BE2" s="107"/>
    </row>
    <row r="3" spans="1:57" s="10" customFormat="1" ht="25.5">
      <c r="A3" s="11" t="s">
        <v>70</v>
      </c>
      <c r="B3" s="12"/>
      <c r="C3" s="13"/>
      <c r="D3" s="13"/>
      <c r="E3" s="14"/>
      <c r="F3" s="78">
        <v>5</v>
      </c>
      <c r="G3" s="74">
        <v>5</v>
      </c>
      <c r="H3" s="65"/>
      <c r="I3" s="67"/>
      <c r="J3" s="78">
        <v>5</v>
      </c>
      <c r="K3" s="74">
        <v>5</v>
      </c>
      <c r="L3" s="24">
        <v>4</v>
      </c>
      <c r="M3" s="25">
        <v>4</v>
      </c>
      <c r="N3" s="18">
        <v>2</v>
      </c>
      <c r="O3" s="26">
        <v>2</v>
      </c>
      <c r="P3" s="19">
        <v>3</v>
      </c>
      <c r="Q3" s="29">
        <v>3</v>
      </c>
      <c r="R3" s="57">
        <v>1</v>
      </c>
      <c r="S3" s="52">
        <v>1</v>
      </c>
      <c r="T3" s="26">
        <v>2</v>
      </c>
      <c r="U3" s="27">
        <v>2</v>
      </c>
      <c r="V3" s="57">
        <v>1</v>
      </c>
      <c r="W3" s="52">
        <v>1</v>
      </c>
      <c r="X3" s="52">
        <v>1</v>
      </c>
      <c r="Y3" s="54">
        <v>1</v>
      </c>
      <c r="Z3" s="18">
        <v>2</v>
      </c>
      <c r="AA3" s="26">
        <v>2</v>
      </c>
      <c r="AB3" s="26">
        <v>2</v>
      </c>
      <c r="AC3" s="27">
        <v>2</v>
      </c>
      <c r="AD3" s="20">
        <v>4</v>
      </c>
      <c r="AE3" s="24">
        <v>4</v>
      </c>
      <c r="AF3" s="26">
        <v>2</v>
      </c>
      <c r="AG3" s="27">
        <v>2</v>
      </c>
      <c r="AH3" s="20">
        <v>4</v>
      </c>
      <c r="AI3" s="24">
        <v>4</v>
      </c>
      <c r="AJ3" s="24">
        <v>4</v>
      </c>
      <c r="AK3" s="25">
        <v>4</v>
      </c>
      <c r="AL3" s="57">
        <v>1</v>
      </c>
      <c r="AM3" s="52">
        <v>1</v>
      </c>
      <c r="AN3" s="24">
        <v>4</v>
      </c>
      <c r="AO3" s="25">
        <v>4</v>
      </c>
      <c r="AP3" s="78">
        <v>5</v>
      </c>
      <c r="AQ3" s="74">
        <v>5</v>
      </c>
      <c r="AR3" s="74">
        <v>5</v>
      </c>
      <c r="AS3" s="75">
        <v>5</v>
      </c>
      <c r="AT3" s="57">
        <v>1</v>
      </c>
      <c r="AU3" s="69">
        <v>0</v>
      </c>
      <c r="AV3" s="74">
        <v>5</v>
      </c>
      <c r="AW3" s="75">
        <v>5</v>
      </c>
      <c r="AX3" s="28">
        <v>3</v>
      </c>
      <c r="AY3" s="19">
        <v>3</v>
      </c>
      <c r="AZ3" s="19">
        <v>3</v>
      </c>
      <c r="BA3" s="29">
        <v>3</v>
      </c>
      <c r="BB3" s="28">
        <v>3</v>
      </c>
      <c r="BC3" s="19">
        <v>3</v>
      </c>
      <c r="BD3" s="19">
        <v>3</v>
      </c>
      <c r="BE3" s="29">
        <v>3</v>
      </c>
    </row>
    <row r="4" spans="1:57" s="10" customFormat="1" ht="25.5">
      <c r="A4" s="11" t="s">
        <v>65</v>
      </c>
      <c r="B4" s="12"/>
      <c r="C4" s="13"/>
      <c r="D4" s="13"/>
      <c r="E4" s="14"/>
      <c r="F4" s="78" t="s">
        <v>24</v>
      </c>
      <c r="G4" s="80" t="s">
        <v>72</v>
      </c>
      <c r="H4" s="65"/>
      <c r="I4" s="67"/>
      <c r="J4" s="78" t="s">
        <v>28</v>
      </c>
      <c r="K4" s="74" t="s">
        <v>29</v>
      </c>
      <c r="L4" s="24" t="s">
        <v>24</v>
      </c>
      <c r="M4" s="73" t="s">
        <v>27</v>
      </c>
      <c r="N4" s="18" t="s">
        <v>28</v>
      </c>
      <c r="O4" s="26" t="s">
        <v>29</v>
      </c>
      <c r="P4" s="19" t="s">
        <v>24</v>
      </c>
      <c r="Q4" s="62" t="s">
        <v>26</v>
      </c>
      <c r="R4" s="57" t="s">
        <v>23</v>
      </c>
      <c r="S4" s="71" t="s">
        <v>25</v>
      </c>
      <c r="T4" s="26" t="s">
        <v>24</v>
      </c>
      <c r="U4" s="72" t="s">
        <v>71</v>
      </c>
      <c r="V4" s="57" t="s">
        <v>22</v>
      </c>
      <c r="W4" s="52" t="s">
        <v>27</v>
      </c>
      <c r="X4" s="52" t="s">
        <v>21</v>
      </c>
      <c r="Y4" s="54" t="s">
        <v>26</v>
      </c>
      <c r="Z4" s="18" t="s">
        <v>21</v>
      </c>
      <c r="AA4" s="26" t="s">
        <v>26</v>
      </c>
      <c r="AB4" s="26" t="s">
        <v>23</v>
      </c>
      <c r="AC4" s="27" t="s">
        <v>25</v>
      </c>
      <c r="AD4" s="20" t="s">
        <v>23</v>
      </c>
      <c r="AE4" s="24" t="s">
        <v>25</v>
      </c>
      <c r="AF4" s="26" t="s">
        <v>22</v>
      </c>
      <c r="AG4" s="27" t="s">
        <v>27</v>
      </c>
      <c r="AH4" s="20" t="s">
        <v>22</v>
      </c>
      <c r="AI4" s="24" t="s">
        <v>27</v>
      </c>
      <c r="AJ4" s="24" t="s">
        <v>21</v>
      </c>
      <c r="AK4" s="25" t="s">
        <v>26</v>
      </c>
      <c r="AL4" s="57" t="s">
        <v>28</v>
      </c>
      <c r="AM4" s="52" t="s">
        <v>29</v>
      </c>
      <c r="AN4" s="24" t="s">
        <v>28</v>
      </c>
      <c r="AO4" s="25" t="s">
        <v>29</v>
      </c>
      <c r="AP4" s="78" t="s">
        <v>21</v>
      </c>
      <c r="AQ4" s="74" t="s">
        <v>26</v>
      </c>
      <c r="AR4" s="74" t="s">
        <v>23</v>
      </c>
      <c r="AS4" s="75" t="s">
        <v>25</v>
      </c>
      <c r="AT4" s="57" t="s">
        <v>24</v>
      </c>
      <c r="AU4" s="69" t="s">
        <v>27</v>
      </c>
      <c r="AV4" s="74" t="s">
        <v>22</v>
      </c>
      <c r="AW4" s="75" t="s">
        <v>27</v>
      </c>
      <c r="AX4" s="28" t="s">
        <v>21</v>
      </c>
      <c r="AY4" s="19" t="s">
        <v>26</v>
      </c>
      <c r="AZ4" s="19" t="s">
        <v>23</v>
      </c>
      <c r="BA4" s="29" t="s">
        <v>25</v>
      </c>
      <c r="BB4" s="28" t="s">
        <v>28</v>
      </c>
      <c r="BC4" s="19" t="s">
        <v>29</v>
      </c>
      <c r="BD4" s="19" t="s">
        <v>22</v>
      </c>
      <c r="BE4" s="29" t="s">
        <v>27</v>
      </c>
    </row>
    <row r="5" spans="1:57" s="10" customFormat="1" ht="26.25" thickBot="1">
      <c r="A5" s="11" t="s">
        <v>66</v>
      </c>
      <c r="B5" s="32">
        <v>8</v>
      </c>
      <c r="C5" s="33">
        <v>4</v>
      </c>
      <c r="D5" s="33">
        <v>2</v>
      </c>
      <c r="E5" s="34">
        <v>1</v>
      </c>
      <c r="F5" s="79">
        <v>8</v>
      </c>
      <c r="G5" s="76">
        <v>4</v>
      </c>
      <c r="H5" s="66">
        <v>2</v>
      </c>
      <c r="I5" s="68">
        <v>1</v>
      </c>
      <c r="J5" s="79">
        <v>8</v>
      </c>
      <c r="K5" s="76">
        <v>4</v>
      </c>
      <c r="L5" s="44">
        <v>2</v>
      </c>
      <c r="M5" s="45">
        <v>1</v>
      </c>
      <c r="N5" s="38">
        <v>8</v>
      </c>
      <c r="O5" s="46">
        <v>4</v>
      </c>
      <c r="P5" s="39">
        <v>2</v>
      </c>
      <c r="Q5" s="49">
        <v>1</v>
      </c>
      <c r="R5" s="58">
        <v>8</v>
      </c>
      <c r="S5" s="55">
        <v>4</v>
      </c>
      <c r="T5" s="46">
        <v>2</v>
      </c>
      <c r="U5" s="47">
        <v>1</v>
      </c>
      <c r="V5" s="58">
        <v>8</v>
      </c>
      <c r="W5" s="55">
        <v>4</v>
      </c>
      <c r="X5" s="55">
        <v>2</v>
      </c>
      <c r="Y5" s="56">
        <v>1</v>
      </c>
      <c r="Z5" s="38">
        <v>8</v>
      </c>
      <c r="AA5" s="46">
        <v>4</v>
      </c>
      <c r="AB5" s="46">
        <v>2</v>
      </c>
      <c r="AC5" s="47">
        <v>1</v>
      </c>
      <c r="AD5" s="40">
        <v>8</v>
      </c>
      <c r="AE5" s="44">
        <v>4</v>
      </c>
      <c r="AF5" s="46">
        <v>2</v>
      </c>
      <c r="AG5" s="47">
        <v>1</v>
      </c>
      <c r="AH5" s="40">
        <v>8</v>
      </c>
      <c r="AI5" s="44">
        <v>4</v>
      </c>
      <c r="AJ5" s="44">
        <v>2</v>
      </c>
      <c r="AK5" s="45">
        <v>1</v>
      </c>
      <c r="AL5" s="58">
        <v>8</v>
      </c>
      <c r="AM5" s="55">
        <v>4</v>
      </c>
      <c r="AN5" s="44">
        <v>2</v>
      </c>
      <c r="AO5" s="45">
        <v>1</v>
      </c>
      <c r="AP5" s="79">
        <v>8</v>
      </c>
      <c r="AQ5" s="76">
        <v>4</v>
      </c>
      <c r="AR5" s="76">
        <v>2</v>
      </c>
      <c r="AS5" s="77">
        <v>1</v>
      </c>
      <c r="AT5" s="58">
        <v>8</v>
      </c>
      <c r="AU5" s="70">
        <v>4</v>
      </c>
      <c r="AV5" s="76">
        <v>2</v>
      </c>
      <c r="AW5" s="77">
        <v>1</v>
      </c>
      <c r="AX5" s="48">
        <v>8</v>
      </c>
      <c r="AY5" s="39">
        <v>4</v>
      </c>
      <c r="AZ5" s="39">
        <v>2</v>
      </c>
      <c r="BA5" s="49">
        <v>1</v>
      </c>
      <c r="BB5" s="48">
        <v>8</v>
      </c>
      <c r="BC5" s="39">
        <v>4</v>
      </c>
      <c r="BD5" s="39">
        <v>2</v>
      </c>
      <c r="BE5" s="49">
        <v>1</v>
      </c>
    </row>
    <row r="6" spans="1:57" s="10" customFormat="1" ht="25.5">
      <c r="B6" s="63"/>
      <c r="C6" s="63"/>
      <c r="D6" s="63"/>
      <c r="E6" s="63"/>
      <c r="F6" s="63"/>
      <c r="G6" s="53"/>
      <c r="H6" s="63"/>
      <c r="I6" s="63"/>
      <c r="J6" s="63"/>
      <c r="K6" s="63"/>
      <c r="L6" s="63"/>
      <c r="M6" s="53"/>
      <c r="N6" s="63"/>
      <c r="O6" s="63"/>
      <c r="P6" s="63"/>
      <c r="Q6" s="63"/>
      <c r="R6" s="63"/>
      <c r="S6" s="63"/>
      <c r="T6" s="63"/>
      <c r="U6" s="63"/>
      <c r="V6" s="63"/>
      <c r="W6" s="63"/>
      <c r="X6" s="63"/>
      <c r="Y6" s="63"/>
      <c r="Z6" s="63"/>
      <c r="AA6" s="63"/>
      <c r="AB6" s="63"/>
      <c r="AC6" s="63"/>
      <c r="AD6" s="63"/>
      <c r="AE6" s="63"/>
      <c r="AF6" s="63"/>
      <c r="AG6" s="63"/>
      <c r="AH6" s="63"/>
      <c r="AI6" s="63"/>
      <c r="AJ6" s="63"/>
      <c r="AK6" s="63"/>
      <c r="AL6" s="63"/>
      <c r="AM6" s="63"/>
      <c r="AN6" s="63"/>
      <c r="AO6" s="63"/>
      <c r="AP6" s="63"/>
      <c r="AQ6" s="63"/>
      <c r="AR6" s="63"/>
      <c r="AS6" s="63"/>
      <c r="AT6" s="63"/>
      <c r="AU6" s="63"/>
      <c r="AV6" s="63"/>
      <c r="AW6" s="63"/>
      <c r="AX6" s="63"/>
      <c r="AY6" s="63"/>
      <c r="AZ6" s="63"/>
      <c r="BA6" s="63"/>
      <c r="BB6" s="63"/>
      <c r="BC6" s="63"/>
      <c r="BD6" s="63"/>
      <c r="BE6" s="63"/>
    </row>
    <row r="7" spans="1:57" s="10" customFormat="1" ht="25.5">
      <c r="B7" s="63"/>
      <c r="C7" s="63"/>
      <c r="D7" s="63"/>
      <c r="E7" s="63"/>
      <c r="F7" s="63"/>
      <c r="G7" s="63"/>
      <c r="H7" s="63"/>
      <c r="I7" s="63"/>
      <c r="J7" s="63"/>
      <c r="K7" s="63"/>
      <c r="L7" s="63"/>
      <c r="M7" s="63"/>
      <c r="N7" s="63"/>
      <c r="O7" s="63"/>
      <c r="P7" s="63"/>
      <c r="Q7" s="63"/>
      <c r="R7" s="63"/>
      <c r="S7" s="63"/>
      <c r="T7" s="63"/>
      <c r="U7" s="63"/>
      <c r="V7" s="63"/>
      <c r="W7" s="63"/>
      <c r="X7" s="63"/>
      <c r="Y7" s="63"/>
      <c r="Z7" s="63"/>
      <c r="AA7" s="63"/>
      <c r="AB7" s="63"/>
      <c r="AC7" s="63"/>
      <c r="AD7" s="63"/>
      <c r="AE7" s="63"/>
      <c r="AF7" s="63"/>
      <c r="AG7" s="63"/>
      <c r="AH7" s="63"/>
      <c r="AI7" s="63"/>
      <c r="AJ7" s="63"/>
      <c r="AK7" s="63"/>
      <c r="AL7" s="63"/>
      <c r="AM7" s="63"/>
      <c r="AN7" s="63"/>
      <c r="AO7" s="63"/>
      <c r="AP7" s="63"/>
      <c r="AQ7" s="63"/>
      <c r="AR7" s="63"/>
      <c r="AS7" s="63"/>
      <c r="AT7" s="63"/>
      <c r="AU7" s="63"/>
      <c r="AV7" s="63"/>
      <c r="AW7" s="63"/>
      <c r="AX7" s="63"/>
      <c r="AY7" s="63"/>
      <c r="AZ7" s="63"/>
      <c r="BA7" s="63"/>
      <c r="BB7" s="63"/>
      <c r="BC7" s="63"/>
      <c r="BD7" s="63"/>
      <c r="BE7" s="63"/>
    </row>
    <row r="8" spans="1:57" s="10" customFormat="1" ht="26.25" thickBot="1">
      <c r="A8" s="10" t="s">
        <v>67</v>
      </c>
      <c r="B8" s="63"/>
      <c r="C8" s="63"/>
      <c r="D8" s="63"/>
      <c r="E8" s="63"/>
      <c r="F8" s="63"/>
      <c r="G8" s="63"/>
      <c r="H8" s="63"/>
      <c r="I8" s="63"/>
      <c r="J8" s="63"/>
      <c r="K8" s="63"/>
      <c r="L8" s="63"/>
      <c r="M8" s="63"/>
      <c r="N8" s="63"/>
      <c r="O8" s="63"/>
      <c r="P8" s="63"/>
      <c r="Q8" s="63"/>
      <c r="R8" s="63"/>
      <c r="S8" s="63"/>
      <c r="T8" s="63"/>
      <c r="U8" s="63"/>
      <c r="V8" s="63"/>
      <c r="W8" s="63"/>
      <c r="X8" s="63"/>
      <c r="Y8" s="63"/>
      <c r="Z8" s="63"/>
      <c r="AA8" s="63"/>
      <c r="AB8" s="63"/>
      <c r="AC8" s="63"/>
      <c r="AD8" s="63"/>
      <c r="AE8" s="63"/>
      <c r="AF8" s="63"/>
      <c r="AG8" s="63"/>
      <c r="AH8" s="63"/>
      <c r="AI8" s="63"/>
      <c r="AJ8" s="63"/>
      <c r="AK8" s="63"/>
      <c r="AL8" s="63"/>
      <c r="AM8" s="63"/>
      <c r="AN8" s="63"/>
      <c r="AO8" s="63"/>
      <c r="AP8" s="63"/>
      <c r="AQ8" s="63"/>
      <c r="AR8" s="63"/>
      <c r="AS8" s="63"/>
      <c r="AT8" s="63"/>
      <c r="AU8" s="63"/>
      <c r="AV8" s="63"/>
      <c r="AW8" s="63"/>
      <c r="AX8" s="63"/>
      <c r="AY8" s="63"/>
      <c r="AZ8" s="63"/>
      <c r="BA8" s="63"/>
      <c r="BB8" s="63"/>
      <c r="BC8" s="63"/>
      <c r="BD8" s="63"/>
      <c r="BE8" s="63"/>
    </row>
    <row r="9" spans="1:57" s="10" customFormat="1" ht="25.5">
      <c r="A9" s="11" t="s">
        <v>63</v>
      </c>
      <c r="B9" s="96">
        <v>0</v>
      </c>
      <c r="C9" s="97"/>
      <c r="D9" s="97"/>
      <c r="E9" s="98"/>
      <c r="F9" s="105">
        <v>1</v>
      </c>
      <c r="G9" s="106"/>
      <c r="H9" s="106"/>
      <c r="I9" s="107"/>
      <c r="J9" s="96">
        <v>2</v>
      </c>
      <c r="K9" s="97"/>
      <c r="L9" s="97"/>
      <c r="M9" s="98"/>
      <c r="N9" s="105">
        <v>3</v>
      </c>
      <c r="O9" s="106"/>
      <c r="P9" s="106"/>
      <c r="Q9" s="107"/>
      <c r="R9" s="96">
        <v>4</v>
      </c>
      <c r="S9" s="97"/>
      <c r="T9" s="97"/>
      <c r="U9" s="98"/>
      <c r="V9" s="105">
        <v>5</v>
      </c>
      <c r="W9" s="106"/>
      <c r="X9" s="106"/>
      <c r="Y9" s="107"/>
      <c r="Z9" s="96">
        <v>6</v>
      </c>
      <c r="AA9" s="97"/>
      <c r="AB9" s="97"/>
      <c r="AC9" s="98"/>
      <c r="AD9" s="105">
        <v>7</v>
      </c>
      <c r="AE9" s="106"/>
      <c r="AF9" s="106"/>
      <c r="AG9" s="107"/>
      <c r="AH9" s="96">
        <v>8</v>
      </c>
      <c r="AI9" s="97"/>
      <c r="AJ9" s="97"/>
      <c r="AK9" s="98"/>
      <c r="AL9" s="105">
        <v>9</v>
      </c>
      <c r="AM9" s="106"/>
      <c r="AN9" s="106"/>
      <c r="AO9" s="107"/>
      <c r="AP9" s="96">
        <v>10</v>
      </c>
      <c r="AQ9" s="97"/>
      <c r="AR9" s="97"/>
      <c r="AS9" s="98"/>
      <c r="AT9" s="105">
        <v>11</v>
      </c>
      <c r="AU9" s="106"/>
      <c r="AV9" s="106"/>
      <c r="AW9" s="107"/>
      <c r="AX9" s="96">
        <v>12</v>
      </c>
      <c r="AY9" s="97"/>
      <c r="AZ9" s="97"/>
      <c r="BA9" s="98"/>
      <c r="BB9" s="105">
        <v>13</v>
      </c>
      <c r="BC9" s="106"/>
      <c r="BD9" s="106"/>
      <c r="BE9" s="107"/>
    </row>
    <row r="10" spans="1:57" s="10" customFormat="1" ht="25.5">
      <c r="A10" s="11" t="s">
        <v>70</v>
      </c>
      <c r="B10" s="12"/>
      <c r="C10" s="13"/>
      <c r="D10" s="13"/>
      <c r="E10" s="14"/>
      <c r="F10" s="28">
        <v>7</v>
      </c>
      <c r="G10" s="19">
        <v>7</v>
      </c>
      <c r="H10" s="65"/>
      <c r="I10" s="67"/>
      <c r="J10" s="57">
        <v>6</v>
      </c>
      <c r="K10" s="52">
        <v>6</v>
      </c>
      <c r="L10" s="52">
        <v>6</v>
      </c>
      <c r="M10" s="54">
        <v>6</v>
      </c>
      <c r="N10" s="57">
        <v>6</v>
      </c>
      <c r="O10" s="52">
        <v>6</v>
      </c>
      <c r="P10" s="52">
        <v>6</v>
      </c>
      <c r="Q10" s="54">
        <v>6</v>
      </c>
      <c r="R10" s="28">
        <v>7</v>
      </c>
      <c r="S10" s="19">
        <v>7</v>
      </c>
      <c r="T10" s="52">
        <v>6</v>
      </c>
      <c r="U10" s="54">
        <v>6</v>
      </c>
      <c r="V10" s="28">
        <v>7</v>
      </c>
      <c r="W10" s="19">
        <v>7</v>
      </c>
      <c r="X10" s="19">
        <v>7</v>
      </c>
      <c r="Y10" s="29">
        <v>7</v>
      </c>
      <c r="Z10" s="20">
        <v>8</v>
      </c>
      <c r="AA10" s="24">
        <v>8</v>
      </c>
      <c r="AB10" s="19">
        <v>7</v>
      </c>
      <c r="AC10" s="29">
        <v>7</v>
      </c>
      <c r="AD10" s="20">
        <v>8</v>
      </c>
      <c r="AE10" s="24">
        <v>8</v>
      </c>
      <c r="AF10" s="24">
        <v>8</v>
      </c>
      <c r="AG10" s="25">
        <v>8</v>
      </c>
      <c r="AH10" s="15">
        <v>9</v>
      </c>
      <c r="AI10" s="30">
        <v>9</v>
      </c>
      <c r="AJ10" s="30">
        <v>9</v>
      </c>
      <c r="AK10" s="31">
        <v>9</v>
      </c>
      <c r="AL10" s="20">
        <v>8</v>
      </c>
      <c r="AM10" s="24">
        <v>8</v>
      </c>
      <c r="AN10" s="24">
        <v>8</v>
      </c>
      <c r="AO10" s="25">
        <v>8</v>
      </c>
      <c r="AP10" s="84">
        <v>10</v>
      </c>
      <c r="AQ10" s="85">
        <v>10</v>
      </c>
      <c r="AR10" s="85">
        <v>10</v>
      </c>
      <c r="AS10" s="86">
        <v>10</v>
      </c>
      <c r="AT10" s="15">
        <v>9</v>
      </c>
      <c r="AU10" s="30">
        <v>9</v>
      </c>
      <c r="AV10" s="30">
        <v>9</v>
      </c>
      <c r="AW10" s="31">
        <v>9</v>
      </c>
      <c r="AX10" s="84">
        <v>10</v>
      </c>
      <c r="AY10" s="85">
        <v>10</v>
      </c>
      <c r="AZ10" s="30">
        <v>9</v>
      </c>
      <c r="BA10" s="31">
        <v>9</v>
      </c>
      <c r="BB10" s="84">
        <v>10</v>
      </c>
      <c r="BC10" s="85">
        <v>10</v>
      </c>
      <c r="BD10" s="85">
        <v>10</v>
      </c>
      <c r="BE10" s="86">
        <v>10</v>
      </c>
    </row>
    <row r="11" spans="1:57" s="10" customFormat="1" ht="25.5">
      <c r="A11" s="11" t="s">
        <v>65</v>
      </c>
      <c r="B11" s="12"/>
      <c r="C11" s="13"/>
      <c r="D11" s="13"/>
      <c r="E11" s="14"/>
      <c r="F11" s="28" t="s">
        <v>24</v>
      </c>
      <c r="G11" s="61" t="s">
        <v>68</v>
      </c>
      <c r="H11" s="65"/>
      <c r="I11" s="67"/>
      <c r="J11" s="57" t="s">
        <v>21</v>
      </c>
      <c r="K11" s="52" t="s">
        <v>26</v>
      </c>
      <c r="L11" s="52" t="s">
        <v>23</v>
      </c>
      <c r="M11" s="54" t="s">
        <v>25</v>
      </c>
      <c r="N11" s="57" t="s">
        <v>24</v>
      </c>
      <c r="O11" s="81" t="s">
        <v>73</v>
      </c>
      <c r="P11" s="52" t="s">
        <v>22</v>
      </c>
      <c r="Q11" s="54" t="s">
        <v>27</v>
      </c>
      <c r="R11" s="28" t="s">
        <v>23</v>
      </c>
      <c r="S11" s="19" t="s">
        <v>25</v>
      </c>
      <c r="T11" s="52" t="s">
        <v>28</v>
      </c>
      <c r="U11" s="54" t="s">
        <v>29</v>
      </c>
      <c r="V11" s="28" t="s">
        <v>22</v>
      </c>
      <c r="W11" s="19" t="s">
        <v>27</v>
      </c>
      <c r="X11" s="19" t="s">
        <v>21</v>
      </c>
      <c r="Y11" s="29" t="s">
        <v>26</v>
      </c>
      <c r="Z11" s="20" t="s">
        <v>23</v>
      </c>
      <c r="AA11" s="24" t="s">
        <v>25</v>
      </c>
      <c r="AB11" s="19" t="s">
        <v>28</v>
      </c>
      <c r="AC11" s="29" t="s">
        <v>29</v>
      </c>
      <c r="AD11" s="20" t="s">
        <v>22</v>
      </c>
      <c r="AE11" s="24" t="s">
        <v>27</v>
      </c>
      <c r="AF11" s="24" t="s">
        <v>21</v>
      </c>
      <c r="AG11" s="25" t="s">
        <v>26</v>
      </c>
      <c r="AH11" s="15" t="s">
        <v>28</v>
      </c>
      <c r="AI11" s="30" t="s">
        <v>29</v>
      </c>
      <c r="AJ11" s="30" t="s">
        <v>24</v>
      </c>
      <c r="AK11" s="83" t="s">
        <v>74</v>
      </c>
      <c r="AL11" s="20" t="s">
        <v>24</v>
      </c>
      <c r="AM11" s="82" t="s">
        <v>69</v>
      </c>
      <c r="AN11" s="24" t="s">
        <v>28</v>
      </c>
      <c r="AO11" s="25" t="s">
        <v>29</v>
      </c>
      <c r="AP11" s="84" t="s">
        <v>28</v>
      </c>
      <c r="AQ11" s="85" t="s">
        <v>29</v>
      </c>
      <c r="AR11" s="85" t="s">
        <v>24</v>
      </c>
      <c r="AS11" s="87" t="s">
        <v>75</v>
      </c>
      <c r="AT11" s="15" t="s">
        <v>21</v>
      </c>
      <c r="AU11" s="30" t="s">
        <v>26</v>
      </c>
      <c r="AV11" s="30" t="s">
        <v>23</v>
      </c>
      <c r="AW11" s="31" t="s">
        <v>25</v>
      </c>
      <c r="AX11" s="84" t="s">
        <v>23</v>
      </c>
      <c r="AY11" s="85" t="s">
        <v>25</v>
      </c>
      <c r="AZ11" s="30" t="s">
        <v>22</v>
      </c>
      <c r="BA11" s="31" t="s">
        <v>27</v>
      </c>
      <c r="BB11" s="84" t="s">
        <v>22</v>
      </c>
      <c r="BC11" s="91" t="s">
        <v>27</v>
      </c>
      <c r="BD11" s="85" t="s">
        <v>21</v>
      </c>
      <c r="BE11" s="86" t="s">
        <v>26</v>
      </c>
    </row>
    <row r="12" spans="1:57" s="10" customFormat="1" ht="26.25" thickBot="1">
      <c r="A12" s="11" t="s">
        <v>66</v>
      </c>
      <c r="B12" s="32">
        <v>8</v>
      </c>
      <c r="C12" s="33">
        <v>4</v>
      </c>
      <c r="D12" s="33">
        <v>2</v>
      </c>
      <c r="E12" s="34">
        <v>1</v>
      </c>
      <c r="F12" s="48">
        <v>8</v>
      </c>
      <c r="G12" s="39">
        <v>4</v>
      </c>
      <c r="H12" s="66">
        <v>2</v>
      </c>
      <c r="I12" s="68">
        <v>1</v>
      </c>
      <c r="J12" s="58">
        <v>8</v>
      </c>
      <c r="K12" s="55">
        <v>4</v>
      </c>
      <c r="L12" s="55">
        <v>2</v>
      </c>
      <c r="M12" s="56">
        <v>1</v>
      </c>
      <c r="N12" s="58">
        <v>8</v>
      </c>
      <c r="O12" s="55">
        <v>4</v>
      </c>
      <c r="P12" s="55">
        <v>2</v>
      </c>
      <c r="Q12" s="56">
        <v>1</v>
      </c>
      <c r="R12" s="48">
        <v>8</v>
      </c>
      <c r="S12" s="39">
        <v>4</v>
      </c>
      <c r="T12" s="55">
        <v>2</v>
      </c>
      <c r="U12" s="56">
        <v>1</v>
      </c>
      <c r="V12" s="48">
        <v>8</v>
      </c>
      <c r="W12" s="39">
        <v>4</v>
      </c>
      <c r="X12" s="39">
        <v>2</v>
      </c>
      <c r="Y12" s="49">
        <v>1</v>
      </c>
      <c r="Z12" s="40">
        <v>8</v>
      </c>
      <c r="AA12" s="44">
        <v>4</v>
      </c>
      <c r="AB12" s="39">
        <v>2</v>
      </c>
      <c r="AC12" s="49">
        <v>1</v>
      </c>
      <c r="AD12" s="40">
        <v>8</v>
      </c>
      <c r="AE12" s="44">
        <v>4</v>
      </c>
      <c r="AF12" s="44">
        <v>2</v>
      </c>
      <c r="AG12" s="45">
        <v>1</v>
      </c>
      <c r="AH12" s="35">
        <v>8</v>
      </c>
      <c r="AI12" s="50">
        <v>4</v>
      </c>
      <c r="AJ12" s="50">
        <v>2</v>
      </c>
      <c r="AK12" s="51">
        <v>1</v>
      </c>
      <c r="AL12" s="40">
        <v>8</v>
      </c>
      <c r="AM12" s="44">
        <v>4</v>
      </c>
      <c r="AN12" s="44">
        <v>2</v>
      </c>
      <c r="AO12" s="45">
        <v>1</v>
      </c>
      <c r="AP12" s="88">
        <v>8</v>
      </c>
      <c r="AQ12" s="89">
        <v>4</v>
      </c>
      <c r="AR12" s="89">
        <v>2</v>
      </c>
      <c r="AS12" s="90">
        <v>1</v>
      </c>
      <c r="AT12" s="35">
        <v>8</v>
      </c>
      <c r="AU12" s="50">
        <v>4</v>
      </c>
      <c r="AV12" s="50">
        <v>2</v>
      </c>
      <c r="AW12" s="51">
        <v>1</v>
      </c>
      <c r="AX12" s="88">
        <v>8</v>
      </c>
      <c r="AY12" s="89">
        <v>4</v>
      </c>
      <c r="AZ12" s="50">
        <v>2</v>
      </c>
      <c r="BA12" s="51">
        <v>1</v>
      </c>
      <c r="BB12" s="88">
        <v>8</v>
      </c>
      <c r="BC12" s="89">
        <v>4</v>
      </c>
      <c r="BD12" s="89">
        <v>2</v>
      </c>
      <c r="BE12" s="90">
        <v>1</v>
      </c>
    </row>
    <row r="13" spans="1:57" ht="16.5" thickBot="1"/>
    <row r="14" spans="1:57" s="10" customFormat="1" ht="26.25" thickBot="1">
      <c r="B14" s="102" t="s">
        <v>21</v>
      </c>
      <c r="C14" s="103"/>
      <c r="D14" s="104"/>
      <c r="E14" s="63"/>
      <c r="F14" s="63"/>
      <c r="G14" s="63"/>
      <c r="H14" s="63"/>
      <c r="I14" s="63"/>
      <c r="J14" s="63"/>
      <c r="K14" s="63"/>
      <c r="L14" s="63"/>
      <c r="M14" s="63"/>
      <c r="N14" s="63"/>
      <c r="O14" s="63"/>
      <c r="P14" s="63"/>
      <c r="Q14" s="63"/>
      <c r="R14" s="63"/>
      <c r="S14" s="63"/>
      <c r="T14" s="63"/>
      <c r="U14" s="63"/>
      <c r="V14" s="63"/>
      <c r="W14" s="63"/>
      <c r="X14" s="63"/>
      <c r="Y14" s="63"/>
      <c r="Z14" s="63"/>
      <c r="AA14" s="63"/>
      <c r="AB14" s="63"/>
      <c r="AC14" s="63"/>
      <c r="AD14" s="63"/>
      <c r="AE14" s="63"/>
      <c r="AF14" s="63"/>
      <c r="AG14" s="63"/>
      <c r="AH14" s="63"/>
      <c r="AI14" s="63"/>
      <c r="AJ14" s="63"/>
      <c r="AK14" s="63"/>
      <c r="AL14" s="63"/>
      <c r="AM14" s="63"/>
      <c r="AN14" s="63"/>
      <c r="AO14" s="63"/>
      <c r="AP14" s="63"/>
      <c r="AQ14" s="63"/>
      <c r="AR14" s="63"/>
      <c r="AS14" s="63"/>
      <c r="AT14" s="63"/>
      <c r="AU14" s="63"/>
      <c r="AV14" s="63"/>
      <c r="AW14" s="63"/>
      <c r="AX14" s="63"/>
      <c r="AY14" s="63"/>
      <c r="AZ14" s="63"/>
      <c r="BA14" s="63"/>
      <c r="BB14" s="63"/>
      <c r="BC14" s="63"/>
      <c r="BD14" s="63"/>
      <c r="BE14" s="63"/>
    </row>
    <row r="15" spans="1:57" s="10" customFormat="1" ht="26.25" thickBot="1">
      <c r="B15" s="64" t="s">
        <v>26</v>
      </c>
      <c r="C15" s="63"/>
      <c r="D15" s="64" t="s">
        <v>22</v>
      </c>
      <c r="E15" s="63"/>
      <c r="F15" s="63"/>
      <c r="G15" s="63"/>
      <c r="H15" s="63"/>
      <c r="I15" s="63"/>
      <c r="J15" s="63"/>
      <c r="K15" s="63"/>
      <c r="L15" s="63"/>
      <c r="M15" s="63"/>
      <c r="N15" s="63"/>
      <c r="O15" s="63"/>
      <c r="P15" s="63"/>
      <c r="Q15" s="63"/>
      <c r="R15" s="63"/>
      <c r="S15" s="63"/>
      <c r="T15" s="63"/>
      <c r="U15" s="63"/>
      <c r="V15" s="63"/>
      <c r="W15" s="63"/>
      <c r="X15" s="63"/>
      <c r="Y15" s="63"/>
      <c r="Z15" s="63"/>
      <c r="AA15" s="63"/>
      <c r="AB15" s="63"/>
      <c r="AC15" s="63"/>
      <c r="AD15" s="63"/>
      <c r="AE15" s="63"/>
      <c r="AF15" s="63"/>
      <c r="AG15" s="63"/>
      <c r="AH15" s="63"/>
      <c r="AI15" s="63"/>
      <c r="AJ15" s="63"/>
      <c r="AK15" s="63"/>
      <c r="AL15" s="63"/>
      <c r="AM15" s="63"/>
      <c r="AN15" s="63"/>
      <c r="AO15" s="63"/>
      <c r="AP15" s="63"/>
      <c r="AQ15" s="63"/>
      <c r="AR15" s="63"/>
      <c r="AS15" s="63"/>
      <c r="AT15" s="63"/>
      <c r="AU15" s="63"/>
      <c r="AV15" s="63"/>
      <c r="AW15" s="63"/>
      <c r="AX15" s="63"/>
      <c r="AY15" s="63"/>
      <c r="AZ15" s="63"/>
      <c r="BA15" s="63"/>
      <c r="BB15" s="63"/>
      <c r="BC15" s="63"/>
      <c r="BD15" s="63"/>
      <c r="BE15" s="63"/>
    </row>
    <row r="16" spans="1:57" s="10" customFormat="1" ht="26.25" thickBot="1">
      <c r="B16" s="102" t="s">
        <v>27</v>
      </c>
      <c r="C16" s="103"/>
      <c r="D16" s="104"/>
      <c r="E16" s="63"/>
      <c r="F16" s="63"/>
      <c r="G16" s="63"/>
      <c r="H16" s="63"/>
      <c r="I16" s="63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63"/>
      <c r="AE16" s="63"/>
      <c r="AF16" s="63"/>
      <c r="AG16" s="63"/>
      <c r="AH16" s="63"/>
      <c r="AI16" s="63"/>
      <c r="AJ16" s="63"/>
      <c r="AK16" s="63"/>
      <c r="AL16" s="63"/>
      <c r="AM16" s="63"/>
      <c r="AN16" s="63"/>
      <c r="AO16" s="63"/>
      <c r="AP16" s="63"/>
      <c r="AQ16" s="63"/>
      <c r="AR16" s="63"/>
      <c r="AS16" s="63"/>
      <c r="AT16" s="63"/>
      <c r="AU16" s="63"/>
      <c r="AV16" s="63"/>
      <c r="AW16" s="63"/>
      <c r="AX16" s="63"/>
      <c r="AY16" s="63"/>
      <c r="AZ16" s="63"/>
      <c r="BA16" s="63"/>
      <c r="BB16" s="63"/>
      <c r="BC16" s="63"/>
      <c r="BD16" s="63"/>
      <c r="BE16" s="63"/>
    </row>
    <row r="17" spans="2:57" s="10" customFormat="1" ht="26.25" thickBot="1">
      <c r="B17" s="64" t="s">
        <v>25</v>
      </c>
      <c r="C17" s="63"/>
      <c r="D17" s="64" t="s">
        <v>23</v>
      </c>
      <c r="E17" s="63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63"/>
      <c r="AA17" s="63"/>
      <c r="AB17" s="63"/>
      <c r="AC17" s="63"/>
      <c r="AD17" s="63"/>
      <c r="AE17" s="63"/>
      <c r="AF17" s="63"/>
      <c r="AG17" s="63"/>
      <c r="AH17" s="63"/>
      <c r="AI17" s="63"/>
      <c r="AJ17" s="63"/>
      <c r="AK17" s="63"/>
      <c r="AL17" s="63"/>
      <c r="AM17" s="63"/>
      <c r="AN17" s="63"/>
      <c r="AO17" s="63"/>
      <c r="AP17" s="63"/>
      <c r="AQ17" s="63"/>
      <c r="AR17" s="63"/>
      <c r="AS17" s="63"/>
      <c r="AT17" s="63"/>
      <c r="AU17" s="63"/>
      <c r="AV17" s="63"/>
      <c r="AW17" s="63"/>
      <c r="AX17" s="63"/>
      <c r="AY17" s="63"/>
      <c r="AZ17" s="63"/>
      <c r="BA17" s="63"/>
      <c r="BB17" s="63"/>
      <c r="BC17" s="63"/>
      <c r="BD17" s="63"/>
      <c r="BE17" s="63"/>
    </row>
    <row r="18" spans="2:57" s="10" customFormat="1" ht="26.25" thickBot="1">
      <c r="B18" s="102" t="s">
        <v>24</v>
      </c>
      <c r="C18" s="103"/>
      <c r="D18" s="104"/>
      <c r="E18" s="63"/>
      <c r="F18" s="64" t="s">
        <v>28</v>
      </c>
      <c r="G18" s="63"/>
      <c r="H18" s="63"/>
      <c r="I18" s="63"/>
      <c r="J18" s="63"/>
      <c r="K18" s="63"/>
      <c r="L18" s="63"/>
      <c r="M18" s="63"/>
      <c r="N18" s="63"/>
      <c r="O18" s="63"/>
      <c r="P18" s="63"/>
      <c r="Q18" s="63"/>
      <c r="R18" s="63"/>
      <c r="S18" s="63"/>
      <c r="T18" s="63"/>
      <c r="U18" s="63"/>
      <c r="V18" s="63"/>
      <c r="W18" s="63"/>
      <c r="X18" s="63"/>
      <c r="Y18" s="63"/>
      <c r="Z18" s="63"/>
      <c r="AA18" s="63"/>
      <c r="AB18" s="63"/>
      <c r="AC18" s="63"/>
      <c r="AD18" s="63"/>
      <c r="AE18" s="63"/>
      <c r="AF18" s="63"/>
      <c r="AG18" s="63"/>
      <c r="AH18" s="63"/>
      <c r="AI18" s="63"/>
      <c r="AJ18" s="63"/>
      <c r="AK18" s="63"/>
      <c r="AL18" s="63"/>
      <c r="AM18" s="63"/>
      <c r="AN18" s="63"/>
      <c r="AO18" s="63"/>
      <c r="AP18" s="63"/>
      <c r="AQ18" s="63"/>
      <c r="AR18" s="63"/>
      <c r="AS18" s="63"/>
      <c r="AT18" s="63"/>
      <c r="AU18" s="63"/>
      <c r="AV18" s="63"/>
      <c r="AW18" s="63"/>
      <c r="AX18" s="63"/>
      <c r="AY18" s="63"/>
      <c r="AZ18" s="63"/>
      <c r="BA18" s="63"/>
      <c r="BB18" s="63"/>
      <c r="BC18" s="63"/>
      <c r="BD18" s="63"/>
      <c r="BE18" s="63"/>
    </row>
    <row r="19" spans="2:57" s="10" customFormat="1" ht="26.25" thickBot="1">
      <c r="B19" s="63"/>
      <c r="C19" s="63"/>
      <c r="D19" s="63"/>
      <c r="E19" s="63"/>
      <c r="F19" s="64" t="s">
        <v>29</v>
      </c>
      <c r="G19" s="63"/>
      <c r="H19" s="63"/>
      <c r="I19" s="63"/>
      <c r="J19" s="63"/>
      <c r="K19" s="63"/>
      <c r="L19" s="63"/>
      <c r="M19" s="63"/>
      <c r="N19" s="63"/>
      <c r="O19" s="63"/>
      <c r="P19" s="63"/>
      <c r="Q19" s="63"/>
      <c r="R19" s="63"/>
      <c r="S19" s="63"/>
      <c r="T19" s="63"/>
      <c r="U19" s="63"/>
      <c r="V19" s="63"/>
      <c r="W19" s="63"/>
      <c r="X19" s="63"/>
      <c r="Y19" s="63"/>
      <c r="Z19" s="63"/>
      <c r="AA19" s="63"/>
      <c r="AB19" s="63"/>
      <c r="AC19" s="63"/>
      <c r="AD19" s="63"/>
      <c r="AE19" s="63"/>
      <c r="AF19" s="63"/>
      <c r="AG19" s="63"/>
      <c r="AH19" s="63"/>
      <c r="AI19" s="63"/>
      <c r="AJ19" s="63"/>
      <c r="AK19" s="63"/>
      <c r="AL19" s="63"/>
      <c r="AM19" s="63"/>
      <c r="AN19" s="63"/>
      <c r="AO19" s="63"/>
      <c r="AP19" s="63"/>
      <c r="AQ19" s="63"/>
      <c r="AR19" s="63"/>
      <c r="AS19" s="63"/>
      <c r="AT19" s="63"/>
      <c r="AU19" s="63"/>
      <c r="AV19" s="63"/>
      <c r="AW19" s="63"/>
      <c r="AX19" s="63"/>
      <c r="AY19" s="63"/>
      <c r="AZ19" s="63"/>
      <c r="BA19" s="63"/>
      <c r="BB19" s="63"/>
      <c r="BC19" s="63"/>
      <c r="BD19" s="63"/>
      <c r="BE19" s="63"/>
    </row>
  </sheetData>
  <mergeCells count="31">
    <mergeCell ref="B14:D14"/>
    <mergeCell ref="B16:D16"/>
    <mergeCell ref="B18:D18"/>
    <mergeCell ref="AH9:AK9"/>
    <mergeCell ref="AL9:AO9"/>
    <mergeCell ref="B9:E9"/>
    <mergeCell ref="F9:I9"/>
    <mergeCell ref="J9:M9"/>
    <mergeCell ref="N9:Q9"/>
    <mergeCell ref="R9:U9"/>
    <mergeCell ref="V9:Y9"/>
    <mergeCell ref="Z9:AC9"/>
    <mergeCell ref="AD9:AG9"/>
    <mergeCell ref="AP9:AS9"/>
    <mergeCell ref="AT9:AW9"/>
    <mergeCell ref="AX9:BA9"/>
    <mergeCell ref="BB9:BE9"/>
    <mergeCell ref="AX2:BA2"/>
    <mergeCell ref="BB2:BE2"/>
    <mergeCell ref="AT2:AW2"/>
    <mergeCell ref="Z2:AC2"/>
    <mergeCell ref="AD2:AG2"/>
    <mergeCell ref="AH2:AK2"/>
    <mergeCell ref="AL2:AO2"/>
    <mergeCell ref="AP2:AS2"/>
    <mergeCell ref="V2:Y2"/>
    <mergeCell ref="B2:E2"/>
    <mergeCell ref="F2:I2"/>
    <mergeCell ref="J2:M2"/>
    <mergeCell ref="N2:Q2"/>
    <mergeCell ref="R2:U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Map 10c</vt:lpstr>
      <vt:lpstr>Map rest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telemark software®</cp:lastModifiedBy>
  <dcterms:created xsi:type="dcterms:W3CDTF">2022-01-31T18:28:49Z</dcterms:created>
  <dcterms:modified xsi:type="dcterms:W3CDTF">2022-11-21T20:48:25Z</dcterms:modified>
</cp:coreProperties>
</file>