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adc removeing envelope\3AxisCalibration\"/>
    </mc:Choice>
  </mc:AlternateContent>
  <xr:revisionPtr revIDLastSave="0" documentId="13_ncr:1_{694626EF-5A43-494F-B097-031AE8BC5254}" xr6:coauthVersionLast="47" xr6:coauthVersionMax="47" xr10:uidLastSave="{00000000-0000-0000-0000-000000000000}"/>
  <bookViews>
    <workbookView xWindow="4545" yWindow="3750" windowWidth="28800" windowHeight="15345" xr2:uid="{E25983CA-5C80-49E3-A2E5-33A3047196EF}"/>
  </bookViews>
  <sheets>
    <sheet name="Instructions" sheetId="5" r:id="rId1"/>
    <sheet name="3axis_1" sheetId="1" r:id="rId2"/>
    <sheet name="3axis_2" sheetId="2" r:id="rId3"/>
    <sheet name="3axis_3" sheetId="3" r:id="rId4"/>
    <sheet name="3axis_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" l="1" a="1"/>
  <c r="G13" i="4" s="1"/>
  <c r="G14" i="4" a="1"/>
  <c r="G14" i="4" s="1"/>
  <c r="G15" i="4" a="1"/>
  <c r="G15" i="4" s="1"/>
  <c r="G16" i="4" a="1"/>
  <c r="G16" i="4" s="1"/>
  <c r="G12" i="4" a="1"/>
  <c r="G12" i="4" s="1"/>
  <c r="G8" i="4" a="1"/>
  <c r="G8" i="4" s="1"/>
  <c r="G9" i="4" a="1"/>
  <c r="G9" i="4" s="1"/>
  <c r="G10" i="4" a="1"/>
  <c r="G10" i="4" s="1"/>
  <c r="G11" i="4" a="1"/>
  <c r="G11" i="4" s="1"/>
  <c r="G7" i="4" a="1"/>
  <c r="G7" i="4" s="1"/>
  <c r="G3" i="4" a="1"/>
  <c r="G3" i="4" s="1"/>
  <c r="G4" i="4" a="1"/>
  <c r="G4" i="4" s="1"/>
  <c r="G5" i="4" a="1"/>
  <c r="G5" i="4" s="1"/>
  <c r="G6" i="4" a="1"/>
  <c r="G6" i="4" s="1"/>
  <c r="G2" i="4" a="1"/>
  <c r="G2" i="4" s="1"/>
  <c r="S5" i="4" a="1"/>
  <c r="S5" i="4" s="1"/>
  <c r="S4" i="4" a="1"/>
  <c r="S4" i="4" s="1"/>
  <c r="S3" i="4" a="1"/>
  <c r="S3" i="4" s="1"/>
  <c r="G13" i="3" a="1"/>
  <c r="G13" i="3" s="1"/>
  <c r="G14" i="3" a="1"/>
  <c r="G14" i="3" s="1"/>
  <c r="G15" i="3" a="1"/>
  <c r="G15" i="3" s="1"/>
  <c r="G16" i="3" a="1"/>
  <c r="G16" i="3" s="1"/>
  <c r="G12" i="3" a="1"/>
  <c r="G12" i="3" s="1"/>
  <c r="G8" i="3" a="1"/>
  <c r="G8" i="3" s="1"/>
  <c r="G9" i="3" a="1"/>
  <c r="G9" i="3" s="1"/>
  <c r="G10" i="3" a="1"/>
  <c r="G10" i="3" s="1"/>
  <c r="G11" i="3" a="1"/>
  <c r="G11" i="3" s="1"/>
  <c r="G7" i="3" a="1"/>
  <c r="G7" i="3" s="1"/>
  <c r="G3" i="3" a="1"/>
  <c r="G3" i="3" s="1"/>
  <c r="G4" i="3" a="1"/>
  <c r="G4" i="3" s="1"/>
  <c r="G5" i="3" a="1"/>
  <c r="G5" i="3" s="1"/>
  <c r="G6" i="3" a="1"/>
  <c r="G6" i="3" s="1"/>
  <c r="G2" i="3" a="1"/>
  <c r="G2" i="3" s="1"/>
  <c r="S5" i="3" a="1"/>
  <c r="S5" i="3" s="1"/>
  <c r="S4" i="3" a="1"/>
  <c r="S4" i="3" s="1"/>
  <c r="S3" i="3" a="1"/>
  <c r="S3" i="3" s="1"/>
  <c r="G13" i="1" a="1"/>
  <c r="G13" i="1" s="1"/>
  <c r="G14" i="1" a="1"/>
  <c r="G14" i="1" s="1"/>
  <c r="G15" i="1" a="1"/>
  <c r="G15" i="1" s="1"/>
  <c r="G16" i="1" a="1"/>
  <c r="G16" i="1" s="1"/>
  <c r="G12" i="1" a="1"/>
  <c r="G12" i="1" s="1"/>
  <c r="G8" i="1" a="1"/>
  <c r="G8" i="1" s="1"/>
  <c r="G9" i="1" a="1"/>
  <c r="G9" i="1" s="1"/>
  <c r="G10" i="1" a="1"/>
  <c r="G10" i="1" s="1"/>
  <c r="G11" i="1" a="1"/>
  <c r="G11" i="1" s="1"/>
  <c r="G7" i="1" a="1"/>
  <c r="G7" i="1" s="1"/>
  <c r="G3" i="1" a="1"/>
  <c r="G3" i="1" s="1"/>
  <c r="G4" i="1" a="1"/>
  <c r="G4" i="1" s="1"/>
  <c r="G5" i="1" a="1"/>
  <c r="G5" i="1" s="1"/>
  <c r="G6" i="1" a="1"/>
  <c r="G6" i="1" s="1"/>
  <c r="G2" i="1" a="1"/>
  <c r="G2" i="1" s="1"/>
  <c r="G13" i="2" a="1"/>
  <c r="G13" i="2"/>
  <c r="G14" i="2" a="1"/>
  <c r="G14" i="2" s="1"/>
  <c r="G15" i="2" a="1"/>
  <c r="G15" i="2" s="1"/>
  <c r="G16" i="2" a="1"/>
  <c r="G16" i="2"/>
  <c r="G12" i="2" a="1"/>
  <c r="G12" i="2" s="1"/>
  <c r="G8" i="2" a="1"/>
  <c r="G8" i="2" s="1"/>
  <c r="G9" i="2" a="1"/>
  <c r="G9" i="2" s="1"/>
  <c r="G10" i="2" a="1"/>
  <c r="G10" i="2" s="1"/>
  <c r="G11" i="2" a="1"/>
  <c r="G11" i="2" s="1"/>
  <c r="G7" i="2" a="1"/>
  <c r="G7" i="2" s="1"/>
  <c r="G5" i="2" a="1"/>
  <c r="G5" i="2" s="1"/>
  <c r="G6" i="2" a="1"/>
  <c r="G6" i="2" s="1"/>
  <c r="G3" i="2" a="1"/>
  <c r="G3" i="2" s="1"/>
  <c r="G4" i="2" a="1"/>
  <c r="G4" i="2" s="1"/>
  <c r="G2" i="2" a="1"/>
  <c r="G2" i="2" s="1"/>
  <c r="S5" i="2" a="1"/>
  <c r="S5" i="2" s="1"/>
  <c r="S4" i="2" a="1"/>
  <c r="S4" i="2" s="1"/>
  <c r="S3" i="2" a="1"/>
  <c r="S3" i="2" s="1"/>
  <c r="S3" i="1" a="1"/>
  <c r="S3" i="1" s="1"/>
  <c r="S4" i="1" a="1"/>
  <c r="S4" i="1" s="1"/>
  <c r="S5" i="1" a="1"/>
  <c r="S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<sst xmlns="http://schemas.openxmlformats.org/spreadsheetml/2006/main" count="92" uniqueCount="23">
  <si>
    <t>force_x</t>
  </si>
  <si>
    <t>force_y</t>
  </si>
  <si>
    <t>force_z</t>
  </si>
  <si>
    <t>sensor_x</t>
  </si>
  <si>
    <t>sensor_y</t>
  </si>
  <si>
    <t>sensor_z</t>
  </si>
  <si>
    <t>corrected_x</t>
  </si>
  <si>
    <t>corrected_y</t>
  </si>
  <si>
    <t>corrected_z</t>
  </si>
  <si>
    <t>z up</t>
  </si>
  <si>
    <t>z down</t>
  </si>
  <si>
    <t>load on x</t>
  </si>
  <si>
    <t>load on y</t>
  </si>
  <si>
    <t>load on z</t>
  </si>
  <si>
    <t>reading on x</t>
  </si>
  <si>
    <t>reading on y</t>
  </si>
  <si>
    <t>reading on z</t>
  </si>
  <si>
    <t>orientation</t>
  </si>
  <si>
    <t>sideways align to x</t>
  </si>
  <si>
    <t>sideways align to y</t>
  </si>
  <si>
    <t>compensate for orientation 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</si>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</sst>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B595-EDA4-4EB9-8E69-C05EB541E509}">
  <dimension ref="A1:S8"/>
  <sheetViews>
    <sheetView tabSelected="1" workbookViewId="0">
      <selection sqref="A1:S8"/>
    </sheetView>
  </sheetViews>
  <sheetFormatPr defaultRowHeight="15" x14ac:dyDescent="0.25"/>
  <cols>
    <col min="1" max="1" width="9.140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mergeCells count="1">
    <mergeCell ref="A1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74C0-4A9E-4FAE-97F6-3D830D4CACDF}">
  <dimension ref="A1:U16"/>
  <sheetViews>
    <sheetView workbookViewId="0">
      <selection activeCell="H26" sqref="A1:XFD1048576"/>
    </sheetView>
  </sheetViews>
  <sheetFormatPr defaultRowHeight="15" x14ac:dyDescent="0.25"/>
  <cols>
    <col min="12" max="12" width="22.7109375" customWidth="1"/>
    <col min="13" max="15" width="9" bestFit="1" customWidth="1"/>
    <col min="16" max="18" width="11.7109375" bestFit="1" customWidth="1"/>
    <col min="19" max="19" width="2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22</v>
      </c>
    </row>
    <row r="2" spans="1:21" x14ac:dyDescent="0.25">
      <c r="A2">
        <v>0</v>
      </c>
      <c r="B2">
        <v>0</v>
      </c>
      <c r="C2">
        <v>0</v>
      </c>
      <c r="D2">
        <v>-591350</v>
      </c>
      <c r="E2">
        <v>-608700</v>
      </c>
      <c r="F2">
        <v>731000</v>
      </c>
      <c r="G2" cm="1">
        <f t="array" ref="G2:I2">D2:F2+S$3:U$3</f>
        <v>-452825</v>
      </c>
      <c r="H2">
        <v>-604950</v>
      </c>
      <c r="I2">
        <v>926820</v>
      </c>
      <c r="L2" t="s">
        <v>9</v>
      </c>
      <c r="M2">
        <v>0</v>
      </c>
      <c r="N2">
        <v>0</v>
      </c>
      <c r="O2">
        <v>0</v>
      </c>
      <c r="P2">
        <v>-452825</v>
      </c>
      <c r="Q2">
        <v>-604950</v>
      </c>
      <c r="R2">
        <v>926820</v>
      </c>
    </row>
    <row r="3" spans="1:21" x14ac:dyDescent="0.25">
      <c r="A3">
        <v>151</v>
      </c>
      <c r="B3">
        <v>0</v>
      </c>
      <c r="C3">
        <v>0</v>
      </c>
      <c r="D3">
        <v>-844100</v>
      </c>
      <c r="E3">
        <v>-611800</v>
      </c>
      <c r="F3">
        <v>737500</v>
      </c>
      <c r="G3" cm="1">
        <f t="array" ref="G3:I3">D3:F3+S$3:U$3</f>
        <v>-705575</v>
      </c>
      <c r="H3">
        <v>-608050</v>
      </c>
      <c r="I3">
        <v>933320</v>
      </c>
      <c r="L3" t="s">
        <v>18</v>
      </c>
      <c r="M3">
        <v>0</v>
      </c>
      <c r="N3">
        <v>0</v>
      </c>
      <c r="O3">
        <v>0</v>
      </c>
      <c r="P3">
        <v>-591350</v>
      </c>
      <c r="Q3">
        <v>-608700</v>
      </c>
      <c r="R3">
        <v>731000</v>
      </c>
      <c r="S3" cm="1">
        <f t="array" ref="S3:U3">P2:R2-P3:R3</f>
        <v>138525</v>
      </c>
      <c r="T3">
        <v>3750</v>
      </c>
      <c r="U3">
        <v>195820</v>
      </c>
    </row>
    <row r="4" spans="1:21" x14ac:dyDescent="0.25">
      <c r="A4">
        <v>287</v>
      </c>
      <c r="B4">
        <v>0</v>
      </c>
      <c r="C4">
        <v>0</v>
      </c>
      <c r="D4">
        <v>-1070800</v>
      </c>
      <c r="E4">
        <v>-614000</v>
      </c>
      <c r="F4">
        <v>744100</v>
      </c>
      <c r="G4" cm="1">
        <f t="array" ref="G4:I4">D4:F4+S$3:U$3</f>
        <v>-932275</v>
      </c>
      <c r="H4">
        <v>-610250</v>
      </c>
      <c r="I4">
        <v>939920</v>
      </c>
      <c r="L4" t="s">
        <v>19</v>
      </c>
      <c r="M4">
        <v>0</v>
      </c>
      <c r="N4">
        <v>0</v>
      </c>
      <c r="O4">
        <v>0</v>
      </c>
      <c r="P4">
        <v>-450200</v>
      </c>
      <c r="Q4">
        <v>-517200</v>
      </c>
      <c r="R4">
        <v>717100</v>
      </c>
      <c r="S4" cm="1">
        <f t="array" ref="S4:U4">P2:R2-P4:R4</f>
        <v>-2625</v>
      </c>
      <c r="T4">
        <v>-87750</v>
      </c>
      <c r="U4">
        <v>209720</v>
      </c>
    </row>
    <row r="5" spans="1:21" x14ac:dyDescent="0.25">
      <c r="A5">
        <v>589</v>
      </c>
      <c r="B5">
        <v>0</v>
      </c>
      <c r="C5">
        <v>0</v>
      </c>
      <c r="D5">
        <v>-1575700</v>
      </c>
      <c r="E5">
        <v>-618700</v>
      </c>
      <c r="F5">
        <v>755400</v>
      </c>
      <c r="G5" cm="1">
        <f t="array" ref="G5:I5">D5:F5+S$3:U$3</f>
        <v>-1437175</v>
      </c>
      <c r="H5">
        <v>-614950</v>
      </c>
      <c r="I5">
        <v>951220</v>
      </c>
      <c r="L5" t="s">
        <v>10</v>
      </c>
      <c r="M5">
        <v>0</v>
      </c>
      <c r="N5">
        <v>0</v>
      </c>
      <c r="O5">
        <v>0</v>
      </c>
      <c r="P5">
        <v>-450340</v>
      </c>
      <c r="Q5">
        <v>-607240</v>
      </c>
      <c r="R5">
        <v>529500</v>
      </c>
      <c r="S5" cm="1">
        <f t="array" ref="S5:U5">P2:R2-P5:R5</f>
        <v>-2485</v>
      </c>
      <c r="T5">
        <v>2290</v>
      </c>
      <c r="U5">
        <v>397320</v>
      </c>
    </row>
    <row r="6" spans="1:21" x14ac:dyDescent="0.25">
      <c r="A6">
        <v>872.1</v>
      </c>
      <c r="B6">
        <v>0</v>
      </c>
      <c r="C6">
        <v>0</v>
      </c>
      <c r="D6">
        <v>-2048200</v>
      </c>
      <c r="E6">
        <v>-624000</v>
      </c>
      <c r="F6">
        <v>765500</v>
      </c>
      <c r="G6" cm="1">
        <f t="array" ref="G6:I6">D6:F6+S$3:U$3</f>
        <v>-1909675</v>
      </c>
      <c r="H6">
        <v>-620250</v>
      </c>
      <c r="I6">
        <v>961320</v>
      </c>
    </row>
    <row r="7" spans="1:21" x14ac:dyDescent="0.25">
      <c r="A7">
        <v>0</v>
      </c>
      <c r="B7">
        <v>0</v>
      </c>
      <c r="C7">
        <v>0</v>
      </c>
      <c r="D7">
        <v>-450200</v>
      </c>
      <c r="E7">
        <v>-517200</v>
      </c>
      <c r="F7">
        <v>717100</v>
      </c>
      <c r="G7" cm="1">
        <f t="array" ref="G7:I7">D7:F7+S$4:U$4</f>
        <v>-452825</v>
      </c>
      <c r="H7">
        <v>-604950</v>
      </c>
      <c r="I7">
        <v>926820</v>
      </c>
    </row>
    <row r="8" spans="1:21" x14ac:dyDescent="0.25">
      <c r="A8">
        <v>0</v>
      </c>
      <c r="B8">
        <v>151</v>
      </c>
      <c r="C8">
        <v>0</v>
      </c>
      <c r="D8">
        <v>-456000</v>
      </c>
      <c r="E8">
        <v>-262000</v>
      </c>
      <c r="F8">
        <v>712300</v>
      </c>
      <c r="G8" cm="1">
        <f t="array" ref="G8:I8">D8:F8+S$4:U$4</f>
        <v>-458625</v>
      </c>
      <c r="H8">
        <v>-349750</v>
      </c>
      <c r="I8">
        <v>922020</v>
      </c>
    </row>
    <row r="9" spans="1:21" x14ac:dyDescent="0.25">
      <c r="A9">
        <v>0</v>
      </c>
      <c r="B9">
        <v>287</v>
      </c>
      <c r="C9">
        <v>0</v>
      </c>
      <c r="D9">
        <v>-462600</v>
      </c>
      <c r="E9">
        <v>-32800</v>
      </c>
      <c r="F9">
        <v>707400</v>
      </c>
      <c r="G9" cm="1">
        <f t="array" ref="G9:I9">D9:F9+S$4:U$4</f>
        <v>-465225</v>
      </c>
      <c r="H9">
        <v>-120550</v>
      </c>
      <c r="I9">
        <v>917120</v>
      </c>
    </row>
    <row r="10" spans="1:21" x14ac:dyDescent="0.25">
      <c r="A10">
        <v>0</v>
      </c>
      <c r="B10">
        <v>589</v>
      </c>
      <c r="C10">
        <v>0</v>
      </c>
      <c r="D10">
        <v>-477000</v>
      </c>
      <c r="E10">
        <v>467500</v>
      </c>
      <c r="F10">
        <v>700600</v>
      </c>
      <c r="G10" cm="1">
        <f t="array" ref="G10:I10">D10:F10+S$4:U$4</f>
        <v>-479625</v>
      </c>
      <c r="H10">
        <v>379750</v>
      </c>
      <c r="I10">
        <v>910320</v>
      </c>
    </row>
    <row r="11" spans="1:21" x14ac:dyDescent="0.25">
      <c r="A11">
        <v>0</v>
      </c>
      <c r="B11">
        <v>872.1</v>
      </c>
      <c r="C11">
        <v>0</v>
      </c>
      <c r="D11">
        <v>-490000</v>
      </c>
      <c r="E11">
        <v>938000</v>
      </c>
      <c r="F11">
        <v>690500</v>
      </c>
      <c r="G11" cm="1">
        <f t="array" ref="G11:I11">D11:F11+S$4:U$4</f>
        <v>-492625</v>
      </c>
      <c r="H11">
        <v>850250</v>
      </c>
      <c r="I11">
        <v>900220</v>
      </c>
    </row>
    <row r="12" spans="1:21" x14ac:dyDescent="0.25">
      <c r="A12">
        <v>0</v>
      </c>
      <c r="B12">
        <v>0</v>
      </c>
      <c r="C12">
        <v>0</v>
      </c>
      <c r="D12">
        <v>-450340</v>
      </c>
      <c r="E12">
        <v>-607240</v>
      </c>
      <c r="F12">
        <v>529500</v>
      </c>
      <c r="G12" cm="1">
        <f t="array" ref="G12:I12">D12:F12+S$5:U$5</f>
        <v>-452825</v>
      </c>
      <c r="H12">
        <v>-604950</v>
      </c>
      <c r="I12">
        <v>926820</v>
      </c>
    </row>
    <row r="13" spans="1:21" x14ac:dyDescent="0.25">
      <c r="A13">
        <v>0</v>
      </c>
      <c r="B13">
        <v>0</v>
      </c>
      <c r="C13">
        <v>-151</v>
      </c>
      <c r="D13">
        <v>-452390</v>
      </c>
      <c r="E13">
        <v>-608720</v>
      </c>
      <c r="F13">
        <v>285790</v>
      </c>
      <c r="G13" cm="1">
        <f t="array" ref="G13:I13">D13:F13+S$5:U$5</f>
        <v>-454875</v>
      </c>
      <c r="H13">
        <v>-606430</v>
      </c>
      <c r="I13">
        <v>683110</v>
      </c>
    </row>
    <row r="14" spans="1:21" x14ac:dyDescent="0.25">
      <c r="A14">
        <v>0</v>
      </c>
      <c r="B14">
        <v>0</v>
      </c>
      <c r="C14">
        <v>-287</v>
      </c>
      <c r="D14">
        <v>-454160</v>
      </c>
      <c r="E14">
        <v>-609570</v>
      </c>
      <c r="F14">
        <v>67260</v>
      </c>
      <c r="G14" cm="1">
        <f t="array" ref="G14:I14">D14:F14+S$5:U$5</f>
        <v>-456645</v>
      </c>
      <c r="H14">
        <v>-607280</v>
      </c>
      <c r="I14">
        <v>464580</v>
      </c>
    </row>
    <row r="15" spans="1:21" x14ac:dyDescent="0.25">
      <c r="A15">
        <v>0</v>
      </c>
      <c r="B15">
        <v>0</v>
      </c>
      <c r="C15">
        <v>-589</v>
      </c>
      <c r="D15">
        <v>-457770</v>
      </c>
      <c r="E15">
        <v>-615290</v>
      </c>
      <c r="F15">
        <v>-420140</v>
      </c>
      <c r="G15" cm="1">
        <f t="array" ref="G15:I15">D15:F15+S$5:U$5</f>
        <v>-460255</v>
      </c>
      <c r="H15">
        <v>-613000</v>
      </c>
      <c r="I15">
        <v>-22820</v>
      </c>
    </row>
    <row r="16" spans="1:21" x14ac:dyDescent="0.25">
      <c r="A16">
        <v>0</v>
      </c>
      <c r="B16">
        <v>0</v>
      </c>
      <c r="C16">
        <v>-872.1</v>
      </c>
      <c r="D16">
        <v>-465010</v>
      </c>
      <c r="E16">
        <v>-621390</v>
      </c>
      <c r="F16">
        <v>-876450</v>
      </c>
      <c r="G16" cm="1">
        <f t="array" ref="G16:I16">D16:F16+S$5:U$5</f>
        <v>-467495</v>
      </c>
      <c r="H16">
        <v>-619100</v>
      </c>
      <c r="I16">
        <v>-479130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A151-27B1-4274-A25D-268E69172332}">
  <dimension ref="A1:U16"/>
  <sheetViews>
    <sheetView workbookViewId="0">
      <selection activeCell="G24" sqref="A1:XFD1048576"/>
    </sheetView>
  </sheetViews>
  <sheetFormatPr defaultRowHeight="15" x14ac:dyDescent="0.25"/>
  <cols>
    <col min="12" max="12" width="20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22</v>
      </c>
    </row>
    <row r="2" spans="1:21" x14ac:dyDescent="0.25">
      <c r="A2">
        <v>0</v>
      </c>
      <c r="B2">
        <v>0</v>
      </c>
      <c r="C2">
        <v>0</v>
      </c>
      <c r="D2">
        <v>395390</v>
      </c>
      <c r="E2">
        <v>-547075</v>
      </c>
      <c r="F2">
        <v>947210</v>
      </c>
      <c r="G2" cm="1">
        <f t="array" ref="G2:I2">D2:F2+S$3:U$3</f>
        <v>251370</v>
      </c>
      <c r="H2">
        <v>-549405</v>
      </c>
      <c r="I2">
        <v>1150070</v>
      </c>
      <c r="L2" t="s">
        <v>9</v>
      </c>
      <c r="M2">
        <v>0</v>
      </c>
      <c r="N2">
        <v>0</v>
      </c>
      <c r="O2">
        <v>0</v>
      </c>
      <c r="P2">
        <v>251370</v>
      </c>
      <c r="Q2">
        <v>-549405</v>
      </c>
      <c r="R2">
        <v>1150070</v>
      </c>
    </row>
    <row r="3" spans="1:21" x14ac:dyDescent="0.25">
      <c r="A3">
        <v>151</v>
      </c>
      <c r="B3">
        <v>0</v>
      </c>
      <c r="C3">
        <v>0</v>
      </c>
      <c r="D3">
        <v>647975</v>
      </c>
      <c r="E3">
        <v>-542255</v>
      </c>
      <c r="F3">
        <v>944650</v>
      </c>
      <c r="G3" cm="1">
        <f t="array" ref="G3:I3">D3:F3+S$3:U$3</f>
        <v>503955</v>
      </c>
      <c r="H3">
        <v>-544585</v>
      </c>
      <c r="I3">
        <v>1147510</v>
      </c>
      <c r="L3" t="s">
        <v>18</v>
      </c>
      <c r="M3">
        <v>0</v>
      </c>
      <c r="N3">
        <v>0</v>
      </c>
      <c r="O3">
        <v>0</v>
      </c>
      <c r="P3">
        <v>395390</v>
      </c>
      <c r="Q3">
        <v>-547075</v>
      </c>
      <c r="R3">
        <v>947210</v>
      </c>
      <c r="S3" cm="1">
        <f t="array" ref="S3:U3">P2:R2-P3:R3</f>
        <v>-144020</v>
      </c>
      <c r="T3">
        <v>-2330</v>
      </c>
      <c r="U3">
        <v>202860</v>
      </c>
    </row>
    <row r="4" spans="1:21" x14ac:dyDescent="0.25">
      <c r="A4">
        <v>287</v>
      </c>
      <c r="B4">
        <v>0</v>
      </c>
      <c r="C4">
        <v>0</v>
      </c>
      <c r="D4">
        <v>874680</v>
      </c>
      <c r="E4">
        <v>-538150</v>
      </c>
      <c r="F4">
        <v>942260</v>
      </c>
      <c r="G4" cm="1">
        <f t="array" ref="G4:I4">D4:F4+S$3:U$3</f>
        <v>730660</v>
      </c>
      <c r="H4">
        <v>-540480</v>
      </c>
      <c r="I4">
        <v>1145120</v>
      </c>
      <c r="L4" t="s">
        <v>19</v>
      </c>
      <c r="M4">
        <v>0</v>
      </c>
      <c r="N4">
        <v>0</v>
      </c>
      <c r="O4">
        <v>0</v>
      </c>
      <c r="P4">
        <v>253960</v>
      </c>
      <c r="Q4">
        <v>-467020</v>
      </c>
      <c r="R4">
        <v>942820</v>
      </c>
      <c r="S4" cm="1">
        <f t="array" ref="S4:U4">P2:R2-P4:R4</f>
        <v>-2590</v>
      </c>
      <c r="T4">
        <v>-82385</v>
      </c>
      <c r="U4">
        <v>207250</v>
      </c>
    </row>
    <row r="5" spans="1:21" x14ac:dyDescent="0.25">
      <c r="A5">
        <v>589</v>
      </c>
      <c r="B5">
        <v>0</v>
      </c>
      <c r="C5">
        <v>0</v>
      </c>
      <c r="D5">
        <v>1380285</v>
      </c>
      <c r="E5">
        <v>-528850</v>
      </c>
      <c r="F5">
        <v>936215</v>
      </c>
      <c r="G5" cm="1">
        <f t="array" ref="G5:I5">D5:F5+S$3:U$3</f>
        <v>1236265</v>
      </c>
      <c r="H5">
        <v>-531180</v>
      </c>
      <c r="I5">
        <v>1139075</v>
      </c>
      <c r="L5" t="s">
        <v>10</v>
      </c>
      <c r="M5">
        <v>0</v>
      </c>
      <c r="N5">
        <v>0</v>
      </c>
      <c r="O5">
        <v>0</v>
      </c>
      <c r="P5">
        <v>258130</v>
      </c>
      <c r="Q5">
        <v>-545120</v>
      </c>
      <c r="R5">
        <v>745554</v>
      </c>
      <c r="S5" cm="1">
        <f t="array" ref="S5:U5">P2:R2-P5:R5</f>
        <v>-6760</v>
      </c>
      <c r="T5">
        <v>-4285</v>
      </c>
      <c r="U5">
        <v>404516</v>
      </c>
    </row>
    <row r="6" spans="1:21" x14ac:dyDescent="0.25">
      <c r="A6">
        <v>872.1</v>
      </c>
      <c r="B6">
        <v>0</v>
      </c>
      <c r="C6">
        <v>0</v>
      </c>
      <c r="D6">
        <v>1853330</v>
      </c>
      <c r="E6">
        <v>-520040</v>
      </c>
      <c r="F6">
        <v>926100</v>
      </c>
      <c r="G6" cm="1">
        <f t="array" ref="G6:I6">D6:F6+S$3:U$3</f>
        <v>1709310</v>
      </c>
      <c r="H6">
        <v>-522370</v>
      </c>
      <c r="I6">
        <v>1128960</v>
      </c>
    </row>
    <row r="7" spans="1:21" x14ac:dyDescent="0.25">
      <c r="A7">
        <v>0</v>
      </c>
      <c r="B7">
        <v>0</v>
      </c>
      <c r="C7">
        <v>0</v>
      </c>
      <c r="D7">
        <v>253960</v>
      </c>
      <c r="E7">
        <v>-467020</v>
      </c>
      <c r="F7">
        <v>942820</v>
      </c>
      <c r="G7" cm="1">
        <f t="array" ref="G7:I7">D7:F7+S$4:U$4</f>
        <v>251370</v>
      </c>
      <c r="H7">
        <v>-549405</v>
      </c>
      <c r="I7">
        <v>1150070</v>
      </c>
    </row>
    <row r="8" spans="1:21" x14ac:dyDescent="0.25">
      <c r="A8">
        <v>0</v>
      </c>
      <c r="B8">
        <v>151</v>
      </c>
      <c r="C8">
        <v>0</v>
      </c>
      <c r="D8">
        <v>252300</v>
      </c>
      <c r="E8">
        <v>-209905</v>
      </c>
      <c r="F8">
        <v>940530</v>
      </c>
      <c r="G8" cm="1">
        <f t="array" ref="G8:I8">D8:F8+S$4:U$4</f>
        <v>249710</v>
      </c>
      <c r="H8">
        <v>-292290</v>
      </c>
      <c r="I8">
        <v>1147780</v>
      </c>
    </row>
    <row r="9" spans="1:21" x14ac:dyDescent="0.25">
      <c r="A9">
        <v>0</v>
      </c>
      <c r="B9">
        <v>287</v>
      </c>
      <c r="C9">
        <v>0</v>
      </c>
      <c r="D9">
        <v>251360</v>
      </c>
      <c r="E9">
        <v>21400</v>
      </c>
      <c r="F9">
        <v>936105</v>
      </c>
      <c r="G9" cm="1">
        <f t="array" ref="G9:I9">D9:F9+S$4:U$4</f>
        <v>248770</v>
      </c>
      <c r="H9">
        <v>-60985</v>
      </c>
      <c r="I9">
        <v>1143355</v>
      </c>
    </row>
    <row r="10" spans="1:21" x14ac:dyDescent="0.25">
      <c r="A10">
        <v>0</v>
      </c>
      <c r="B10">
        <v>589</v>
      </c>
      <c r="C10">
        <v>0</v>
      </c>
      <c r="D10">
        <v>250655</v>
      </c>
      <c r="E10">
        <v>536675</v>
      </c>
      <c r="F10">
        <v>936030</v>
      </c>
      <c r="G10" cm="1">
        <f t="array" ref="G10:I10">D10:F10+S$4:U$4</f>
        <v>248065</v>
      </c>
      <c r="H10">
        <v>454290</v>
      </c>
      <c r="I10">
        <v>1143280</v>
      </c>
    </row>
    <row r="11" spans="1:21" x14ac:dyDescent="0.25">
      <c r="A11">
        <v>0</v>
      </c>
      <c r="B11">
        <v>872.1</v>
      </c>
      <c r="C11">
        <v>0</v>
      </c>
      <c r="D11">
        <v>247320</v>
      </c>
      <c r="E11">
        <v>1019390</v>
      </c>
      <c r="F11">
        <v>925515</v>
      </c>
      <c r="G11" cm="1">
        <f t="array" ref="G11:I11">D11:F11+S$4:U$4</f>
        <v>244730</v>
      </c>
      <c r="H11">
        <v>937005</v>
      </c>
      <c r="I11">
        <v>1132765</v>
      </c>
    </row>
    <row r="12" spans="1:21" x14ac:dyDescent="0.25">
      <c r="A12">
        <v>0</v>
      </c>
      <c r="B12">
        <v>0</v>
      </c>
      <c r="C12">
        <v>0</v>
      </c>
      <c r="D12">
        <v>258130</v>
      </c>
      <c r="E12">
        <v>-545120</v>
      </c>
      <c r="F12">
        <v>745554</v>
      </c>
      <c r="G12" cm="1">
        <f t="array" ref="G12:I12">D12:F12+S$5:U$5</f>
        <v>251370</v>
      </c>
      <c r="H12">
        <v>-549405</v>
      </c>
      <c r="I12">
        <v>1150070</v>
      </c>
    </row>
    <row r="13" spans="1:21" x14ac:dyDescent="0.25">
      <c r="A13">
        <v>0</v>
      </c>
      <c r="B13">
        <v>0</v>
      </c>
      <c r="C13">
        <v>-151</v>
      </c>
      <c r="D13">
        <v>261020</v>
      </c>
      <c r="E13">
        <v>-539025</v>
      </c>
      <c r="F13">
        <v>492895</v>
      </c>
      <c r="G13" cm="1">
        <f t="array" ref="G13:I13">D13:F13+S$5:U$5</f>
        <v>254260</v>
      </c>
      <c r="H13">
        <v>-543310</v>
      </c>
      <c r="I13">
        <v>897411</v>
      </c>
    </row>
    <row r="14" spans="1:21" x14ac:dyDescent="0.25">
      <c r="A14">
        <v>0</v>
      </c>
      <c r="B14">
        <v>0</v>
      </c>
      <c r="C14">
        <v>-287</v>
      </c>
      <c r="D14">
        <v>263100</v>
      </c>
      <c r="E14">
        <v>-533985</v>
      </c>
      <c r="F14">
        <v>266090</v>
      </c>
      <c r="G14" cm="1">
        <f t="array" ref="G14:I14">D14:F14+S$5:U$5</f>
        <v>256340</v>
      </c>
      <c r="H14">
        <v>-538270</v>
      </c>
      <c r="I14">
        <v>670606</v>
      </c>
    </row>
    <row r="15" spans="1:21" x14ac:dyDescent="0.25">
      <c r="A15">
        <v>0</v>
      </c>
      <c r="B15">
        <v>0</v>
      </c>
      <c r="C15">
        <v>-589</v>
      </c>
      <c r="D15">
        <v>269220</v>
      </c>
      <c r="E15">
        <v>-522520</v>
      </c>
      <c r="F15">
        <v>-239520</v>
      </c>
      <c r="G15" cm="1">
        <f t="array" ref="G15:I15">D15:F15+S$5:U$5</f>
        <v>262460</v>
      </c>
      <c r="H15">
        <v>-526805</v>
      </c>
      <c r="I15">
        <v>164996</v>
      </c>
    </row>
    <row r="16" spans="1:21" x14ac:dyDescent="0.25">
      <c r="A16">
        <v>0</v>
      </c>
      <c r="B16">
        <v>0</v>
      </c>
      <c r="C16">
        <v>-872.1</v>
      </c>
      <c r="D16">
        <v>271420</v>
      </c>
      <c r="E16">
        <v>-510980</v>
      </c>
      <c r="F16">
        <v>-712900</v>
      </c>
      <c r="G16" cm="1">
        <f t="array" ref="G16:I16">D16:F16+S$5:U$5</f>
        <v>264660</v>
      </c>
      <c r="H16">
        <v>-515265</v>
      </c>
      <c r="I16">
        <v>-308384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02C3-CC77-494C-A799-B6AFCC3EC2A9}">
  <dimension ref="A1:U16"/>
  <sheetViews>
    <sheetView workbookViewId="0">
      <selection activeCell="H28" sqref="A1:XFD1048576"/>
    </sheetView>
  </sheetViews>
  <sheetFormatPr defaultRowHeight="15" x14ac:dyDescent="0.25"/>
  <cols>
    <col min="12" max="12" width="31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22</v>
      </c>
    </row>
    <row r="2" spans="1:21" x14ac:dyDescent="0.25">
      <c r="A2">
        <v>0</v>
      </c>
      <c r="B2">
        <v>0</v>
      </c>
      <c r="C2">
        <v>0</v>
      </c>
      <c r="D2">
        <v>684540</v>
      </c>
      <c r="E2">
        <v>-677980</v>
      </c>
      <c r="F2">
        <v>-869500</v>
      </c>
      <c r="G2" cm="1">
        <f t="array" ref="G2:I2">D2:F2+S$3:U$3</f>
        <v>823820</v>
      </c>
      <c r="H2">
        <v>-674840</v>
      </c>
      <c r="I2">
        <v>-662960</v>
      </c>
      <c r="L2" t="s">
        <v>9</v>
      </c>
      <c r="M2">
        <v>0</v>
      </c>
      <c r="N2">
        <v>0</v>
      </c>
      <c r="O2">
        <v>0</v>
      </c>
      <c r="P2">
        <v>823820</v>
      </c>
      <c r="Q2">
        <v>-674840</v>
      </c>
      <c r="R2">
        <v>-662960</v>
      </c>
    </row>
    <row r="3" spans="1:21" x14ac:dyDescent="0.25">
      <c r="A3">
        <v>151</v>
      </c>
      <c r="B3">
        <v>0</v>
      </c>
      <c r="C3">
        <v>0</v>
      </c>
      <c r="D3">
        <v>431500</v>
      </c>
      <c r="E3">
        <v>-683580</v>
      </c>
      <c r="F3">
        <v>-863860</v>
      </c>
      <c r="G3" cm="1">
        <f t="array" ref="G3:I3">D3:F3+S$3:U$3</f>
        <v>570780</v>
      </c>
      <c r="H3">
        <v>-680440</v>
      </c>
      <c r="I3">
        <v>-657320</v>
      </c>
      <c r="L3" t="s">
        <v>18</v>
      </c>
      <c r="M3">
        <v>0</v>
      </c>
      <c r="N3">
        <v>0</v>
      </c>
      <c r="O3">
        <v>0</v>
      </c>
      <c r="P3">
        <v>684540</v>
      </c>
      <c r="Q3">
        <v>-677980</v>
      </c>
      <c r="R3">
        <v>-869500</v>
      </c>
      <c r="S3" cm="1">
        <f t="array" ref="S3:U3">P2:R2-P3:R3</f>
        <v>139280</v>
      </c>
      <c r="T3">
        <v>3140</v>
      </c>
      <c r="U3">
        <v>206540</v>
      </c>
    </row>
    <row r="4" spans="1:21" x14ac:dyDescent="0.25">
      <c r="A4">
        <v>287</v>
      </c>
      <c r="B4">
        <v>0</v>
      </c>
      <c r="C4">
        <v>0</v>
      </c>
      <c r="D4">
        <v>203800</v>
      </c>
      <c r="E4">
        <v>-688900</v>
      </c>
      <c r="F4">
        <v>-860820</v>
      </c>
      <c r="G4" cm="1">
        <f t="array" ref="G4:I4">D4:F4+S$3:U$3</f>
        <v>343080</v>
      </c>
      <c r="H4">
        <v>-685760</v>
      </c>
      <c r="I4">
        <v>-654280</v>
      </c>
      <c r="L4" t="s">
        <v>19</v>
      </c>
      <c r="M4">
        <v>0</v>
      </c>
      <c r="N4">
        <v>0</v>
      </c>
      <c r="O4">
        <v>0</v>
      </c>
      <c r="P4">
        <v>822600</v>
      </c>
      <c r="Q4">
        <v>-592920</v>
      </c>
      <c r="R4">
        <v>-875450</v>
      </c>
      <c r="S4" cm="1">
        <f t="array" ref="S4:U4">P2:R2-P4:R4</f>
        <v>1220</v>
      </c>
      <c r="T4">
        <v>-81920</v>
      </c>
      <c r="U4">
        <v>212490</v>
      </c>
    </row>
    <row r="5" spans="1:21" x14ac:dyDescent="0.25">
      <c r="A5">
        <v>589</v>
      </c>
      <c r="B5">
        <v>0</v>
      </c>
      <c r="C5">
        <v>0</v>
      </c>
      <c r="D5">
        <v>-301780</v>
      </c>
      <c r="E5">
        <v>-700740</v>
      </c>
      <c r="F5">
        <v>-850230</v>
      </c>
      <c r="G5" cm="1">
        <f t="array" ref="G5:I5">D5:F5+S$3:U$3</f>
        <v>-162500</v>
      </c>
      <c r="H5">
        <v>-697600</v>
      </c>
      <c r="I5">
        <v>-643690</v>
      </c>
      <c r="L5" t="s">
        <v>10</v>
      </c>
      <c r="M5">
        <v>0</v>
      </c>
      <c r="N5">
        <v>0</v>
      </c>
      <c r="O5">
        <v>0</v>
      </c>
      <c r="P5">
        <v>824820</v>
      </c>
      <c r="Q5">
        <v>-677660</v>
      </c>
      <c r="R5">
        <v>-1084150</v>
      </c>
      <c r="S5" cm="1">
        <f t="array" ref="S5:U5">P2:R2-P5:R5</f>
        <v>-1000</v>
      </c>
      <c r="T5">
        <v>2820</v>
      </c>
      <c r="U5">
        <v>421190</v>
      </c>
    </row>
    <row r="6" spans="1:21" x14ac:dyDescent="0.25">
      <c r="A6">
        <v>872.1</v>
      </c>
      <c r="B6">
        <v>0</v>
      </c>
      <c r="C6">
        <v>0</v>
      </c>
      <c r="D6">
        <v>-775650</v>
      </c>
      <c r="E6">
        <v>-712400</v>
      </c>
      <c r="F6">
        <v>-844100</v>
      </c>
      <c r="G6" cm="1">
        <f t="array" ref="G6:I6">D6:F6+S$3:U$3</f>
        <v>-636370</v>
      </c>
      <c r="H6">
        <v>-709260</v>
      </c>
      <c r="I6">
        <v>-637560</v>
      </c>
    </row>
    <row r="7" spans="1:21" x14ac:dyDescent="0.25">
      <c r="A7">
        <v>0</v>
      </c>
      <c r="B7">
        <v>0</v>
      </c>
      <c r="C7">
        <v>0</v>
      </c>
      <c r="D7">
        <v>822600</v>
      </c>
      <c r="E7">
        <v>-592920</v>
      </c>
      <c r="F7">
        <v>-875450</v>
      </c>
      <c r="G7" cm="1">
        <f t="array" ref="G7:I7">D7:F7+S$4:U$4</f>
        <v>823820</v>
      </c>
      <c r="H7">
        <v>-674840</v>
      </c>
      <c r="I7">
        <v>-662960</v>
      </c>
    </row>
    <row r="8" spans="1:21" x14ac:dyDescent="0.25">
      <c r="A8">
        <v>0</v>
      </c>
      <c r="B8">
        <v>151</v>
      </c>
      <c r="C8">
        <v>0</v>
      </c>
      <c r="D8">
        <v>817060</v>
      </c>
      <c r="E8">
        <v>-387900</v>
      </c>
      <c r="F8">
        <v>-877480</v>
      </c>
      <c r="G8" cm="1">
        <f t="array" ref="G8:I8">D8:F8+S$4:U$4</f>
        <v>818280</v>
      </c>
      <c r="H8">
        <v>-469820</v>
      </c>
      <c r="I8">
        <v>-664990</v>
      </c>
    </row>
    <row r="9" spans="1:21" x14ac:dyDescent="0.25">
      <c r="A9">
        <v>0</v>
      </c>
      <c r="B9">
        <v>287</v>
      </c>
      <c r="C9">
        <v>0</v>
      </c>
      <c r="D9">
        <v>812180</v>
      </c>
      <c r="E9">
        <v>-110680</v>
      </c>
      <c r="F9">
        <v>-879680</v>
      </c>
      <c r="G9" cm="1">
        <f t="array" ref="G9:I9">D9:F9+S$4:U$4</f>
        <v>813400</v>
      </c>
      <c r="H9">
        <v>-192600</v>
      </c>
      <c r="I9">
        <v>-667190</v>
      </c>
    </row>
    <row r="10" spans="1:21" x14ac:dyDescent="0.25">
      <c r="A10">
        <v>0</v>
      </c>
      <c r="B10">
        <v>589</v>
      </c>
      <c r="C10">
        <v>0</v>
      </c>
      <c r="D10">
        <v>801330</v>
      </c>
      <c r="E10">
        <v>398500</v>
      </c>
      <c r="F10">
        <v>-884430</v>
      </c>
      <c r="G10" cm="1">
        <f t="array" ref="G10:I10">D10:F10+S$4:U$4</f>
        <v>802550</v>
      </c>
      <c r="H10">
        <v>316580</v>
      </c>
      <c r="I10">
        <v>-671940</v>
      </c>
    </row>
    <row r="11" spans="1:21" x14ac:dyDescent="0.25">
      <c r="A11">
        <v>0</v>
      </c>
      <c r="B11">
        <v>872.1</v>
      </c>
      <c r="C11">
        <v>0</v>
      </c>
      <c r="D11">
        <v>791150</v>
      </c>
      <c r="E11">
        <v>875740</v>
      </c>
      <c r="F11">
        <v>-886780</v>
      </c>
      <c r="G11" cm="1">
        <f t="array" ref="G11:I11">D11:F11+S$4:U$4</f>
        <v>792370</v>
      </c>
      <c r="H11">
        <v>793820</v>
      </c>
      <c r="I11">
        <v>-674290</v>
      </c>
    </row>
    <row r="12" spans="1:21" x14ac:dyDescent="0.25">
      <c r="A12">
        <v>0</v>
      </c>
      <c r="B12">
        <v>0</v>
      </c>
      <c r="C12">
        <v>0</v>
      </c>
      <c r="D12">
        <v>824820</v>
      </c>
      <c r="E12">
        <v>-677660</v>
      </c>
      <c r="F12">
        <v>-1084150</v>
      </c>
      <c r="G12" cm="1">
        <f t="array" ref="G12:I12">D12:F12+S$5:U$5</f>
        <v>823820</v>
      </c>
      <c r="H12">
        <v>-674840</v>
      </c>
      <c r="I12">
        <v>-662960</v>
      </c>
    </row>
    <row r="13" spans="1:21" x14ac:dyDescent="0.25">
      <c r="A13">
        <v>0</v>
      </c>
      <c r="B13">
        <v>0</v>
      </c>
      <c r="C13">
        <v>151</v>
      </c>
      <c r="D13">
        <v>822700</v>
      </c>
      <c r="E13">
        <v>-682700</v>
      </c>
      <c r="F13">
        <v>-1347060</v>
      </c>
      <c r="G13" cm="1">
        <f t="array" ref="G13:I13">D13:F13+S$5:U$5</f>
        <v>821700</v>
      </c>
      <c r="H13">
        <v>-679880</v>
      </c>
      <c r="I13">
        <v>-925870</v>
      </c>
    </row>
    <row r="14" spans="1:21" x14ac:dyDescent="0.25">
      <c r="A14">
        <v>0</v>
      </c>
      <c r="B14">
        <v>0</v>
      </c>
      <c r="C14">
        <v>287</v>
      </c>
      <c r="D14">
        <v>818600</v>
      </c>
      <c r="E14">
        <v>-686700</v>
      </c>
      <c r="F14">
        <v>-1583040</v>
      </c>
      <c r="G14" cm="1">
        <f t="array" ref="G14:I14">D14:F14+S$5:U$5</f>
        <v>817600</v>
      </c>
      <c r="H14">
        <v>-683880</v>
      </c>
      <c r="I14">
        <v>-1161850</v>
      </c>
    </row>
    <row r="15" spans="1:21" x14ac:dyDescent="0.25">
      <c r="A15">
        <v>0</v>
      </c>
      <c r="B15">
        <v>0</v>
      </c>
      <c r="C15">
        <v>589</v>
      </c>
      <c r="D15">
        <v>813150</v>
      </c>
      <c r="E15">
        <v>-696050</v>
      </c>
      <c r="F15">
        <v>-2108860</v>
      </c>
      <c r="G15" cm="1">
        <f t="array" ref="G15:I15">D15:F15+S$5:U$5</f>
        <v>812150</v>
      </c>
      <c r="H15">
        <v>-693230</v>
      </c>
      <c r="I15">
        <v>-1687670</v>
      </c>
    </row>
    <row r="16" spans="1:21" x14ac:dyDescent="0.25">
      <c r="A16">
        <v>0</v>
      </c>
      <c r="B16">
        <v>0</v>
      </c>
      <c r="C16">
        <v>872.1</v>
      </c>
      <c r="D16">
        <v>802500</v>
      </c>
      <c r="E16">
        <v>-705400</v>
      </c>
      <c r="F16">
        <v>-2601220</v>
      </c>
      <c r="G16" cm="1">
        <f t="array" ref="G16:I16">D16:F16+S$5:U$5</f>
        <v>801500</v>
      </c>
      <c r="H16">
        <v>-702580</v>
      </c>
      <c r="I16">
        <v>-2180030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A101-08ED-496A-8676-DE319D5FF357}">
  <dimension ref="A1:U16"/>
  <sheetViews>
    <sheetView workbookViewId="0">
      <selection activeCell="C25" sqref="A1:XFD1048576"/>
    </sheetView>
  </sheetViews>
  <sheetFormatPr defaultRowHeight="15" x14ac:dyDescent="0.25"/>
  <cols>
    <col min="12" max="12" width="1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22</v>
      </c>
    </row>
    <row r="2" spans="1:21" x14ac:dyDescent="0.25">
      <c r="A2">
        <v>0</v>
      </c>
      <c r="B2">
        <v>0</v>
      </c>
      <c r="C2">
        <v>0</v>
      </c>
      <c r="D2">
        <v>-169110</v>
      </c>
      <c r="E2">
        <v>-882600</v>
      </c>
      <c r="F2">
        <v>638380</v>
      </c>
      <c r="G2" cm="1">
        <f t="array" ref="G2:I2">D2:F2+S$3:U$3</f>
        <v>-28660</v>
      </c>
      <c r="H2">
        <v>-898450</v>
      </c>
      <c r="I2">
        <v>441800</v>
      </c>
      <c r="L2" t="s">
        <v>9</v>
      </c>
      <c r="M2">
        <v>0</v>
      </c>
      <c r="N2">
        <v>0</v>
      </c>
      <c r="O2">
        <v>0</v>
      </c>
      <c r="P2">
        <v>-28660</v>
      </c>
      <c r="Q2">
        <v>-898450</v>
      </c>
      <c r="R2">
        <v>441800</v>
      </c>
    </row>
    <row r="3" spans="1:21" x14ac:dyDescent="0.25">
      <c r="A3">
        <v>151</v>
      </c>
      <c r="B3">
        <v>0</v>
      </c>
      <c r="C3">
        <v>0</v>
      </c>
      <c r="D3">
        <v>-420610</v>
      </c>
      <c r="E3">
        <v>-887120</v>
      </c>
      <c r="F3">
        <v>636260</v>
      </c>
      <c r="G3" cm="1">
        <f t="array" ref="G3:I3">D3:F3+S$3:U$3</f>
        <v>-280160</v>
      </c>
      <c r="H3">
        <v>-902970</v>
      </c>
      <c r="I3">
        <v>439680</v>
      </c>
      <c r="L3" t="s">
        <v>18</v>
      </c>
      <c r="M3">
        <v>0</v>
      </c>
      <c r="N3">
        <v>0</v>
      </c>
      <c r="O3">
        <v>0</v>
      </c>
      <c r="P3">
        <v>-169110</v>
      </c>
      <c r="Q3">
        <v>-882600</v>
      </c>
      <c r="R3">
        <v>638380</v>
      </c>
      <c r="S3" cm="1">
        <f t="array" ref="S3:U3">P2:R2-P3:R3</f>
        <v>140450</v>
      </c>
      <c r="T3">
        <v>-15850</v>
      </c>
      <c r="U3">
        <v>-196580</v>
      </c>
    </row>
    <row r="4" spans="1:21" x14ac:dyDescent="0.25">
      <c r="A4">
        <v>287</v>
      </c>
      <c r="B4">
        <v>0</v>
      </c>
      <c r="C4">
        <v>0</v>
      </c>
      <c r="D4">
        <v>-646600</v>
      </c>
      <c r="E4">
        <v>-891440</v>
      </c>
      <c r="F4">
        <v>635700</v>
      </c>
      <c r="G4" cm="1">
        <f t="array" ref="G4:I4">D4:F4+S$3:U$3</f>
        <v>-506150</v>
      </c>
      <c r="H4">
        <v>-907290</v>
      </c>
      <c r="I4">
        <v>439120</v>
      </c>
      <c r="L4" t="s">
        <v>19</v>
      </c>
      <c r="M4">
        <v>0</v>
      </c>
      <c r="N4">
        <v>0</v>
      </c>
      <c r="O4">
        <v>0</v>
      </c>
      <c r="P4">
        <v>-32230</v>
      </c>
      <c r="Q4">
        <v>-791270</v>
      </c>
      <c r="R4">
        <v>634425</v>
      </c>
      <c r="S4" cm="1">
        <f t="array" ref="S4:U4">P2:R2-P4:R4</f>
        <v>3570</v>
      </c>
      <c r="T4">
        <v>-107180</v>
      </c>
      <c r="U4">
        <v>-192625</v>
      </c>
    </row>
    <row r="5" spans="1:21" x14ac:dyDescent="0.25">
      <c r="A5">
        <v>589</v>
      </c>
      <c r="B5">
        <v>0</v>
      </c>
      <c r="C5">
        <v>0</v>
      </c>
      <c r="D5">
        <v>-1148370</v>
      </c>
      <c r="E5">
        <v>-899960</v>
      </c>
      <c r="F5">
        <v>633540</v>
      </c>
      <c r="G5" cm="1">
        <f t="array" ref="G5:I5">D5:F5+S$3:U$3</f>
        <v>-1007920</v>
      </c>
      <c r="H5">
        <v>-915810</v>
      </c>
      <c r="I5">
        <v>436960</v>
      </c>
      <c r="L5" t="s">
        <v>10</v>
      </c>
      <c r="M5">
        <v>0</v>
      </c>
      <c r="N5">
        <v>0</v>
      </c>
      <c r="O5">
        <v>0</v>
      </c>
      <c r="P5">
        <v>-26240</v>
      </c>
      <c r="Q5">
        <v>-884600</v>
      </c>
      <c r="R5">
        <v>838180</v>
      </c>
      <c r="S5" cm="1">
        <f t="array" ref="S5:U5">P2:R2-P5:R5</f>
        <v>-2420</v>
      </c>
      <c r="T5">
        <v>-13850</v>
      </c>
      <c r="U5">
        <v>-396380</v>
      </c>
    </row>
    <row r="6" spans="1:21" x14ac:dyDescent="0.25">
      <c r="A6">
        <v>872.1</v>
      </c>
      <c r="B6">
        <v>0</v>
      </c>
      <c r="C6">
        <v>0</v>
      </c>
      <c r="D6">
        <v>-1620770</v>
      </c>
      <c r="E6">
        <v>-909640</v>
      </c>
      <c r="F6">
        <v>634260</v>
      </c>
      <c r="G6" cm="1">
        <f t="array" ref="G6:I6">D6:F6+S$3:U$3</f>
        <v>-1480320</v>
      </c>
      <c r="H6">
        <v>-925490</v>
      </c>
      <c r="I6">
        <v>437680</v>
      </c>
    </row>
    <row r="7" spans="1:21" x14ac:dyDescent="0.25">
      <c r="A7">
        <v>0</v>
      </c>
      <c r="B7">
        <v>0</v>
      </c>
      <c r="C7">
        <v>0</v>
      </c>
      <c r="D7">
        <v>-32230</v>
      </c>
      <c r="E7">
        <v>-791270</v>
      </c>
      <c r="F7">
        <v>634425</v>
      </c>
      <c r="G7" cm="1">
        <f t="array" ref="G7:I7">D7:F7+S$4:U$4</f>
        <v>-28660</v>
      </c>
      <c r="H7">
        <v>-898450</v>
      </c>
      <c r="I7">
        <v>441800</v>
      </c>
    </row>
    <row r="8" spans="1:21" x14ac:dyDescent="0.25">
      <c r="A8">
        <v>0</v>
      </c>
      <c r="B8">
        <v>151</v>
      </c>
      <c r="C8">
        <v>0</v>
      </c>
      <c r="D8">
        <v>-37520</v>
      </c>
      <c r="E8">
        <v>-538390</v>
      </c>
      <c r="F8">
        <v>631740</v>
      </c>
      <c r="G8" cm="1">
        <f t="array" ref="G8:I8">D8:F8+S$4:U$4</f>
        <v>-33950</v>
      </c>
      <c r="H8">
        <v>-645570</v>
      </c>
      <c r="I8">
        <v>439115</v>
      </c>
    </row>
    <row r="9" spans="1:21" x14ac:dyDescent="0.25">
      <c r="A9">
        <v>0</v>
      </c>
      <c r="B9">
        <v>287</v>
      </c>
      <c r="C9">
        <v>0</v>
      </c>
      <c r="D9">
        <v>-42700</v>
      </c>
      <c r="E9">
        <v>-311380</v>
      </c>
      <c r="F9">
        <v>628860</v>
      </c>
      <c r="G9" cm="1">
        <f t="array" ref="G9:I9">D9:F9+S$4:U$4</f>
        <v>-39130</v>
      </c>
      <c r="H9">
        <v>-418560</v>
      </c>
      <c r="I9">
        <v>436235</v>
      </c>
    </row>
    <row r="10" spans="1:21" x14ac:dyDescent="0.25">
      <c r="A10">
        <v>0</v>
      </c>
      <c r="B10">
        <v>589</v>
      </c>
      <c r="C10">
        <v>0</v>
      </c>
      <c r="D10">
        <v>-53980</v>
      </c>
      <c r="E10">
        <v>195080</v>
      </c>
      <c r="F10">
        <v>624620</v>
      </c>
      <c r="G10" cm="1">
        <f t="array" ref="G10:I10">D10:F10+S$4:U$4</f>
        <v>-50410</v>
      </c>
      <c r="H10">
        <v>87900</v>
      </c>
      <c r="I10">
        <v>431995</v>
      </c>
    </row>
    <row r="11" spans="1:21" x14ac:dyDescent="0.25">
      <c r="A11">
        <v>0</v>
      </c>
      <c r="B11">
        <v>872.1</v>
      </c>
      <c r="C11">
        <v>0</v>
      </c>
      <c r="D11">
        <v>-64800</v>
      </c>
      <c r="E11">
        <v>669300</v>
      </c>
      <c r="F11">
        <v>623050</v>
      </c>
      <c r="G11" cm="1">
        <f t="array" ref="G11:I11">D11:F11+S$4:U$4</f>
        <v>-61230</v>
      </c>
      <c r="H11">
        <v>562120</v>
      </c>
      <c r="I11">
        <v>430425</v>
      </c>
    </row>
    <row r="12" spans="1:21" x14ac:dyDescent="0.25">
      <c r="A12">
        <v>0</v>
      </c>
      <c r="B12">
        <v>0</v>
      </c>
      <c r="C12">
        <v>0</v>
      </c>
      <c r="D12">
        <v>-26240</v>
      </c>
      <c r="E12">
        <v>-884600</v>
      </c>
      <c r="F12">
        <v>838180</v>
      </c>
      <c r="G12" cm="1">
        <f t="array" ref="G12:I12">D12:F12+S$5:U$5</f>
        <v>-28660</v>
      </c>
      <c r="H12">
        <v>-898450</v>
      </c>
      <c r="I12">
        <v>441800</v>
      </c>
    </row>
    <row r="13" spans="1:21" x14ac:dyDescent="0.25">
      <c r="A13">
        <v>0</v>
      </c>
      <c r="B13">
        <v>0</v>
      </c>
      <c r="C13">
        <v>151</v>
      </c>
      <c r="D13">
        <v>-24060</v>
      </c>
      <c r="E13">
        <v>-880920</v>
      </c>
      <c r="F13">
        <v>1083480</v>
      </c>
      <c r="G13" cm="1">
        <f t="array" ref="G13:I13">D13:F13+S$5:U$5</f>
        <v>-26480</v>
      </c>
      <c r="H13">
        <v>-894770</v>
      </c>
      <c r="I13">
        <v>687100</v>
      </c>
    </row>
    <row r="14" spans="1:21" x14ac:dyDescent="0.25">
      <c r="A14">
        <v>0</v>
      </c>
      <c r="B14">
        <v>0</v>
      </c>
      <c r="C14">
        <v>287</v>
      </c>
      <c r="D14">
        <v>-22140</v>
      </c>
      <c r="E14">
        <v>-879200</v>
      </c>
      <c r="F14">
        <v>1307500</v>
      </c>
      <c r="G14" cm="1">
        <f t="array" ref="G14:I14">D14:F14+S$5:U$5</f>
        <v>-24560</v>
      </c>
      <c r="H14">
        <v>-893050</v>
      </c>
      <c r="I14">
        <v>911120</v>
      </c>
    </row>
    <row r="15" spans="1:21" x14ac:dyDescent="0.25">
      <c r="A15">
        <v>0</v>
      </c>
      <c r="B15">
        <v>0</v>
      </c>
      <c r="C15">
        <v>589</v>
      </c>
      <c r="D15">
        <v>-19940</v>
      </c>
      <c r="E15">
        <v>-872900</v>
      </c>
      <c r="F15">
        <v>1797750</v>
      </c>
      <c r="G15" cm="1">
        <f t="array" ref="G15:I15">D15:F15+S$5:U$5</f>
        <v>-22360</v>
      </c>
      <c r="H15">
        <v>-886750</v>
      </c>
      <c r="I15">
        <v>1401370</v>
      </c>
    </row>
    <row r="16" spans="1:21" x14ac:dyDescent="0.25">
      <c r="A16">
        <v>0</v>
      </c>
      <c r="B16">
        <v>0</v>
      </c>
      <c r="C16">
        <v>872.1</v>
      </c>
      <c r="D16">
        <v>-17900</v>
      </c>
      <c r="E16">
        <v>-867900</v>
      </c>
      <c r="F16">
        <v>2257200</v>
      </c>
      <c r="G16" cm="1">
        <f t="array" ref="G16:I16">D16:F16+S$5:U$5</f>
        <v>-20320</v>
      </c>
      <c r="H16">
        <v>-881750</v>
      </c>
      <c r="I16">
        <v>1860820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3axis_1</vt:lpstr>
      <vt:lpstr>3axis_2</vt:lpstr>
      <vt:lpstr>3axis_3</vt:lpstr>
      <vt:lpstr>3axis_4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Berna Moya</dc:creator>
  <cp:lastModifiedBy>Luis Berna Moya</cp:lastModifiedBy>
  <dcterms:created xsi:type="dcterms:W3CDTF">2024-01-26T13:03:18Z</dcterms:created>
  <dcterms:modified xsi:type="dcterms:W3CDTF">2024-01-26T17:05:09Z</dcterms:modified>
</cp:coreProperties>
</file>