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ma\Desktop\New folder\"/>
    </mc:Choice>
  </mc:AlternateContent>
  <xr:revisionPtr revIDLastSave="0" documentId="13_ncr:1_{CBB77DC6-C449-4535-9FD4-46FDD50C576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ood Order (8)" sheetId="8" r:id="rId1"/>
    <sheet name="Food Order (7)" sheetId="7" r:id="rId2"/>
    <sheet name="Food Order (6)" sheetId="6" r:id="rId3"/>
    <sheet name="Food Order (5)" sheetId="5" r:id="rId4"/>
    <sheet name="Food Order (4)" sheetId="4" r:id="rId5"/>
    <sheet name="Food Order (3)" sheetId="3" r:id="rId6"/>
    <sheet name="Food Order (2)" sheetId="2" r:id="rId7"/>
    <sheet name="Food Order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6" i="8" l="1"/>
  <c r="F86" i="8" s="1"/>
  <c r="E85" i="8"/>
  <c r="F85" i="8" s="1"/>
  <c r="E84" i="8"/>
  <c r="F84" i="8" s="1"/>
  <c r="E83" i="8"/>
  <c r="F83" i="8" s="1"/>
  <c r="E82" i="8"/>
  <c r="F82" i="8" s="1"/>
  <c r="E81" i="8"/>
  <c r="F81" i="8" s="1"/>
  <c r="E80" i="8"/>
  <c r="F80" i="8" s="1"/>
  <c r="E79" i="8"/>
  <c r="F79" i="8" s="1"/>
  <c r="E78" i="8"/>
  <c r="F78" i="8" s="1"/>
  <c r="E71" i="8"/>
  <c r="F71" i="8" s="1"/>
  <c r="F70" i="8"/>
  <c r="E70" i="8"/>
  <c r="E69" i="8"/>
  <c r="F69" i="8" s="1"/>
  <c r="E68" i="8"/>
  <c r="F68" i="8" s="1"/>
  <c r="E67" i="8"/>
  <c r="F67" i="8" s="1"/>
  <c r="F66" i="8"/>
  <c r="E66" i="8"/>
  <c r="E65" i="8"/>
  <c r="F65" i="8" s="1"/>
  <c r="E64" i="8"/>
  <c r="F64" i="8" s="1"/>
  <c r="E63" i="8"/>
  <c r="F63" i="8" s="1"/>
  <c r="F56" i="8"/>
  <c r="E56" i="8"/>
  <c r="E55" i="8"/>
  <c r="F55" i="8" s="1"/>
  <c r="F54" i="8"/>
  <c r="E54" i="8"/>
  <c r="E53" i="8"/>
  <c r="F53" i="8" s="1"/>
  <c r="F52" i="8"/>
  <c r="E52" i="8"/>
  <c r="E51" i="8"/>
  <c r="F51" i="8" s="1"/>
  <c r="F50" i="8"/>
  <c r="E50" i="8"/>
  <c r="E49" i="8"/>
  <c r="F49" i="8" s="1"/>
  <c r="F48" i="8"/>
  <c r="E48" i="8"/>
  <c r="E41" i="8"/>
  <c r="F41" i="8" s="1"/>
  <c r="E40" i="8"/>
  <c r="F40" i="8" s="1"/>
  <c r="E39" i="8"/>
  <c r="F39" i="8" s="1"/>
  <c r="E38" i="8"/>
  <c r="F38" i="8" s="1"/>
  <c r="E37" i="8"/>
  <c r="F37" i="8" s="1"/>
  <c r="E36" i="8"/>
  <c r="F36" i="8" s="1"/>
  <c r="E35" i="8"/>
  <c r="F35" i="8" s="1"/>
  <c r="E34" i="8"/>
  <c r="F34" i="8" s="1"/>
  <c r="E33" i="8"/>
  <c r="F33" i="8" s="1"/>
  <c r="E26" i="8"/>
  <c r="F26" i="8" s="1"/>
  <c r="E25" i="8"/>
  <c r="F25" i="8" s="1"/>
  <c r="E24" i="8"/>
  <c r="F24" i="8" s="1"/>
  <c r="E23" i="8"/>
  <c r="F23" i="8" s="1"/>
  <c r="E22" i="8"/>
  <c r="F22" i="8" s="1"/>
  <c r="E21" i="8"/>
  <c r="F21" i="8" s="1"/>
  <c r="E20" i="8"/>
  <c r="F20" i="8" s="1"/>
  <c r="E19" i="8"/>
  <c r="F19" i="8" s="1"/>
  <c r="E18" i="8"/>
  <c r="F18" i="8" s="1"/>
  <c r="E11" i="8"/>
  <c r="F11" i="8" s="1"/>
  <c r="E10" i="8"/>
  <c r="F10" i="8" s="1"/>
  <c r="E9" i="8"/>
  <c r="F9" i="8" s="1"/>
  <c r="E8" i="8"/>
  <c r="F8" i="8" s="1"/>
  <c r="E7" i="8"/>
  <c r="F7" i="8" s="1"/>
  <c r="E6" i="8"/>
  <c r="F6" i="8" s="1"/>
  <c r="E5" i="8"/>
  <c r="F5" i="8" s="1"/>
  <c r="E4" i="8"/>
  <c r="F4" i="8" s="1"/>
  <c r="E3" i="8"/>
  <c r="F3" i="8" s="1"/>
  <c r="E11" i="7"/>
  <c r="F11" i="7" s="1"/>
  <c r="E10" i="7"/>
  <c r="F10" i="7" s="1"/>
  <c r="E9" i="7"/>
  <c r="F9" i="7" s="1"/>
  <c r="E8" i="7"/>
  <c r="F8" i="7" s="1"/>
  <c r="E7" i="7"/>
  <c r="F7" i="7" s="1"/>
  <c r="E6" i="7"/>
  <c r="F6" i="7" s="1"/>
  <c r="E5" i="7"/>
  <c r="F5" i="7" s="1"/>
  <c r="E4" i="7"/>
  <c r="F4" i="7" s="1"/>
  <c r="E3" i="7"/>
  <c r="F3" i="7" s="1"/>
  <c r="E11" i="6"/>
  <c r="F11" i="6" s="1"/>
  <c r="E10" i="6"/>
  <c r="F10" i="6" s="1"/>
  <c r="E9" i="6"/>
  <c r="F9" i="6" s="1"/>
  <c r="E8" i="6"/>
  <c r="F8" i="6" s="1"/>
  <c r="E7" i="6"/>
  <c r="F7" i="6" s="1"/>
  <c r="E6" i="6"/>
  <c r="F6" i="6" s="1"/>
  <c r="E5" i="6"/>
  <c r="F5" i="6" s="1"/>
  <c r="E4" i="6"/>
  <c r="F4" i="6" s="1"/>
  <c r="E3" i="6"/>
  <c r="F3" i="6" s="1"/>
  <c r="F11" i="5"/>
  <c r="E11" i="5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4" i="5"/>
  <c r="F4" i="5" s="1"/>
  <c r="E3" i="5"/>
  <c r="F3" i="5" s="1"/>
  <c r="F11" i="4"/>
  <c r="E11" i="4"/>
  <c r="E10" i="4"/>
  <c r="F10" i="4" s="1"/>
  <c r="E9" i="4"/>
  <c r="F9" i="4" s="1"/>
  <c r="F8" i="4"/>
  <c r="E8" i="4"/>
  <c r="F7" i="4"/>
  <c r="E7" i="4"/>
  <c r="E6" i="4"/>
  <c r="F6" i="4" s="1"/>
  <c r="E5" i="4"/>
  <c r="F5" i="4" s="1"/>
  <c r="F4" i="4"/>
  <c r="E4" i="4"/>
  <c r="F3" i="4"/>
  <c r="E3" i="4"/>
  <c r="E11" i="3"/>
  <c r="F11" i="3" s="1"/>
  <c r="E10" i="3"/>
  <c r="F10" i="3" s="1"/>
  <c r="E9" i="3"/>
  <c r="F9" i="3" s="1"/>
  <c r="F8" i="3"/>
  <c r="E8" i="3"/>
  <c r="E7" i="3"/>
  <c r="F7" i="3" s="1"/>
  <c r="E6" i="3"/>
  <c r="F6" i="3" s="1"/>
  <c r="F5" i="3"/>
  <c r="E5" i="3"/>
  <c r="F4" i="3"/>
  <c r="E4" i="3"/>
  <c r="E3" i="3"/>
  <c r="F3" i="3" s="1"/>
  <c r="E11" i="2"/>
  <c r="F11" i="2" s="1"/>
  <c r="E10" i="2"/>
  <c r="F10" i="2" s="1"/>
  <c r="E9" i="2"/>
  <c r="F9" i="2" s="1"/>
  <c r="F8" i="2"/>
  <c r="E8" i="2"/>
  <c r="E7" i="2"/>
  <c r="F7" i="2" s="1"/>
  <c r="E6" i="2"/>
  <c r="F6" i="2" s="1"/>
  <c r="E5" i="2"/>
  <c r="F5" i="2" s="1"/>
  <c r="F4" i="2"/>
  <c r="E4" i="2"/>
  <c r="E3" i="2"/>
  <c r="F3" i="2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F89" i="8" l="1"/>
  <c r="F90" i="8" s="1"/>
  <c r="F74" i="8"/>
  <c r="F75" i="8"/>
  <c r="F59" i="8"/>
  <c r="F60" i="8" s="1"/>
  <c r="F44" i="8"/>
  <c r="F45" i="8" s="1"/>
  <c r="F29" i="8"/>
  <c r="F30" i="8" s="1"/>
  <c r="F14" i="8"/>
  <c r="F15" i="8" s="1"/>
  <c r="F14" i="7"/>
  <c r="F15" i="7" s="1"/>
  <c r="F14" i="6"/>
  <c r="F15" i="6"/>
  <c r="F14" i="5"/>
  <c r="F15" i="5" s="1"/>
  <c r="F14" i="4"/>
  <c r="F15" i="4" s="1"/>
  <c r="F14" i="3"/>
  <c r="F15" i="3" s="1"/>
  <c r="F14" i="2"/>
  <c r="F15" i="2" s="1"/>
  <c r="F14" i="1"/>
  <c r="F15" i="1" s="1"/>
</calcChain>
</file>

<file path=xl/sharedStrings.xml><?xml version="1.0" encoding="utf-8"?>
<sst xmlns="http://schemas.openxmlformats.org/spreadsheetml/2006/main" count="234" uniqueCount="18">
  <si>
    <t>Invoice #52 - 06/23/2015</t>
  </si>
  <si>
    <t>ID</t>
  </si>
  <si>
    <t>Product</t>
  </si>
  <si>
    <t>Quantity</t>
  </si>
  <si>
    <t>Price</t>
  </si>
  <si>
    <t>Tax</t>
  </si>
  <si>
    <t>Amount</t>
  </si>
  <si>
    <t>Calzone</t>
  </si>
  <si>
    <t>Margarita</t>
  </si>
  <si>
    <t>Pollo Formaggio</t>
  </si>
  <si>
    <t>Greek Salad</t>
  </si>
  <si>
    <t>Spinach and Blue Cheese</t>
  </si>
  <si>
    <t>Rigoletto</t>
  </si>
  <si>
    <t>Creme Brulee</t>
  </si>
  <si>
    <t>Radeberger Beer</t>
  </si>
  <si>
    <t>Budweiser Beer</t>
  </si>
  <si>
    <t>Tip:</t>
  </si>
  <si>
    <t>Total Amount: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</si>
</sst>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"/>
  </numFmts>
  <fonts count="16" x14ac:knownFonts="1">
    <font>
      <sz val="11"/>
      <color theme="1"/>
      <name val="Calibri"/>
      <family val="2"/>
      <scheme val="minor"/>
    </font>
    <font>
      <sz val="24"/>
      <color rgb="FFFFFFFF"/>
      <name val="Arial"/>
      <family val="2"/>
    </font>
    <font>
      <sz val="9"/>
      <color theme="1"/>
      <name val="Arial"/>
      <family val="2"/>
    </font>
    <font>
      <sz val="9"/>
      <color rgb="FF003E75"/>
      <name val="Arial"/>
      <family val="2"/>
    </font>
    <font>
      <sz val="9"/>
      <color rgb="FF003E75"/>
      <name val="Arial"/>
      <family val="2"/>
    </font>
    <font>
      <sz val="9"/>
      <color rgb="FF003E75"/>
      <name val="Arial"/>
      <family val="2"/>
    </font>
    <font>
      <sz val="9"/>
      <color rgb="FF003E75"/>
      <name val="Arial"/>
      <family val="2"/>
    </font>
    <font>
      <sz val="9"/>
      <color rgb="FF003E75"/>
      <name val="Arial"/>
      <family val="2"/>
    </font>
    <font>
      <sz val="9"/>
      <color rgb="FF003E75"/>
      <name val="Arial"/>
      <family val="2"/>
    </font>
    <font>
      <sz val="9"/>
      <color rgb="FF003E75"/>
      <name val="Arial"/>
      <family val="2"/>
    </font>
    <font>
      <sz val="9"/>
      <color rgb="FF003E75"/>
      <name val="Arial"/>
      <family val="2"/>
    </font>
    <font>
      <sz val="9"/>
      <color rgb="FF003E75"/>
      <name val="Arial"/>
      <family val="2"/>
    </font>
    <font>
      <sz val="9"/>
      <color rgb="FF003E75"/>
      <name val="Arial"/>
      <family val="2"/>
    </font>
    <font>
      <b/>
      <sz val="9"/>
      <color rgb="FF003E75"/>
      <name val="Arial"/>
      <family val="2"/>
    </font>
    <font>
      <sz val="15"/>
      <color rgb="FF003E75"/>
      <name val="Arial"/>
      <family val="2"/>
    </font>
    <font>
      <b/>
      <sz val="15"/>
      <color rgb="FF003E75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60B5FF"/>
      </patternFill>
    </fill>
    <fill>
      <patternFill patternType="solid">
        <fgColor rgb="FFA7D6FF"/>
      </patternFill>
    </fill>
    <fill>
      <patternFill patternType="solid">
        <fgColor rgb="FFA7D6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E5F3FF"/>
      </patternFill>
    </fill>
    <fill>
      <patternFill patternType="solid">
        <fgColor rgb="FFE5F3FF"/>
      </patternFill>
    </fill>
    <fill>
      <patternFill patternType="solid">
        <fgColor rgb="FFE5F3FF"/>
      </patternFill>
    </fill>
    <fill>
      <patternFill patternType="solid">
        <fgColor rgb="FFC1E2FF"/>
      </patternFill>
    </fill>
    <fill>
      <patternFill patternType="solid">
        <fgColor rgb="FFC1E2FF"/>
      </patternFill>
    </fill>
    <fill>
      <patternFill patternType="solid">
        <fgColor rgb="FFC1E2FF"/>
      </patternFill>
    </fill>
    <fill>
      <patternFill patternType="solid">
        <fgColor rgb="FFC1E2FF"/>
      </patternFill>
    </fill>
    <fill>
      <patternFill patternType="solid">
        <fgColor rgb="FFC1E2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3" borderId="0" xfId="0" applyFont="1" applyFill="1" applyAlignment="1">
      <alignment horizontal="center"/>
    </xf>
    <xf numFmtId="0" fontId="4" fillId="4" borderId="0" xfId="0" applyFont="1" applyFill="1"/>
    <xf numFmtId="0" fontId="5" fillId="5" borderId="0" xfId="0" applyFont="1" applyFill="1" applyAlignment="1">
      <alignment horizontal="center"/>
    </xf>
    <xf numFmtId="0" fontId="6" fillId="6" borderId="0" xfId="0" applyFont="1" applyFill="1"/>
    <xf numFmtId="164" fontId="7" fillId="7" borderId="0" xfId="0" applyNumberFormat="1" applyFont="1" applyFill="1"/>
    <xf numFmtId="0" fontId="8" fillId="8" borderId="0" xfId="0" applyFont="1" applyFill="1" applyAlignment="1">
      <alignment horizontal="center"/>
    </xf>
    <xf numFmtId="0" fontId="9" fillId="9" borderId="0" xfId="0" applyFont="1" applyFill="1"/>
    <xf numFmtId="164" fontId="10" fillId="10" borderId="0" xfId="0" applyNumberFormat="1" applyFont="1" applyFill="1"/>
    <xf numFmtId="0" fontId="11" fillId="11" borderId="0" xfId="0" applyFont="1" applyFill="1"/>
    <xf numFmtId="0" fontId="12" fillId="12" borderId="0" xfId="0" applyFont="1" applyFill="1" applyAlignment="1">
      <alignment horizontal="right"/>
    </xf>
    <xf numFmtId="164" fontId="13" fillId="13" borderId="0" xfId="0" applyNumberFormat="1" applyFont="1" applyFill="1" applyAlignment="1"/>
    <xf numFmtId="164" fontId="15" fillId="15" borderId="0" xfId="0" applyNumberFormat="1" applyFont="1" applyFill="1"/>
    <xf numFmtId="0" fontId="1" fillId="2" borderId="0" xfId="0" applyFont="1" applyFill="1" applyAlignment="1">
      <alignment horizontal="center"/>
    </xf>
    <xf numFmtId="0" fontId="2" fillId="0" borderId="0" xfId="0" applyFont="1"/>
    <xf numFmtId="0" fontId="14" fillId="14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98750-2827-453A-8586-B90E58A32B66}">
  <dimension ref="A1:G90"/>
  <sheetViews>
    <sheetView tabSelected="1" workbookViewId="0">
      <selection activeCell="J10" sqref="J10"/>
    </sheetView>
  </sheetViews>
  <sheetFormatPr defaultColWidth="9" defaultRowHeight="15" customHeight="1" x14ac:dyDescent="0.25"/>
  <cols>
    <col min="1" max="1" width="14.140625" style="1" customWidth="1"/>
    <col min="2" max="2" width="30.5703125" style="1" customWidth="1"/>
    <col min="3" max="5" width="16.28515625" style="1" customWidth="1"/>
    <col min="6" max="6" width="22" style="1" customWidth="1"/>
  </cols>
  <sheetData>
    <row r="1" spans="1:7" ht="52.5" customHeight="1" x14ac:dyDescent="0.25">
      <c r="A1" s="14" t="s">
        <v>0</v>
      </c>
      <c r="B1" s="15"/>
      <c r="C1" s="15"/>
      <c r="D1" s="15"/>
      <c r="E1" s="15"/>
      <c r="F1" s="15"/>
      <c r="G1" s="15"/>
    </row>
    <row r="2" spans="1:7" ht="18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</row>
    <row r="3" spans="1:7" x14ac:dyDescent="0.25">
      <c r="A3" s="4">
        <v>216321</v>
      </c>
      <c r="B3" s="5" t="s">
        <v>7</v>
      </c>
      <c r="C3" s="4">
        <v>1</v>
      </c>
      <c r="D3" s="6">
        <v>12.39</v>
      </c>
      <c r="E3" s="6">
        <f t="shared" ref="E3:E11" si="0">C3*D3*0.2</f>
        <v>2.4780000000000002</v>
      </c>
      <c r="F3" s="6">
        <f t="shared" ref="F3:F11" si="1">C3*D3+E3</f>
        <v>14.868</v>
      </c>
      <c r="G3" s="5"/>
    </row>
    <row r="4" spans="1:7" x14ac:dyDescent="0.25">
      <c r="A4" s="7">
        <v>546897</v>
      </c>
      <c r="B4" s="8" t="s">
        <v>8</v>
      </c>
      <c r="C4" s="7">
        <v>2</v>
      </c>
      <c r="D4" s="9">
        <v>8.7899999999999991</v>
      </c>
      <c r="E4" s="9">
        <f t="shared" si="0"/>
        <v>3.516</v>
      </c>
      <c r="F4" s="9">
        <f t="shared" si="1"/>
        <v>21.095999999999997</v>
      </c>
      <c r="G4" s="8"/>
    </row>
    <row r="5" spans="1:7" x14ac:dyDescent="0.25">
      <c r="A5" s="4">
        <v>456231</v>
      </c>
      <c r="B5" s="5" t="s">
        <v>9</v>
      </c>
      <c r="C5" s="4">
        <v>1</v>
      </c>
      <c r="D5" s="6">
        <v>13.99</v>
      </c>
      <c r="E5" s="6">
        <f t="shared" si="0"/>
        <v>2.798</v>
      </c>
      <c r="F5" s="6">
        <f t="shared" si="1"/>
        <v>16.788</v>
      </c>
      <c r="G5" s="5"/>
    </row>
    <row r="6" spans="1:7" x14ac:dyDescent="0.25">
      <c r="A6" s="7">
        <v>455873</v>
      </c>
      <c r="B6" s="8" t="s">
        <v>10</v>
      </c>
      <c r="C6" s="7">
        <v>1</v>
      </c>
      <c r="D6" s="9">
        <v>9.49</v>
      </c>
      <c r="E6" s="9">
        <f t="shared" si="0"/>
        <v>1.8980000000000001</v>
      </c>
      <c r="F6" s="9">
        <f t="shared" si="1"/>
        <v>11.388</v>
      </c>
      <c r="G6" s="8"/>
    </row>
    <row r="7" spans="1:7" x14ac:dyDescent="0.25">
      <c r="A7" s="4">
        <v>456892</v>
      </c>
      <c r="B7" s="5" t="s">
        <v>11</v>
      </c>
      <c r="C7" s="4">
        <v>3</v>
      </c>
      <c r="D7" s="6">
        <v>11.49</v>
      </c>
      <c r="E7" s="6">
        <f t="shared" si="0"/>
        <v>6.8940000000000001</v>
      </c>
      <c r="F7" s="6">
        <f t="shared" si="1"/>
        <v>41.363999999999997</v>
      </c>
      <c r="G7" s="5"/>
    </row>
    <row r="8" spans="1:7" x14ac:dyDescent="0.25">
      <c r="A8" s="7">
        <v>546564</v>
      </c>
      <c r="B8" s="8" t="s">
        <v>12</v>
      </c>
      <c r="C8" s="7">
        <v>1</v>
      </c>
      <c r="D8" s="9">
        <v>10.99</v>
      </c>
      <c r="E8" s="9">
        <f t="shared" si="0"/>
        <v>2.198</v>
      </c>
      <c r="F8" s="9">
        <f t="shared" si="1"/>
        <v>13.188000000000001</v>
      </c>
      <c r="G8" s="8"/>
    </row>
    <row r="9" spans="1:7" x14ac:dyDescent="0.25">
      <c r="A9" s="4">
        <v>789455</v>
      </c>
      <c r="B9" s="5" t="s">
        <v>13</v>
      </c>
      <c r="C9" s="4">
        <v>5</v>
      </c>
      <c r="D9" s="6">
        <v>6.99</v>
      </c>
      <c r="E9" s="6">
        <f t="shared" si="0"/>
        <v>6.9900000000000011</v>
      </c>
      <c r="F9" s="6">
        <f t="shared" si="1"/>
        <v>41.940000000000005</v>
      </c>
      <c r="G9" s="5"/>
    </row>
    <row r="10" spans="1:7" x14ac:dyDescent="0.25">
      <c r="A10" s="7">
        <v>123002</v>
      </c>
      <c r="B10" s="8" t="s">
        <v>14</v>
      </c>
      <c r="C10" s="7">
        <v>4</v>
      </c>
      <c r="D10" s="9">
        <v>4.99</v>
      </c>
      <c r="E10" s="9">
        <f t="shared" si="0"/>
        <v>3.9920000000000004</v>
      </c>
      <c r="F10" s="9">
        <f t="shared" si="1"/>
        <v>23.952000000000002</v>
      </c>
      <c r="G10" s="8"/>
    </row>
    <row r="11" spans="1:7" x14ac:dyDescent="0.25">
      <c r="A11" s="4">
        <v>564896</v>
      </c>
      <c r="B11" s="5" t="s">
        <v>15</v>
      </c>
      <c r="C11" s="4">
        <v>3</v>
      </c>
      <c r="D11" s="6">
        <v>4.49</v>
      </c>
      <c r="E11" s="6">
        <f t="shared" si="0"/>
        <v>2.6940000000000004</v>
      </c>
      <c r="F11" s="6">
        <f t="shared" si="1"/>
        <v>16.164000000000001</v>
      </c>
      <c r="G11" s="5"/>
    </row>
    <row r="12" spans="1:7" x14ac:dyDescent="0.25">
      <c r="A12" s="8"/>
      <c r="B12" s="8"/>
      <c r="C12" s="8"/>
      <c r="D12" s="8"/>
      <c r="E12" s="8"/>
      <c r="F12" s="8"/>
      <c r="G12" s="8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ht="18.75" customHeight="1" x14ac:dyDescent="0.25">
      <c r="A14" s="10"/>
      <c r="B14" s="10"/>
      <c r="C14" s="10"/>
      <c r="D14" s="10"/>
      <c r="E14" s="11" t="s">
        <v>16</v>
      </c>
      <c r="F14" s="12">
        <f>SUM(F3:F11)*0.1</f>
        <v>20.0748</v>
      </c>
      <c r="G14" s="10"/>
    </row>
    <row r="15" spans="1:7" ht="37.5" customHeight="1" x14ac:dyDescent="0.25">
      <c r="A15" s="10"/>
      <c r="B15" s="10"/>
      <c r="C15" s="16" t="s">
        <v>17</v>
      </c>
      <c r="D15" s="15"/>
      <c r="E15" s="15"/>
      <c r="F15" s="13">
        <f>SUM(F3:F14)</f>
        <v>220.8228</v>
      </c>
      <c r="G15" s="10"/>
    </row>
    <row r="16" spans="1:7" ht="30" x14ac:dyDescent="0.4">
      <c r="A16" s="14" t="s">
        <v>0</v>
      </c>
      <c r="B16" s="15"/>
      <c r="C16" s="15"/>
      <c r="D16" s="15"/>
      <c r="E16" s="15"/>
      <c r="F16" s="15"/>
      <c r="G16" s="15"/>
    </row>
    <row r="17" spans="1:7" ht="15" customHeight="1" x14ac:dyDescent="0.25">
      <c r="A17" s="2" t="s">
        <v>1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3"/>
    </row>
    <row r="18" spans="1:7" ht="15" customHeight="1" x14ac:dyDescent="0.25">
      <c r="A18" s="4">
        <v>216321</v>
      </c>
      <c r="B18" s="5" t="s">
        <v>7</v>
      </c>
      <c r="C18" s="4">
        <v>1</v>
      </c>
      <c r="D18" s="6">
        <v>12.39</v>
      </c>
      <c r="E18" s="6">
        <f t="shared" ref="E18:E26" si="2">C18*D18*0.2</f>
        <v>2.4780000000000002</v>
      </c>
      <c r="F18" s="6">
        <f t="shared" ref="F18:F26" si="3">C18*D18+E18</f>
        <v>14.868</v>
      </c>
      <c r="G18" s="5"/>
    </row>
    <row r="19" spans="1:7" ht="15" customHeight="1" x14ac:dyDescent="0.25">
      <c r="A19" s="7">
        <v>546897</v>
      </c>
      <c r="B19" s="8" t="s">
        <v>8</v>
      </c>
      <c r="C19" s="7">
        <v>2</v>
      </c>
      <c r="D19" s="9">
        <v>8.7899999999999991</v>
      </c>
      <c r="E19" s="9">
        <f t="shared" si="2"/>
        <v>3.516</v>
      </c>
      <c r="F19" s="9">
        <f t="shared" si="3"/>
        <v>21.095999999999997</v>
      </c>
      <c r="G19" s="8"/>
    </row>
    <row r="20" spans="1:7" ht="15" customHeight="1" x14ac:dyDescent="0.25">
      <c r="A20" s="4">
        <v>456231</v>
      </c>
      <c r="B20" s="5" t="s">
        <v>9</v>
      </c>
      <c r="C20" s="4">
        <v>1</v>
      </c>
      <c r="D20" s="6">
        <v>13.99</v>
      </c>
      <c r="E20" s="6">
        <f t="shared" si="2"/>
        <v>2.798</v>
      </c>
      <c r="F20" s="6">
        <f t="shared" si="3"/>
        <v>16.788</v>
      </c>
      <c r="G20" s="5"/>
    </row>
    <row r="21" spans="1:7" ht="15" customHeight="1" x14ac:dyDescent="0.25">
      <c r="A21" s="7">
        <v>455873</v>
      </c>
      <c r="B21" s="8" t="s">
        <v>10</v>
      </c>
      <c r="C21" s="7">
        <v>1</v>
      </c>
      <c r="D21" s="9">
        <v>9.49</v>
      </c>
      <c r="E21" s="9">
        <f t="shared" si="2"/>
        <v>1.8980000000000001</v>
      </c>
      <c r="F21" s="9">
        <f t="shared" si="3"/>
        <v>11.388</v>
      </c>
      <c r="G21" s="8"/>
    </row>
    <row r="22" spans="1:7" ht="15" customHeight="1" x14ac:dyDescent="0.25">
      <c r="A22" s="4">
        <v>456892</v>
      </c>
      <c r="B22" s="5" t="s">
        <v>11</v>
      </c>
      <c r="C22" s="4">
        <v>3</v>
      </c>
      <c r="D22" s="6">
        <v>11.49</v>
      </c>
      <c r="E22" s="6">
        <f t="shared" si="2"/>
        <v>6.8940000000000001</v>
      </c>
      <c r="F22" s="6">
        <f t="shared" si="3"/>
        <v>41.363999999999997</v>
      </c>
      <c r="G22" s="5"/>
    </row>
    <row r="23" spans="1:7" ht="15" customHeight="1" x14ac:dyDescent="0.25">
      <c r="A23" s="7">
        <v>546564</v>
      </c>
      <c r="B23" s="8" t="s">
        <v>12</v>
      </c>
      <c r="C23" s="7">
        <v>1</v>
      </c>
      <c r="D23" s="9">
        <v>10.99</v>
      </c>
      <c r="E23" s="9">
        <f t="shared" si="2"/>
        <v>2.198</v>
      </c>
      <c r="F23" s="9">
        <f t="shared" si="3"/>
        <v>13.188000000000001</v>
      </c>
      <c r="G23" s="8"/>
    </row>
    <row r="24" spans="1:7" ht="15" customHeight="1" x14ac:dyDescent="0.25">
      <c r="A24" s="4">
        <v>789455</v>
      </c>
      <c r="B24" s="5" t="s">
        <v>13</v>
      </c>
      <c r="C24" s="4">
        <v>5</v>
      </c>
      <c r="D24" s="6">
        <v>6.99</v>
      </c>
      <c r="E24" s="6">
        <f t="shared" si="2"/>
        <v>6.9900000000000011</v>
      </c>
      <c r="F24" s="6">
        <f t="shared" si="3"/>
        <v>41.940000000000005</v>
      </c>
      <c r="G24" s="5"/>
    </row>
    <row r="25" spans="1:7" ht="15" customHeight="1" x14ac:dyDescent="0.25">
      <c r="A25" s="7">
        <v>123002</v>
      </c>
      <c r="B25" s="8" t="s">
        <v>14</v>
      </c>
      <c r="C25" s="7">
        <v>4</v>
      </c>
      <c r="D25" s="9">
        <v>4.99</v>
      </c>
      <c r="E25" s="9">
        <f t="shared" si="2"/>
        <v>3.9920000000000004</v>
      </c>
      <c r="F25" s="9">
        <f t="shared" si="3"/>
        <v>23.952000000000002</v>
      </c>
      <c r="G25" s="8"/>
    </row>
    <row r="26" spans="1:7" ht="15" customHeight="1" x14ac:dyDescent="0.25">
      <c r="A26" s="4">
        <v>564896</v>
      </c>
      <c r="B26" s="5" t="s">
        <v>15</v>
      </c>
      <c r="C26" s="4">
        <v>3</v>
      </c>
      <c r="D26" s="6">
        <v>4.49</v>
      </c>
      <c r="E26" s="6">
        <f t="shared" si="2"/>
        <v>2.6940000000000004</v>
      </c>
      <c r="F26" s="6">
        <f t="shared" si="3"/>
        <v>16.164000000000001</v>
      </c>
      <c r="G26" s="5"/>
    </row>
    <row r="27" spans="1:7" ht="15" customHeight="1" x14ac:dyDescent="0.25">
      <c r="A27" s="8"/>
      <c r="B27" s="8"/>
      <c r="C27" s="8"/>
      <c r="D27" s="8"/>
      <c r="E27" s="8"/>
      <c r="F27" s="8"/>
      <c r="G27" s="8"/>
    </row>
    <row r="28" spans="1:7" ht="15" customHeight="1" x14ac:dyDescent="0.25">
      <c r="A28" s="5"/>
      <c r="B28" s="5"/>
      <c r="C28" s="5"/>
      <c r="D28" s="5"/>
      <c r="E28" s="5"/>
      <c r="F28" s="5"/>
      <c r="G28" s="5"/>
    </row>
    <row r="29" spans="1:7" ht="15" customHeight="1" x14ac:dyDescent="0.25">
      <c r="A29" s="10"/>
      <c r="B29" s="10"/>
      <c r="C29" s="10"/>
      <c r="D29" s="10"/>
      <c r="E29" s="11" t="s">
        <v>16</v>
      </c>
      <c r="F29" s="12">
        <f>SUM(F18:F26)*0.1</f>
        <v>20.0748</v>
      </c>
      <c r="G29" s="10"/>
    </row>
    <row r="30" spans="1:7" ht="15" customHeight="1" x14ac:dyDescent="0.3">
      <c r="A30" s="10"/>
      <c r="B30" s="10"/>
      <c r="C30" s="16" t="s">
        <v>17</v>
      </c>
      <c r="D30" s="15"/>
      <c r="E30" s="15"/>
      <c r="F30" s="13">
        <f>SUM(F18:F29)</f>
        <v>220.8228</v>
      </c>
      <c r="G30" s="10"/>
    </row>
    <row r="31" spans="1:7" ht="30" x14ac:dyDescent="0.4">
      <c r="A31" s="14" t="s">
        <v>0</v>
      </c>
      <c r="B31" s="15"/>
      <c r="C31" s="15"/>
      <c r="D31" s="15"/>
      <c r="E31" s="15"/>
      <c r="F31" s="15"/>
      <c r="G31" s="15"/>
    </row>
    <row r="32" spans="1:7" ht="15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3"/>
    </row>
    <row r="33" spans="1:7" ht="15" customHeight="1" x14ac:dyDescent="0.25">
      <c r="A33" s="4">
        <v>216321</v>
      </c>
      <c r="B33" s="5" t="s">
        <v>7</v>
      </c>
      <c r="C33" s="4">
        <v>1</v>
      </c>
      <c r="D33" s="6">
        <v>12.39</v>
      </c>
      <c r="E33" s="6">
        <f t="shared" ref="E33:E41" si="4">C33*D33*0.2</f>
        <v>2.4780000000000002</v>
      </c>
      <c r="F33" s="6">
        <f t="shared" ref="F33:F41" si="5">C33*D33+E33</f>
        <v>14.868</v>
      </c>
      <c r="G33" s="5"/>
    </row>
    <row r="34" spans="1:7" ht="15" customHeight="1" x14ac:dyDescent="0.25">
      <c r="A34" s="7">
        <v>546897</v>
      </c>
      <c r="B34" s="8" t="s">
        <v>8</v>
      </c>
      <c r="C34" s="7">
        <v>2</v>
      </c>
      <c r="D34" s="9">
        <v>8.7899999999999991</v>
      </c>
      <c r="E34" s="9">
        <f t="shared" si="4"/>
        <v>3.516</v>
      </c>
      <c r="F34" s="9">
        <f t="shared" si="5"/>
        <v>21.095999999999997</v>
      </c>
      <c r="G34" s="8"/>
    </row>
    <row r="35" spans="1:7" ht="15" customHeight="1" x14ac:dyDescent="0.25">
      <c r="A35" s="4">
        <v>456231</v>
      </c>
      <c r="B35" s="5" t="s">
        <v>9</v>
      </c>
      <c r="C35" s="4">
        <v>1</v>
      </c>
      <c r="D35" s="6">
        <v>13.99</v>
      </c>
      <c r="E35" s="6">
        <f t="shared" si="4"/>
        <v>2.798</v>
      </c>
      <c r="F35" s="6">
        <f t="shared" si="5"/>
        <v>16.788</v>
      </c>
      <c r="G35" s="5"/>
    </row>
    <row r="36" spans="1:7" ht="15" customHeight="1" x14ac:dyDescent="0.25">
      <c r="A36" s="7">
        <v>455873</v>
      </c>
      <c r="B36" s="8" t="s">
        <v>10</v>
      </c>
      <c r="C36" s="7">
        <v>1</v>
      </c>
      <c r="D36" s="9">
        <v>9.49</v>
      </c>
      <c r="E36" s="9">
        <f t="shared" si="4"/>
        <v>1.8980000000000001</v>
      </c>
      <c r="F36" s="9">
        <f t="shared" si="5"/>
        <v>11.388</v>
      </c>
      <c r="G36" s="8"/>
    </row>
    <row r="37" spans="1:7" ht="15" customHeight="1" x14ac:dyDescent="0.25">
      <c r="A37" s="4">
        <v>456892</v>
      </c>
      <c r="B37" s="5" t="s">
        <v>11</v>
      </c>
      <c r="C37" s="4">
        <v>3</v>
      </c>
      <c r="D37" s="6">
        <v>11.49</v>
      </c>
      <c r="E37" s="6">
        <f t="shared" si="4"/>
        <v>6.8940000000000001</v>
      </c>
      <c r="F37" s="6">
        <f t="shared" si="5"/>
        <v>41.363999999999997</v>
      </c>
      <c r="G37" s="5"/>
    </row>
    <row r="38" spans="1:7" ht="15" customHeight="1" x14ac:dyDescent="0.25">
      <c r="A38" s="7">
        <v>546564</v>
      </c>
      <c r="B38" s="8" t="s">
        <v>12</v>
      </c>
      <c r="C38" s="7">
        <v>1</v>
      </c>
      <c r="D38" s="9">
        <v>10.99</v>
      </c>
      <c r="E38" s="9">
        <f t="shared" si="4"/>
        <v>2.198</v>
      </c>
      <c r="F38" s="9">
        <f t="shared" si="5"/>
        <v>13.188000000000001</v>
      </c>
      <c r="G38" s="8"/>
    </row>
    <row r="39" spans="1:7" ht="15" customHeight="1" x14ac:dyDescent="0.25">
      <c r="A39" s="4">
        <v>789455</v>
      </c>
      <c r="B39" s="5" t="s">
        <v>13</v>
      </c>
      <c r="C39" s="4">
        <v>5</v>
      </c>
      <c r="D39" s="6">
        <v>6.99</v>
      </c>
      <c r="E39" s="6">
        <f t="shared" si="4"/>
        <v>6.9900000000000011</v>
      </c>
      <c r="F39" s="6">
        <f t="shared" si="5"/>
        <v>41.940000000000005</v>
      </c>
      <c r="G39" s="5"/>
    </row>
    <row r="40" spans="1:7" ht="15" customHeight="1" x14ac:dyDescent="0.25">
      <c r="A40" s="7">
        <v>123002</v>
      </c>
      <c r="B40" s="8" t="s">
        <v>14</v>
      </c>
      <c r="C40" s="7">
        <v>4</v>
      </c>
      <c r="D40" s="9">
        <v>4.99</v>
      </c>
      <c r="E40" s="9">
        <f t="shared" si="4"/>
        <v>3.9920000000000004</v>
      </c>
      <c r="F40" s="9">
        <f t="shared" si="5"/>
        <v>23.952000000000002</v>
      </c>
      <c r="G40" s="8"/>
    </row>
    <row r="41" spans="1:7" ht="15" customHeight="1" x14ac:dyDescent="0.25">
      <c r="A41" s="4">
        <v>564896</v>
      </c>
      <c r="B41" s="5" t="s">
        <v>15</v>
      </c>
      <c r="C41" s="4">
        <v>3</v>
      </c>
      <c r="D41" s="6">
        <v>4.49</v>
      </c>
      <c r="E41" s="6">
        <f t="shared" si="4"/>
        <v>2.6940000000000004</v>
      </c>
      <c r="F41" s="6">
        <f t="shared" si="5"/>
        <v>16.164000000000001</v>
      </c>
      <c r="G41" s="5"/>
    </row>
    <row r="42" spans="1:7" ht="15" customHeight="1" x14ac:dyDescent="0.25">
      <c r="A42" s="8"/>
      <c r="B42" s="8"/>
      <c r="C42" s="8"/>
      <c r="D42" s="8"/>
      <c r="E42" s="8"/>
      <c r="F42" s="8"/>
      <c r="G42" s="8"/>
    </row>
    <row r="43" spans="1:7" ht="15" customHeight="1" x14ac:dyDescent="0.25">
      <c r="A43" s="5"/>
      <c r="B43" s="5"/>
      <c r="C43" s="5"/>
      <c r="D43" s="5"/>
      <c r="E43" s="5"/>
      <c r="F43" s="5"/>
      <c r="G43" s="5"/>
    </row>
    <row r="44" spans="1:7" ht="15" customHeight="1" x14ac:dyDescent="0.25">
      <c r="A44" s="10"/>
      <c r="B44" s="10"/>
      <c r="C44" s="10"/>
      <c r="D44" s="10"/>
      <c r="E44" s="11" t="s">
        <v>16</v>
      </c>
      <c r="F44" s="12">
        <f>SUM(F33:F41)*0.1</f>
        <v>20.0748</v>
      </c>
      <c r="G44" s="10"/>
    </row>
    <row r="45" spans="1:7" ht="15" customHeight="1" x14ac:dyDescent="0.3">
      <c r="A45" s="10"/>
      <c r="B45" s="10"/>
      <c r="C45" s="16" t="s">
        <v>17</v>
      </c>
      <c r="D45" s="15"/>
      <c r="E45" s="15"/>
      <c r="F45" s="13">
        <f>SUM(F33:F44)</f>
        <v>220.8228</v>
      </c>
      <c r="G45" s="10"/>
    </row>
    <row r="46" spans="1:7" ht="30" x14ac:dyDescent="0.4">
      <c r="A46" s="14" t="s">
        <v>0</v>
      </c>
      <c r="B46" s="15"/>
      <c r="C46" s="15"/>
      <c r="D46" s="15"/>
      <c r="E46" s="15"/>
      <c r="F46" s="15"/>
      <c r="G46" s="15"/>
    </row>
    <row r="47" spans="1:7" ht="15" customHeight="1" x14ac:dyDescent="0.25">
      <c r="A47" s="2" t="s">
        <v>1</v>
      </c>
      <c r="B47" s="2" t="s">
        <v>2</v>
      </c>
      <c r="C47" s="2" t="s">
        <v>3</v>
      </c>
      <c r="D47" s="2" t="s">
        <v>4</v>
      </c>
      <c r="E47" s="2" t="s">
        <v>5</v>
      </c>
      <c r="F47" s="2" t="s">
        <v>6</v>
      </c>
      <c r="G47" s="3"/>
    </row>
    <row r="48" spans="1:7" ht="15" customHeight="1" x14ac:dyDescent="0.25">
      <c r="A48" s="4">
        <v>216321</v>
      </c>
      <c r="B48" s="5" t="s">
        <v>7</v>
      </c>
      <c r="C48" s="4">
        <v>1</v>
      </c>
      <c r="D48" s="6">
        <v>12.39</v>
      </c>
      <c r="E48" s="6">
        <f t="shared" ref="E48:E56" si="6">C48*D48*0.2</f>
        <v>2.4780000000000002</v>
      </c>
      <c r="F48" s="6">
        <f t="shared" ref="F48:F56" si="7">C48*D48+E48</f>
        <v>14.868</v>
      </c>
      <c r="G48" s="5"/>
    </row>
    <row r="49" spans="1:7" ht="15" customHeight="1" x14ac:dyDescent="0.25">
      <c r="A49" s="7">
        <v>546897</v>
      </c>
      <c r="B49" s="8" t="s">
        <v>8</v>
      </c>
      <c r="C49" s="7">
        <v>2</v>
      </c>
      <c r="D49" s="9">
        <v>8.7899999999999991</v>
      </c>
      <c r="E49" s="9">
        <f t="shared" si="6"/>
        <v>3.516</v>
      </c>
      <c r="F49" s="9">
        <f t="shared" si="7"/>
        <v>21.095999999999997</v>
      </c>
      <c r="G49" s="8"/>
    </row>
    <row r="50" spans="1:7" ht="15" customHeight="1" x14ac:dyDescent="0.25">
      <c r="A50" s="4">
        <v>456231</v>
      </c>
      <c r="B50" s="5" t="s">
        <v>9</v>
      </c>
      <c r="C50" s="4">
        <v>1</v>
      </c>
      <c r="D50" s="6">
        <v>13.99</v>
      </c>
      <c r="E50" s="6">
        <f t="shared" si="6"/>
        <v>2.798</v>
      </c>
      <c r="F50" s="6">
        <f t="shared" si="7"/>
        <v>16.788</v>
      </c>
      <c r="G50" s="5"/>
    </row>
    <row r="51" spans="1:7" ht="15" customHeight="1" x14ac:dyDescent="0.25">
      <c r="A51" s="7">
        <v>455873</v>
      </c>
      <c r="B51" s="8" t="s">
        <v>10</v>
      </c>
      <c r="C51" s="7">
        <v>1</v>
      </c>
      <c r="D51" s="9">
        <v>9.49</v>
      </c>
      <c r="E51" s="9">
        <f t="shared" si="6"/>
        <v>1.8980000000000001</v>
      </c>
      <c r="F51" s="9">
        <f t="shared" si="7"/>
        <v>11.388</v>
      </c>
      <c r="G51" s="8"/>
    </row>
    <row r="52" spans="1:7" ht="15" customHeight="1" x14ac:dyDescent="0.25">
      <c r="A52" s="4">
        <v>456892</v>
      </c>
      <c r="B52" s="5" t="s">
        <v>11</v>
      </c>
      <c r="C52" s="4">
        <v>3</v>
      </c>
      <c r="D52" s="6">
        <v>11.49</v>
      </c>
      <c r="E52" s="6">
        <f t="shared" si="6"/>
        <v>6.8940000000000001</v>
      </c>
      <c r="F52" s="6">
        <f t="shared" si="7"/>
        <v>41.363999999999997</v>
      </c>
      <c r="G52" s="5"/>
    </row>
    <row r="53" spans="1:7" ht="15" customHeight="1" x14ac:dyDescent="0.25">
      <c r="A53" s="7">
        <v>546564</v>
      </c>
      <c r="B53" s="8" t="s">
        <v>12</v>
      </c>
      <c r="C53" s="7">
        <v>1</v>
      </c>
      <c r="D53" s="9">
        <v>10.99</v>
      </c>
      <c r="E53" s="9">
        <f t="shared" si="6"/>
        <v>2.198</v>
      </c>
      <c r="F53" s="9">
        <f t="shared" si="7"/>
        <v>13.188000000000001</v>
      </c>
      <c r="G53" s="8"/>
    </row>
    <row r="54" spans="1:7" ht="15" customHeight="1" x14ac:dyDescent="0.25">
      <c r="A54" s="4">
        <v>789455</v>
      </c>
      <c r="B54" s="5" t="s">
        <v>13</v>
      </c>
      <c r="C54" s="4">
        <v>5</v>
      </c>
      <c r="D54" s="6">
        <v>6.99</v>
      </c>
      <c r="E54" s="6">
        <f t="shared" si="6"/>
        <v>6.9900000000000011</v>
      </c>
      <c r="F54" s="6">
        <f t="shared" si="7"/>
        <v>41.940000000000005</v>
      </c>
      <c r="G54" s="5"/>
    </row>
    <row r="55" spans="1:7" ht="15" customHeight="1" x14ac:dyDescent="0.25">
      <c r="A55" s="7">
        <v>123002</v>
      </c>
      <c r="B55" s="8" t="s">
        <v>14</v>
      </c>
      <c r="C55" s="7">
        <v>4</v>
      </c>
      <c r="D55" s="9">
        <v>4.99</v>
      </c>
      <c r="E55" s="9">
        <f t="shared" si="6"/>
        <v>3.9920000000000004</v>
      </c>
      <c r="F55" s="9">
        <f t="shared" si="7"/>
        <v>23.952000000000002</v>
      </c>
      <c r="G55" s="8"/>
    </row>
    <row r="56" spans="1:7" ht="15" customHeight="1" x14ac:dyDescent="0.25">
      <c r="A56" s="4">
        <v>564896</v>
      </c>
      <c r="B56" s="5" t="s">
        <v>15</v>
      </c>
      <c r="C56" s="4">
        <v>3</v>
      </c>
      <c r="D56" s="6">
        <v>4.49</v>
      </c>
      <c r="E56" s="6">
        <f t="shared" si="6"/>
        <v>2.6940000000000004</v>
      </c>
      <c r="F56" s="6">
        <f t="shared" si="7"/>
        <v>16.164000000000001</v>
      </c>
      <c r="G56" s="5"/>
    </row>
    <row r="57" spans="1:7" ht="15" customHeight="1" x14ac:dyDescent="0.25">
      <c r="A57" s="8"/>
      <c r="B57" s="8"/>
      <c r="C57" s="8"/>
      <c r="D57" s="8"/>
      <c r="E57" s="8"/>
      <c r="F57" s="8"/>
      <c r="G57" s="8"/>
    </row>
    <row r="58" spans="1:7" ht="15" customHeight="1" x14ac:dyDescent="0.25">
      <c r="A58" s="5"/>
      <c r="B58" s="5"/>
      <c r="C58" s="5"/>
      <c r="D58" s="5"/>
      <c r="E58" s="5"/>
      <c r="F58" s="5"/>
      <c r="G58" s="5"/>
    </row>
    <row r="59" spans="1:7" ht="15" customHeight="1" x14ac:dyDescent="0.25">
      <c r="A59" s="10"/>
      <c r="B59" s="10"/>
      <c r="C59" s="10"/>
      <c r="D59" s="10"/>
      <c r="E59" s="11" t="s">
        <v>16</v>
      </c>
      <c r="F59" s="12">
        <f>SUM(F48:F56)*0.1</f>
        <v>20.0748</v>
      </c>
      <c r="G59" s="10"/>
    </row>
    <row r="60" spans="1:7" ht="15" customHeight="1" x14ac:dyDescent="0.3">
      <c r="A60" s="10"/>
      <c r="B60" s="10"/>
      <c r="C60" s="16" t="s">
        <v>17</v>
      </c>
      <c r="D60" s="15"/>
      <c r="E60" s="15"/>
      <c r="F60" s="13">
        <f>SUM(F48:F59)</f>
        <v>220.8228</v>
      </c>
      <c r="G60" s="10"/>
    </row>
    <row r="61" spans="1:7" ht="30" x14ac:dyDescent="0.4">
      <c r="A61" s="14" t="s">
        <v>0</v>
      </c>
      <c r="B61" s="15"/>
      <c r="C61" s="15"/>
      <c r="D61" s="15"/>
      <c r="E61" s="15"/>
      <c r="F61" s="15"/>
      <c r="G61" s="15"/>
    </row>
    <row r="62" spans="1:7" ht="15" customHeight="1" x14ac:dyDescent="0.25">
      <c r="A62" s="2" t="s">
        <v>1</v>
      </c>
      <c r="B62" s="2" t="s">
        <v>2</v>
      </c>
      <c r="C62" s="2" t="s">
        <v>3</v>
      </c>
      <c r="D62" s="2" t="s">
        <v>4</v>
      </c>
      <c r="E62" s="2" t="s">
        <v>5</v>
      </c>
      <c r="F62" s="2" t="s">
        <v>6</v>
      </c>
      <c r="G62" s="3"/>
    </row>
    <row r="63" spans="1:7" ht="15" customHeight="1" x14ac:dyDescent="0.25">
      <c r="A63" s="4">
        <v>216321</v>
      </c>
      <c r="B63" s="5" t="s">
        <v>7</v>
      </c>
      <c r="C63" s="4">
        <v>1</v>
      </c>
      <c r="D63" s="6">
        <v>12.39</v>
      </c>
      <c r="E63" s="6">
        <f t="shared" ref="E63:E71" si="8">C63*D63*0.2</f>
        <v>2.4780000000000002</v>
      </c>
      <c r="F63" s="6">
        <f t="shared" ref="F63:F71" si="9">C63*D63+E63</f>
        <v>14.868</v>
      </c>
      <c r="G63" s="5"/>
    </row>
    <row r="64" spans="1:7" ht="15" customHeight="1" x14ac:dyDescent="0.25">
      <c r="A64" s="7">
        <v>546897</v>
      </c>
      <c r="B64" s="8" t="s">
        <v>8</v>
      </c>
      <c r="C64" s="7">
        <v>2</v>
      </c>
      <c r="D64" s="9">
        <v>8.7899999999999991</v>
      </c>
      <c r="E64" s="9">
        <f t="shared" si="8"/>
        <v>3.516</v>
      </c>
      <c r="F64" s="9">
        <f t="shared" si="9"/>
        <v>21.095999999999997</v>
      </c>
      <c r="G64" s="8"/>
    </row>
    <row r="65" spans="1:7" ht="15" customHeight="1" x14ac:dyDescent="0.25">
      <c r="A65" s="4">
        <v>456231</v>
      </c>
      <c r="B65" s="5" t="s">
        <v>9</v>
      </c>
      <c r="C65" s="4">
        <v>1</v>
      </c>
      <c r="D65" s="6">
        <v>13.99</v>
      </c>
      <c r="E65" s="6">
        <f t="shared" si="8"/>
        <v>2.798</v>
      </c>
      <c r="F65" s="6">
        <f t="shared" si="9"/>
        <v>16.788</v>
      </c>
      <c r="G65" s="5"/>
    </row>
    <row r="66" spans="1:7" ht="15" customHeight="1" x14ac:dyDescent="0.25">
      <c r="A66" s="7">
        <v>455873</v>
      </c>
      <c r="B66" s="8" t="s">
        <v>10</v>
      </c>
      <c r="C66" s="7">
        <v>1</v>
      </c>
      <c r="D66" s="9">
        <v>9.49</v>
      </c>
      <c r="E66" s="9">
        <f t="shared" si="8"/>
        <v>1.8980000000000001</v>
      </c>
      <c r="F66" s="9">
        <f t="shared" si="9"/>
        <v>11.388</v>
      </c>
      <c r="G66" s="8"/>
    </row>
    <row r="67" spans="1:7" ht="15" customHeight="1" x14ac:dyDescent="0.25">
      <c r="A67" s="4">
        <v>456892</v>
      </c>
      <c r="B67" s="5" t="s">
        <v>11</v>
      </c>
      <c r="C67" s="4">
        <v>3</v>
      </c>
      <c r="D67" s="6">
        <v>11.49</v>
      </c>
      <c r="E67" s="6">
        <f t="shared" si="8"/>
        <v>6.8940000000000001</v>
      </c>
      <c r="F67" s="6">
        <f t="shared" si="9"/>
        <v>41.363999999999997</v>
      </c>
      <c r="G67" s="5"/>
    </row>
    <row r="68" spans="1:7" ht="15" customHeight="1" x14ac:dyDescent="0.25">
      <c r="A68" s="7">
        <v>546564</v>
      </c>
      <c r="B68" s="8" t="s">
        <v>12</v>
      </c>
      <c r="C68" s="7">
        <v>1</v>
      </c>
      <c r="D68" s="9">
        <v>10.99</v>
      </c>
      <c r="E68" s="9">
        <f t="shared" si="8"/>
        <v>2.198</v>
      </c>
      <c r="F68" s="9">
        <f t="shared" si="9"/>
        <v>13.188000000000001</v>
      </c>
      <c r="G68" s="8"/>
    </row>
    <row r="69" spans="1:7" ht="15" customHeight="1" x14ac:dyDescent="0.25">
      <c r="A69" s="4">
        <v>789455</v>
      </c>
      <c r="B69" s="5" t="s">
        <v>13</v>
      </c>
      <c r="C69" s="4">
        <v>5</v>
      </c>
      <c r="D69" s="6">
        <v>6.99</v>
      </c>
      <c r="E69" s="6">
        <f t="shared" si="8"/>
        <v>6.9900000000000011</v>
      </c>
      <c r="F69" s="6">
        <f t="shared" si="9"/>
        <v>41.940000000000005</v>
      </c>
      <c r="G69" s="5"/>
    </row>
    <row r="70" spans="1:7" ht="15" customHeight="1" x14ac:dyDescent="0.25">
      <c r="A70" s="7">
        <v>123002</v>
      </c>
      <c r="B70" s="8" t="s">
        <v>14</v>
      </c>
      <c r="C70" s="7">
        <v>4</v>
      </c>
      <c r="D70" s="9">
        <v>4.99</v>
      </c>
      <c r="E70" s="9">
        <f t="shared" si="8"/>
        <v>3.9920000000000004</v>
      </c>
      <c r="F70" s="9">
        <f t="shared" si="9"/>
        <v>23.952000000000002</v>
      </c>
      <c r="G70" s="8"/>
    </row>
    <row r="71" spans="1:7" ht="15" customHeight="1" x14ac:dyDescent="0.25">
      <c r="A71" s="4">
        <v>564896</v>
      </c>
      <c r="B71" s="5" t="s">
        <v>15</v>
      </c>
      <c r="C71" s="4">
        <v>3</v>
      </c>
      <c r="D71" s="6">
        <v>4.49</v>
      </c>
      <c r="E71" s="6">
        <f t="shared" si="8"/>
        <v>2.6940000000000004</v>
      </c>
      <c r="F71" s="6">
        <f t="shared" si="9"/>
        <v>16.164000000000001</v>
      </c>
      <c r="G71" s="5"/>
    </row>
    <row r="72" spans="1:7" ht="15" customHeight="1" x14ac:dyDescent="0.25">
      <c r="A72" s="8"/>
      <c r="B72" s="8"/>
      <c r="C72" s="8"/>
      <c r="D72" s="8"/>
      <c r="E72" s="8"/>
      <c r="F72" s="8"/>
      <c r="G72" s="8"/>
    </row>
    <row r="73" spans="1:7" ht="15" customHeight="1" x14ac:dyDescent="0.25">
      <c r="A73" s="5"/>
      <c r="B73" s="5"/>
      <c r="C73" s="5"/>
      <c r="D73" s="5"/>
      <c r="E73" s="5"/>
      <c r="F73" s="5"/>
      <c r="G73" s="5"/>
    </row>
    <row r="74" spans="1:7" ht="15" customHeight="1" x14ac:dyDescent="0.25">
      <c r="A74" s="10"/>
      <c r="B74" s="10"/>
      <c r="C74" s="10"/>
      <c r="D74" s="10"/>
      <c r="E74" s="11" t="s">
        <v>16</v>
      </c>
      <c r="F74" s="12">
        <f>SUM(F63:F71)*0.1</f>
        <v>20.0748</v>
      </c>
      <c r="G74" s="10"/>
    </row>
    <row r="75" spans="1:7" ht="15" customHeight="1" x14ac:dyDescent="0.3">
      <c r="A75" s="10"/>
      <c r="B75" s="10"/>
      <c r="C75" s="16" t="s">
        <v>17</v>
      </c>
      <c r="D75" s="15"/>
      <c r="E75" s="15"/>
      <c r="F75" s="13">
        <f>SUM(F63:F74)</f>
        <v>220.8228</v>
      </c>
      <c r="G75" s="10"/>
    </row>
    <row r="76" spans="1:7" ht="30" x14ac:dyDescent="0.4">
      <c r="A76" s="14" t="s">
        <v>0</v>
      </c>
      <c r="B76" s="15"/>
      <c r="C76" s="15"/>
      <c r="D76" s="15"/>
      <c r="E76" s="15"/>
      <c r="F76" s="15"/>
      <c r="G76" s="15"/>
    </row>
    <row r="77" spans="1:7" ht="15" customHeight="1" x14ac:dyDescent="0.25">
      <c r="A77" s="2" t="s">
        <v>1</v>
      </c>
      <c r="B77" s="2" t="s">
        <v>2</v>
      </c>
      <c r="C77" s="2" t="s">
        <v>3</v>
      </c>
      <c r="D77" s="2" t="s">
        <v>4</v>
      </c>
      <c r="E77" s="2" t="s">
        <v>5</v>
      </c>
      <c r="F77" s="2" t="s">
        <v>6</v>
      </c>
      <c r="G77" s="3"/>
    </row>
    <row r="78" spans="1:7" ht="15" customHeight="1" x14ac:dyDescent="0.25">
      <c r="A78" s="4">
        <v>216321</v>
      </c>
      <c r="B78" s="5" t="s">
        <v>7</v>
      </c>
      <c r="C78" s="4">
        <v>1</v>
      </c>
      <c r="D78" s="6">
        <v>12.39</v>
      </c>
      <c r="E78" s="6">
        <f t="shared" ref="E78:E86" si="10">C78*D78*0.2</f>
        <v>2.4780000000000002</v>
      </c>
      <c r="F78" s="6">
        <f t="shared" ref="F78:F86" si="11">C78*D78+E78</f>
        <v>14.868</v>
      </c>
      <c r="G78" s="5"/>
    </row>
    <row r="79" spans="1:7" ht="15" customHeight="1" x14ac:dyDescent="0.25">
      <c r="A79" s="7">
        <v>546897</v>
      </c>
      <c r="B79" s="8" t="s">
        <v>8</v>
      </c>
      <c r="C79" s="7">
        <v>2</v>
      </c>
      <c r="D79" s="9">
        <v>8.7899999999999991</v>
      </c>
      <c r="E79" s="9">
        <f t="shared" si="10"/>
        <v>3.516</v>
      </c>
      <c r="F79" s="9">
        <f t="shared" si="11"/>
        <v>21.095999999999997</v>
      </c>
      <c r="G79" s="8"/>
    </row>
    <row r="80" spans="1:7" ht="15" customHeight="1" x14ac:dyDescent="0.25">
      <c r="A80" s="4">
        <v>456231</v>
      </c>
      <c r="B80" s="5" t="s">
        <v>9</v>
      </c>
      <c r="C80" s="4">
        <v>1</v>
      </c>
      <c r="D80" s="6">
        <v>13.99</v>
      </c>
      <c r="E80" s="6">
        <f t="shared" si="10"/>
        <v>2.798</v>
      </c>
      <c r="F80" s="6">
        <f t="shared" si="11"/>
        <v>16.788</v>
      </c>
      <c r="G80" s="5"/>
    </row>
    <row r="81" spans="1:7" ht="15" customHeight="1" x14ac:dyDescent="0.25">
      <c r="A81" s="7">
        <v>455873</v>
      </c>
      <c r="B81" s="8" t="s">
        <v>10</v>
      </c>
      <c r="C81" s="7">
        <v>1</v>
      </c>
      <c r="D81" s="9">
        <v>9.49</v>
      </c>
      <c r="E81" s="9">
        <f t="shared" si="10"/>
        <v>1.8980000000000001</v>
      </c>
      <c r="F81" s="9">
        <f t="shared" si="11"/>
        <v>11.388</v>
      </c>
      <c r="G81" s="8"/>
    </row>
    <row r="82" spans="1:7" ht="15" customHeight="1" x14ac:dyDescent="0.25">
      <c r="A82" s="4">
        <v>456892</v>
      </c>
      <c r="B82" s="5" t="s">
        <v>11</v>
      </c>
      <c r="C82" s="4">
        <v>3</v>
      </c>
      <c r="D82" s="6">
        <v>11.49</v>
      </c>
      <c r="E82" s="6">
        <f t="shared" si="10"/>
        <v>6.8940000000000001</v>
      </c>
      <c r="F82" s="6">
        <f t="shared" si="11"/>
        <v>41.363999999999997</v>
      </c>
      <c r="G82" s="5"/>
    </row>
    <row r="83" spans="1:7" ht="15" customHeight="1" x14ac:dyDescent="0.25">
      <c r="A83" s="7">
        <v>546564</v>
      </c>
      <c r="B83" s="8" t="s">
        <v>12</v>
      </c>
      <c r="C83" s="7">
        <v>1</v>
      </c>
      <c r="D83" s="9">
        <v>10.99</v>
      </c>
      <c r="E83" s="9">
        <f t="shared" si="10"/>
        <v>2.198</v>
      </c>
      <c r="F83" s="9">
        <f t="shared" si="11"/>
        <v>13.188000000000001</v>
      </c>
      <c r="G83" s="8"/>
    </row>
    <row r="84" spans="1:7" ht="15" customHeight="1" x14ac:dyDescent="0.25">
      <c r="A84" s="4">
        <v>789455</v>
      </c>
      <c r="B84" s="5" t="s">
        <v>13</v>
      </c>
      <c r="C84" s="4">
        <v>5</v>
      </c>
      <c r="D84" s="6">
        <v>6.99</v>
      </c>
      <c r="E84" s="6">
        <f t="shared" si="10"/>
        <v>6.9900000000000011</v>
      </c>
      <c r="F84" s="6">
        <f t="shared" si="11"/>
        <v>41.940000000000005</v>
      </c>
      <c r="G84" s="5"/>
    </row>
    <row r="85" spans="1:7" ht="15" customHeight="1" x14ac:dyDescent="0.25">
      <c r="A85" s="7">
        <v>123002</v>
      </c>
      <c r="B85" s="8" t="s">
        <v>14</v>
      </c>
      <c r="C85" s="7">
        <v>4</v>
      </c>
      <c r="D85" s="9">
        <v>4.99</v>
      </c>
      <c r="E85" s="9">
        <f t="shared" si="10"/>
        <v>3.9920000000000004</v>
      </c>
      <c r="F85" s="9">
        <f t="shared" si="11"/>
        <v>23.952000000000002</v>
      </c>
      <c r="G85" s="8"/>
    </row>
    <row r="86" spans="1:7" ht="15" customHeight="1" x14ac:dyDescent="0.25">
      <c r="A86" s="4">
        <v>564896</v>
      </c>
      <c r="B86" s="5" t="s">
        <v>15</v>
      </c>
      <c r="C86" s="4">
        <v>3</v>
      </c>
      <c r="D86" s="6">
        <v>4.49</v>
      </c>
      <c r="E86" s="6">
        <f t="shared" si="10"/>
        <v>2.6940000000000004</v>
      </c>
      <c r="F86" s="6">
        <f t="shared" si="11"/>
        <v>16.164000000000001</v>
      </c>
      <c r="G86" s="5"/>
    </row>
    <row r="87" spans="1:7" ht="15" customHeight="1" x14ac:dyDescent="0.25">
      <c r="A87" s="8"/>
      <c r="B87" s="8"/>
      <c r="C87" s="8"/>
      <c r="D87" s="8"/>
      <c r="E87" s="8"/>
      <c r="F87" s="8"/>
      <c r="G87" s="8"/>
    </row>
    <row r="88" spans="1:7" ht="15" customHeight="1" x14ac:dyDescent="0.25">
      <c r="A88" s="5"/>
      <c r="B88" s="5"/>
      <c r="C88" s="5"/>
      <c r="D88" s="5"/>
      <c r="E88" s="5"/>
      <c r="F88" s="5"/>
      <c r="G88" s="5"/>
    </row>
    <row r="89" spans="1:7" ht="15" customHeight="1" x14ac:dyDescent="0.25">
      <c r="A89" s="10"/>
      <c r="B89" s="10"/>
      <c r="C89" s="10"/>
      <c r="D89" s="10"/>
      <c r="E89" s="11" t="s">
        <v>16</v>
      </c>
      <c r="F89" s="12">
        <f>SUM(F78:F86)*0.1</f>
        <v>20.0748</v>
      </c>
      <c r="G89" s="10"/>
    </row>
    <row r="90" spans="1:7" ht="15" customHeight="1" x14ac:dyDescent="0.3">
      <c r="A90" s="10"/>
      <c r="B90" s="10"/>
      <c r="C90" s="16" t="s">
        <v>17</v>
      </c>
      <c r="D90" s="15"/>
      <c r="E90" s="15"/>
      <c r="F90" s="13">
        <f>SUM(F78:F89)</f>
        <v>220.8228</v>
      </c>
      <c r="G90" s="10"/>
    </row>
  </sheetData>
  <mergeCells count="12">
    <mergeCell ref="A46:G46"/>
    <mergeCell ref="C60:E60"/>
    <mergeCell ref="A61:G61"/>
    <mergeCell ref="C75:E75"/>
    <mergeCell ref="A76:G76"/>
    <mergeCell ref="C90:E90"/>
    <mergeCell ref="A1:G1"/>
    <mergeCell ref="C15:E15"/>
    <mergeCell ref="A16:G16"/>
    <mergeCell ref="C30:E30"/>
    <mergeCell ref="A31:G31"/>
    <mergeCell ref="C45:E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A7CB5-B7C4-407B-ABF2-BBA09088AC75}">
  <dimension ref="A1:G15"/>
  <sheetViews>
    <sheetView workbookViewId="0">
      <selection sqref="A1:G1"/>
    </sheetView>
  </sheetViews>
  <sheetFormatPr defaultColWidth="9" defaultRowHeight="15" customHeight="1" x14ac:dyDescent="0.25"/>
  <cols>
    <col min="1" max="1" width="14.140625" style="1" customWidth="1"/>
    <col min="2" max="2" width="30.5703125" style="1" customWidth="1"/>
    <col min="3" max="5" width="16.28515625" style="1" customWidth="1"/>
    <col min="6" max="6" width="22" style="1" customWidth="1"/>
  </cols>
  <sheetData>
    <row r="1" spans="1:7" ht="52.5" customHeight="1" x14ac:dyDescent="0.25">
      <c r="A1" s="14" t="s">
        <v>0</v>
      </c>
      <c r="B1" s="15"/>
      <c r="C1" s="15"/>
      <c r="D1" s="15"/>
      <c r="E1" s="15"/>
      <c r="F1" s="15"/>
      <c r="G1" s="15"/>
    </row>
    <row r="2" spans="1:7" ht="18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</row>
    <row r="3" spans="1:7" x14ac:dyDescent="0.25">
      <c r="A3" s="4">
        <v>216321</v>
      </c>
      <c r="B3" s="5" t="s">
        <v>7</v>
      </c>
      <c r="C3" s="4">
        <v>1</v>
      </c>
      <c r="D3" s="6">
        <v>12.39</v>
      </c>
      <c r="E3" s="6">
        <f t="shared" ref="E3:E11" si="0">C3*D3*0.2</f>
        <v>2.4780000000000002</v>
      </c>
      <c r="F3" s="6">
        <f t="shared" ref="F3:F11" si="1">C3*D3+E3</f>
        <v>14.868</v>
      </c>
      <c r="G3" s="5"/>
    </row>
    <row r="4" spans="1:7" x14ac:dyDescent="0.25">
      <c r="A4" s="7">
        <v>546897</v>
      </c>
      <c r="B4" s="8" t="s">
        <v>8</v>
      </c>
      <c r="C4" s="7">
        <v>2</v>
      </c>
      <c r="D4" s="9">
        <v>8.7899999999999991</v>
      </c>
      <c r="E4" s="9">
        <f t="shared" si="0"/>
        <v>3.516</v>
      </c>
      <c r="F4" s="9">
        <f t="shared" si="1"/>
        <v>21.095999999999997</v>
      </c>
      <c r="G4" s="8"/>
    </row>
    <row r="5" spans="1:7" x14ac:dyDescent="0.25">
      <c r="A5" s="4">
        <v>456231</v>
      </c>
      <c r="B5" s="5" t="s">
        <v>9</v>
      </c>
      <c r="C5" s="4">
        <v>1</v>
      </c>
      <c r="D5" s="6">
        <v>13.99</v>
      </c>
      <c r="E5" s="6">
        <f t="shared" si="0"/>
        <v>2.798</v>
      </c>
      <c r="F5" s="6">
        <f t="shared" si="1"/>
        <v>16.788</v>
      </c>
      <c r="G5" s="5"/>
    </row>
    <row r="6" spans="1:7" x14ac:dyDescent="0.25">
      <c r="A6" s="7">
        <v>455873</v>
      </c>
      <c r="B6" s="8" t="s">
        <v>10</v>
      </c>
      <c r="C6" s="7">
        <v>1</v>
      </c>
      <c r="D6" s="9">
        <v>9.49</v>
      </c>
      <c r="E6" s="9">
        <f t="shared" si="0"/>
        <v>1.8980000000000001</v>
      </c>
      <c r="F6" s="9">
        <f t="shared" si="1"/>
        <v>11.388</v>
      </c>
      <c r="G6" s="8"/>
    </row>
    <row r="7" spans="1:7" x14ac:dyDescent="0.25">
      <c r="A7" s="4">
        <v>456892</v>
      </c>
      <c r="B7" s="5" t="s">
        <v>11</v>
      </c>
      <c r="C7" s="4">
        <v>3</v>
      </c>
      <c r="D7" s="6">
        <v>11.49</v>
      </c>
      <c r="E7" s="6">
        <f t="shared" si="0"/>
        <v>6.8940000000000001</v>
      </c>
      <c r="F7" s="6">
        <f t="shared" si="1"/>
        <v>41.363999999999997</v>
      </c>
      <c r="G7" s="5"/>
    </row>
    <row r="8" spans="1:7" x14ac:dyDescent="0.25">
      <c r="A8" s="7">
        <v>546564</v>
      </c>
      <c r="B8" s="8" t="s">
        <v>12</v>
      </c>
      <c r="C8" s="7">
        <v>1</v>
      </c>
      <c r="D8" s="9">
        <v>10.99</v>
      </c>
      <c r="E8" s="9">
        <f t="shared" si="0"/>
        <v>2.198</v>
      </c>
      <c r="F8" s="9">
        <f t="shared" si="1"/>
        <v>13.188000000000001</v>
      </c>
      <c r="G8" s="8"/>
    </row>
    <row r="9" spans="1:7" x14ac:dyDescent="0.25">
      <c r="A9" s="4">
        <v>789455</v>
      </c>
      <c r="B9" s="5" t="s">
        <v>13</v>
      </c>
      <c r="C9" s="4">
        <v>5</v>
      </c>
      <c r="D9" s="6">
        <v>6.99</v>
      </c>
      <c r="E9" s="6">
        <f t="shared" si="0"/>
        <v>6.9900000000000011</v>
      </c>
      <c r="F9" s="6">
        <f t="shared" si="1"/>
        <v>41.940000000000005</v>
      </c>
      <c r="G9" s="5"/>
    </row>
    <row r="10" spans="1:7" x14ac:dyDescent="0.25">
      <c r="A10" s="7">
        <v>123002</v>
      </c>
      <c r="B10" s="8" t="s">
        <v>14</v>
      </c>
      <c r="C10" s="7">
        <v>4</v>
      </c>
      <c r="D10" s="9">
        <v>4.99</v>
      </c>
      <c r="E10" s="9">
        <f t="shared" si="0"/>
        <v>3.9920000000000004</v>
      </c>
      <c r="F10" s="9">
        <f t="shared" si="1"/>
        <v>23.952000000000002</v>
      </c>
      <c r="G10" s="8"/>
    </row>
    <row r="11" spans="1:7" x14ac:dyDescent="0.25">
      <c r="A11" s="4">
        <v>564896</v>
      </c>
      <c r="B11" s="5" t="s">
        <v>15</v>
      </c>
      <c r="C11" s="4">
        <v>3</v>
      </c>
      <c r="D11" s="6">
        <v>4.49</v>
      </c>
      <c r="E11" s="6">
        <f t="shared" si="0"/>
        <v>2.6940000000000004</v>
      </c>
      <c r="F11" s="6">
        <f t="shared" si="1"/>
        <v>16.164000000000001</v>
      </c>
      <c r="G11" s="5"/>
    </row>
    <row r="12" spans="1:7" x14ac:dyDescent="0.25">
      <c r="A12" s="8"/>
      <c r="B12" s="8"/>
      <c r="C12" s="8"/>
      <c r="D12" s="8"/>
      <c r="E12" s="8"/>
      <c r="F12" s="8"/>
      <c r="G12" s="8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ht="18.75" customHeight="1" x14ac:dyDescent="0.25">
      <c r="A14" s="10"/>
      <c r="B14" s="10"/>
      <c r="C14" s="10"/>
      <c r="D14" s="10"/>
      <c r="E14" s="11" t="s">
        <v>16</v>
      </c>
      <c r="F14" s="12">
        <f>SUM(F3:F11)*0.1</f>
        <v>20.0748</v>
      </c>
      <c r="G14" s="10"/>
    </row>
    <row r="15" spans="1:7" ht="37.5" customHeight="1" x14ac:dyDescent="0.25">
      <c r="A15" s="10"/>
      <c r="B15" s="10"/>
      <c r="C15" s="16" t="s">
        <v>17</v>
      </c>
      <c r="D15" s="15"/>
      <c r="E15" s="15"/>
      <c r="F15" s="13">
        <f>SUM(F3:F14)</f>
        <v>220.8228</v>
      </c>
      <c r="G15" s="10"/>
    </row>
  </sheetData>
  <mergeCells count="2">
    <mergeCell ref="A1:G1"/>
    <mergeCell ref="C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0BF16-0812-455F-9A55-2B2030811569}">
  <dimension ref="A1:G15"/>
  <sheetViews>
    <sheetView workbookViewId="0">
      <selection sqref="A1:G1"/>
    </sheetView>
  </sheetViews>
  <sheetFormatPr defaultColWidth="9" defaultRowHeight="15" customHeight="1" x14ac:dyDescent="0.25"/>
  <cols>
    <col min="1" max="1" width="14.140625" style="1" customWidth="1"/>
    <col min="2" max="2" width="30.5703125" style="1" customWidth="1"/>
    <col min="3" max="5" width="16.28515625" style="1" customWidth="1"/>
    <col min="6" max="6" width="22" style="1" customWidth="1"/>
  </cols>
  <sheetData>
    <row r="1" spans="1:7" ht="52.5" customHeight="1" x14ac:dyDescent="0.25">
      <c r="A1" s="14" t="s">
        <v>0</v>
      </c>
      <c r="B1" s="15"/>
      <c r="C1" s="15"/>
      <c r="D1" s="15"/>
      <c r="E1" s="15"/>
      <c r="F1" s="15"/>
      <c r="G1" s="15"/>
    </row>
    <row r="2" spans="1:7" ht="18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</row>
    <row r="3" spans="1:7" x14ac:dyDescent="0.25">
      <c r="A3" s="4">
        <v>216321</v>
      </c>
      <c r="B3" s="5" t="s">
        <v>7</v>
      </c>
      <c r="C3" s="4">
        <v>1</v>
      </c>
      <c r="D3" s="6">
        <v>12.39</v>
      </c>
      <c r="E3" s="6">
        <f t="shared" ref="E3:E11" si="0">C3*D3*0.2</f>
        <v>2.4780000000000002</v>
      </c>
      <c r="F3" s="6">
        <f t="shared" ref="F3:F11" si="1">C3*D3+E3</f>
        <v>14.868</v>
      </c>
      <c r="G3" s="5"/>
    </row>
    <row r="4" spans="1:7" x14ac:dyDescent="0.25">
      <c r="A4" s="7">
        <v>546897</v>
      </c>
      <c r="B4" s="8" t="s">
        <v>8</v>
      </c>
      <c r="C4" s="7">
        <v>2</v>
      </c>
      <c r="D4" s="9">
        <v>8.7899999999999991</v>
      </c>
      <c r="E4" s="9">
        <f t="shared" si="0"/>
        <v>3.516</v>
      </c>
      <c r="F4" s="9">
        <f t="shared" si="1"/>
        <v>21.095999999999997</v>
      </c>
      <c r="G4" s="8"/>
    </row>
    <row r="5" spans="1:7" x14ac:dyDescent="0.25">
      <c r="A5" s="4">
        <v>456231</v>
      </c>
      <c r="B5" s="5" t="s">
        <v>9</v>
      </c>
      <c r="C5" s="4">
        <v>1</v>
      </c>
      <c r="D5" s="6">
        <v>13.99</v>
      </c>
      <c r="E5" s="6">
        <f t="shared" si="0"/>
        <v>2.798</v>
      </c>
      <c r="F5" s="6">
        <f t="shared" si="1"/>
        <v>16.788</v>
      </c>
      <c r="G5" s="5"/>
    </row>
    <row r="6" spans="1:7" x14ac:dyDescent="0.25">
      <c r="A6" s="7">
        <v>455873</v>
      </c>
      <c r="B6" s="8" t="s">
        <v>10</v>
      </c>
      <c r="C6" s="7">
        <v>1</v>
      </c>
      <c r="D6" s="9">
        <v>9.49</v>
      </c>
      <c r="E6" s="9">
        <f t="shared" si="0"/>
        <v>1.8980000000000001</v>
      </c>
      <c r="F6" s="9">
        <f t="shared" si="1"/>
        <v>11.388</v>
      </c>
      <c r="G6" s="8"/>
    </row>
    <row r="7" spans="1:7" x14ac:dyDescent="0.25">
      <c r="A7" s="4">
        <v>456892</v>
      </c>
      <c r="B7" s="5" t="s">
        <v>11</v>
      </c>
      <c r="C7" s="4">
        <v>3</v>
      </c>
      <c r="D7" s="6">
        <v>11.49</v>
      </c>
      <c r="E7" s="6">
        <f t="shared" si="0"/>
        <v>6.8940000000000001</v>
      </c>
      <c r="F7" s="6">
        <f t="shared" si="1"/>
        <v>41.363999999999997</v>
      </c>
      <c r="G7" s="5"/>
    </row>
    <row r="8" spans="1:7" x14ac:dyDescent="0.25">
      <c r="A8" s="7">
        <v>546564</v>
      </c>
      <c r="B8" s="8" t="s">
        <v>12</v>
      </c>
      <c r="C8" s="7">
        <v>1</v>
      </c>
      <c r="D8" s="9">
        <v>10.99</v>
      </c>
      <c r="E8" s="9">
        <f t="shared" si="0"/>
        <v>2.198</v>
      </c>
      <c r="F8" s="9">
        <f t="shared" si="1"/>
        <v>13.188000000000001</v>
      </c>
      <c r="G8" s="8"/>
    </row>
    <row r="9" spans="1:7" x14ac:dyDescent="0.25">
      <c r="A9" s="4">
        <v>789455</v>
      </c>
      <c r="B9" s="5" t="s">
        <v>13</v>
      </c>
      <c r="C9" s="4">
        <v>5</v>
      </c>
      <c r="D9" s="6">
        <v>6.99</v>
      </c>
      <c r="E9" s="6">
        <f t="shared" si="0"/>
        <v>6.9900000000000011</v>
      </c>
      <c r="F9" s="6">
        <f t="shared" si="1"/>
        <v>41.940000000000005</v>
      </c>
      <c r="G9" s="5"/>
    </row>
    <row r="10" spans="1:7" x14ac:dyDescent="0.25">
      <c r="A10" s="7">
        <v>123002</v>
      </c>
      <c r="B10" s="8" t="s">
        <v>14</v>
      </c>
      <c r="C10" s="7">
        <v>4</v>
      </c>
      <c r="D10" s="9">
        <v>4.99</v>
      </c>
      <c r="E10" s="9">
        <f t="shared" si="0"/>
        <v>3.9920000000000004</v>
      </c>
      <c r="F10" s="9">
        <f t="shared" si="1"/>
        <v>23.952000000000002</v>
      </c>
      <c r="G10" s="8"/>
    </row>
    <row r="11" spans="1:7" x14ac:dyDescent="0.25">
      <c r="A11" s="4">
        <v>564896</v>
      </c>
      <c r="B11" s="5" t="s">
        <v>15</v>
      </c>
      <c r="C11" s="4">
        <v>3</v>
      </c>
      <c r="D11" s="6">
        <v>4.49</v>
      </c>
      <c r="E11" s="6">
        <f t="shared" si="0"/>
        <v>2.6940000000000004</v>
      </c>
      <c r="F11" s="6">
        <f t="shared" si="1"/>
        <v>16.164000000000001</v>
      </c>
      <c r="G11" s="5"/>
    </row>
    <row r="12" spans="1:7" x14ac:dyDescent="0.25">
      <c r="A12" s="8"/>
      <c r="B12" s="8"/>
      <c r="C12" s="8"/>
      <c r="D12" s="8"/>
      <c r="E12" s="8"/>
      <c r="F12" s="8"/>
      <c r="G12" s="8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ht="18.75" customHeight="1" x14ac:dyDescent="0.25">
      <c r="A14" s="10"/>
      <c r="B14" s="10"/>
      <c r="C14" s="10"/>
      <c r="D14" s="10"/>
      <c r="E14" s="11" t="s">
        <v>16</v>
      </c>
      <c r="F14" s="12">
        <f>SUM(F3:F11)*0.1</f>
        <v>20.0748</v>
      </c>
      <c r="G14" s="10"/>
    </row>
    <row r="15" spans="1:7" ht="37.5" customHeight="1" x14ac:dyDescent="0.25">
      <c r="A15" s="10"/>
      <c r="B15" s="10"/>
      <c r="C15" s="16" t="s">
        <v>17</v>
      </c>
      <c r="D15" s="15"/>
      <c r="E15" s="15"/>
      <c r="F15" s="13">
        <f>SUM(F3:F14)</f>
        <v>220.8228</v>
      </c>
      <c r="G15" s="10"/>
    </row>
  </sheetData>
  <mergeCells count="2">
    <mergeCell ref="A1:G1"/>
    <mergeCell ref="C15:E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92142-5ABE-4049-9CAC-EA14DF5D891E}">
  <dimension ref="A1:G15"/>
  <sheetViews>
    <sheetView workbookViewId="0">
      <selection sqref="A1:G1"/>
    </sheetView>
  </sheetViews>
  <sheetFormatPr defaultColWidth="9" defaultRowHeight="15" customHeight="1" x14ac:dyDescent="0.25"/>
  <cols>
    <col min="1" max="1" width="14.140625" style="1" customWidth="1"/>
    <col min="2" max="2" width="30.5703125" style="1" customWidth="1"/>
    <col min="3" max="5" width="16.28515625" style="1" customWidth="1"/>
    <col min="6" max="6" width="22" style="1" customWidth="1"/>
  </cols>
  <sheetData>
    <row r="1" spans="1:7" ht="52.5" customHeight="1" x14ac:dyDescent="0.25">
      <c r="A1" s="14" t="s">
        <v>0</v>
      </c>
      <c r="B1" s="15"/>
      <c r="C1" s="15"/>
      <c r="D1" s="15"/>
      <c r="E1" s="15"/>
      <c r="F1" s="15"/>
      <c r="G1" s="15"/>
    </row>
    <row r="2" spans="1:7" ht="18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</row>
    <row r="3" spans="1:7" x14ac:dyDescent="0.25">
      <c r="A3" s="4">
        <v>216321</v>
      </c>
      <c r="B3" s="5" t="s">
        <v>7</v>
      </c>
      <c r="C3" s="4">
        <v>1</v>
      </c>
      <c r="D3" s="6">
        <v>12.39</v>
      </c>
      <c r="E3" s="6">
        <f t="shared" ref="E3:E11" si="0">C3*D3*0.2</f>
        <v>2.4780000000000002</v>
      </c>
      <c r="F3" s="6">
        <f t="shared" ref="F3:F11" si="1">C3*D3+E3</f>
        <v>14.868</v>
      </c>
      <c r="G3" s="5"/>
    </row>
    <row r="4" spans="1:7" x14ac:dyDescent="0.25">
      <c r="A4" s="7">
        <v>546897</v>
      </c>
      <c r="B4" s="8" t="s">
        <v>8</v>
      </c>
      <c r="C4" s="7">
        <v>2</v>
      </c>
      <c r="D4" s="9">
        <v>8.7899999999999991</v>
      </c>
      <c r="E4" s="9">
        <f t="shared" si="0"/>
        <v>3.516</v>
      </c>
      <c r="F4" s="9">
        <f t="shared" si="1"/>
        <v>21.095999999999997</v>
      </c>
      <c r="G4" s="8"/>
    </row>
    <row r="5" spans="1:7" x14ac:dyDescent="0.25">
      <c r="A5" s="4">
        <v>456231</v>
      </c>
      <c r="B5" s="5" t="s">
        <v>9</v>
      </c>
      <c r="C5" s="4">
        <v>1</v>
      </c>
      <c r="D5" s="6">
        <v>13.99</v>
      </c>
      <c r="E5" s="6">
        <f t="shared" si="0"/>
        <v>2.798</v>
      </c>
      <c r="F5" s="6">
        <f t="shared" si="1"/>
        <v>16.788</v>
      </c>
      <c r="G5" s="5"/>
    </row>
    <row r="6" spans="1:7" x14ac:dyDescent="0.25">
      <c r="A6" s="7">
        <v>455873</v>
      </c>
      <c r="B6" s="8" t="s">
        <v>10</v>
      </c>
      <c r="C6" s="7">
        <v>1</v>
      </c>
      <c r="D6" s="9">
        <v>9.49</v>
      </c>
      <c r="E6" s="9">
        <f t="shared" si="0"/>
        <v>1.8980000000000001</v>
      </c>
      <c r="F6" s="9">
        <f t="shared" si="1"/>
        <v>11.388</v>
      </c>
      <c r="G6" s="8"/>
    </row>
    <row r="7" spans="1:7" x14ac:dyDescent="0.25">
      <c r="A7" s="4">
        <v>456892</v>
      </c>
      <c r="B7" s="5" t="s">
        <v>11</v>
      </c>
      <c r="C7" s="4">
        <v>3</v>
      </c>
      <c r="D7" s="6">
        <v>11.49</v>
      </c>
      <c r="E7" s="6">
        <f t="shared" si="0"/>
        <v>6.8940000000000001</v>
      </c>
      <c r="F7" s="6">
        <f t="shared" si="1"/>
        <v>41.363999999999997</v>
      </c>
      <c r="G7" s="5"/>
    </row>
    <row r="8" spans="1:7" x14ac:dyDescent="0.25">
      <c r="A8" s="7">
        <v>546564</v>
      </c>
      <c r="B8" s="8" t="s">
        <v>12</v>
      </c>
      <c r="C8" s="7">
        <v>1</v>
      </c>
      <c r="D8" s="9">
        <v>10.99</v>
      </c>
      <c r="E8" s="9">
        <f t="shared" si="0"/>
        <v>2.198</v>
      </c>
      <c r="F8" s="9">
        <f t="shared" si="1"/>
        <v>13.188000000000001</v>
      </c>
      <c r="G8" s="8"/>
    </row>
    <row r="9" spans="1:7" x14ac:dyDescent="0.25">
      <c r="A9" s="4">
        <v>789455</v>
      </c>
      <c r="B9" s="5" t="s">
        <v>13</v>
      </c>
      <c r="C9" s="4">
        <v>5</v>
      </c>
      <c r="D9" s="6">
        <v>6.99</v>
      </c>
      <c r="E9" s="6">
        <f t="shared" si="0"/>
        <v>6.9900000000000011</v>
      </c>
      <c r="F9" s="6">
        <f t="shared" si="1"/>
        <v>41.940000000000005</v>
      </c>
      <c r="G9" s="5"/>
    </row>
    <row r="10" spans="1:7" x14ac:dyDescent="0.25">
      <c r="A10" s="7">
        <v>123002</v>
      </c>
      <c r="B10" s="8" t="s">
        <v>14</v>
      </c>
      <c r="C10" s="7">
        <v>4</v>
      </c>
      <c r="D10" s="9">
        <v>4.99</v>
      </c>
      <c r="E10" s="9">
        <f t="shared" si="0"/>
        <v>3.9920000000000004</v>
      </c>
      <c r="F10" s="9">
        <f t="shared" si="1"/>
        <v>23.952000000000002</v>
      </c>
      <c r="G10" s="8"/>
    </row>
    <row r="11" spans="1:7" x14ac:dyDescent="0.25">
      <c r="A11" s="4">
        <v>564896</v>
      </c>
      <c r="B11" s="5" t="s">
        <v>15</v>
      </c>
      <c r="C11" s="4">
        <v>3</v>
      </c>
      <c r="D11" s="6">
        <v>4.49</v>
      </c>
      <c r="E11" s="6">
        <f t="shared" si="0"/>
        <v>2.6940000000000004</v>
      </c>
      <c r="F11" s="6">
        <f t="shared" si="1"/>
        <v>16.164000000000001</v>
      </c>
      <c r="G11" s="5"/>
    </row>
    <row r="12" spans="1:7" x14ac:dyDescent="0.25">
      <c r="A12" s="8"/>
      <c r="B12" s="8"/>
      <c r="C12" s="8"/>
      <c r="D12" s="8"/>
      <c r="E12" s="8"/>
      <c r="F12" s="8"/>
      <c r="G12" s="8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ht="18.75" customHeight="1" x14ac:dyDescent="0.25">
      <c r="A14" s="10"/>
      <c r="B14" s="10"/>
      <c r="C14" s="10"/>
      <c r="D14" s="10"/>
      <c r="E14" s="11" t="s">
        <v>16</v>
      </c>
      <c r="F14" s="12">
        <f>SUM(F3:F11)*0.1</f>
        <v>20.0748</v>
      </c>
      <c r="G14" s="10"/>
    </row>
    <row r="15" spans="1:7" ht="37.5" customHeight="1" x14ac:dyDescent="0.25">
      <c r="A15" s="10"/>
      <c r="B15" s="10"/>
      <c r="C15" s="16" t="s">
        <v>17</v>
      </c>
      <c r="D15" s="15"/>
      <c r="E15" s="15"/>
      <c r="F15" s="13">
        <f>SUM(F3:F14)</f>
        <v>220.8228</v>
      </c>
      <c r="G15" s="10"/>
    </row>
  </sheetData>
  <mergeCells count="2">
    <mergeCell ref="A1:G1"/>
    <mergeCell ref="C15:E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76894-0759-4919-9C55-6FA0CB392BC0}">
  <dimension ref="A1:G15"/>
  <sheetViews>
    <sheetView workbookViewId="0">
      <selection sqref="A1:G1"/>
    </sheetView>
  </sheetViews>
  <sheetFormatPr defaultColWidth="9" defaultRowHeight="15" customHeight="1" x14ac:dyDescent="0.25"/>
  <cols>
    <col min="1" max="1" width="14.140625" style="1" customWidth="1"/>
    <col min="2" max="2" width="30.5703125" style="1" customWidth="1"/>
    <col min="3" max="5" width="16.28515625" style="1" customWidth="1"/>
    <col min="6" max="6" width="22" style="1" customWidth="1"/>
  </cols>
  <sheetData>
    <row r="1" spans="1:7" ht="52.5" customHeight="1" x14ac:dyDescent="0.25">
      <c r="A1" s="14" t="s">
        <v>0</v>
      </c>
      <c r="B1" s="15"/>
      <c r="C1" s="15"/>
      <c r="D1" s="15"/>
      <c r="E1" s="15"/>
      <c r="F1" s="15"/>
      <c r="G1" s="15"/>
    </row>
    <row r="2" spans="1:7" ht="18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</row>
    <row r="3" spans="1:7" x14ac:dyDescent="0.25">
      <c r="A3" s="4">
        <v>216321</v>
      </c>
      <c r="B3" s="5" t="s">
        <v>7</v>
      </c>
      <c r="C3" s="4">
        <v>1</v>
      </c>
      <c r="D3" s="6">
        <v>12.39</v>
      </c>
      <c r="E3" s="6">
        <f t="shared" ref="E3:E11" si="0">C3*D3*0.2</f>
        <v>2.4780000000000002</v>
      </c>
      <c r="F3" s="6">
        <f t="shared" ref="F3:F11" si="1">C3*D3+E3</f>
        <v>14.868</v>
      </c>
      <c r="G3" s="5"/>
    </row>
    <row r="4" spans="1:7" x14ac:dyDescent="0.25">
      <c r="A4" s="7">
        <v>546897</v>
      </c>
      <c r="B4" s="8" t="s">
        <v>8</v>
      </c>
      <c r="C4" s="7">
        <v>2</v>
      </c>
      <c r="D4" s="9">
        <v>8.7899999999999991</v>
      </c>
      <c r="E4" s="9">
        <f t="shared" si="0"/>
        <v>3.516</v>
      </c>
      <c r="F4" s="9">
        <f t="shared" si="1"/>
        <v>21.095999999999997</v>
      </c>
      <c r="G4" s="8"/>
    </row>
    <row r="5" spans="1:7" x14ac:dyDescent="0.25">
      <c r="A5" s="4">
        <v>456231</v>
      </c>
      <c r="B5" s="5" t="s">
        <v>9</v>
      </c>
      <c r="C5" s="4">
        <v>1</v>
      </c>
      <c r="D5" s="6">
        <v>13.99</v>
      </c>
      <c r="E5" s="6">
        <f t="shared" si="0"/>
        <v>2.798</v>
      </c>
      <c r="F5" s="6">
        <f t="shared" si="1"/>
        <v>16.788</v>
      </c>
      <c r="G5" s="5"/>
    </row>
    <row r="6" spans="1:7" x14ac:dyDescent="0.25">
      <c r="A6" s="7">
        <v>455873</v>
      </c>
      <c r="B6" s="8" t="s">
        <v>10</v>
      </c>
      <c r="C6" s="7">
        <v>1</v>
      </c>
      <c r="D6" s="9">
        <v>9.49</v>
      </c>
      <c r="E6" s="9">
        <f t="shared" si="0"/>
        <v>1.8980000000000001</v>
      </c>
      <c r="F6" s="9">
        <f t="shared" si="1"/>
        <v>11.388</v>
      </c>
      <c r="G6" s="8"/>
    </row>
    <row r="7" spans="1:7" x14ac:dyDescent="0.25">
      <c r="A7" s="4">
        <v>456892</v>
      </c>
      <c r="B7" s="5" t="s">
        <v>11</v>
      </c>
      <c r="C7" s="4">
        <v>3</v>
      </c>
      <c r="D7" s="6">
        <v>11.49</v>
      </c>
      <c r="E7" s="6">
        <f t="shared" si="0"/>
        <v>6.8940000000000001</v>
      </c>
      <c r="F7" s="6">
        <f t="shared" si="1"/>
        <v>41.363999999999997</v>
      </c>
      <c r="G7" s="5"/>
    </row>
    <row r="8" spans="1:7" x14ac:dyDescent="0.25">
      <c r="A8" s="7">
        <v>546564</v>
      </c>
      <c r="B8" s="8" t="s">
        <v>12</v>
      </c>
      <c r="C8" s="7">
        <v>1</v>
      </c>
      <c r="D8" s="9">
        <v>10.99</v>
      </c>
      <c r="E8" s="9">
        <f t="shared" si="0"/>
        <v>2.198</v>
      </c>
      <c r="F8" s="9">
        <f t="shared" si="1"/>
        <v>13.188000000000001</v>
      </c>
      <c r="G8" s="8"/>
    </row>
    <row r="9" spans="1:7" x14ac:dyDescent="0.25">
      <c r="A9" s="4">
        <v>789455</v>
      </c>
      <c r="B9" s="5" t="s">
        <v>13</v>
      </c>
      <c r="C9" s="4">
        <v>5</v>
      </c>
      <c r="D9" s="6">
        <v>6.99</v>
      </c>
      <c r="E9" s="6">
        <f t="shared" si="0"/>
        <v>6.9900000000000011</v>
      </c>
      <c r="F9" s="6">
        <f t="shared" si="1"/>
        <v>41.940000000000005</v>
      </c>
      <c r="G9" s="5"/>
    </row>
    <row r="10" spans="1:7" x14ac:dyDescent="0.25">
      <c r="A10" s="7">
        <v>123002</v>
      </c>
      <c r="B10" s="8" t="s">
        <v>14</v>
      </c>
      <c r="C10" s="7">
        <v>4</v>
      </c>
      <c r="D10" s="9">
        <v>4.99</v>
      </c>
      <c r="E10" s="9">
        <f t="shared" si="0"/>
        <v>3.9920000000000004</v>
      </c>
      <c r="F10" s="9">
        <f t="shared" si="1"/>
        <v>23.952000000000002</v>
      </c>
      <c r="G10" s="8"/>
    </row>
    <row r="11" spans="1:7" x14ac:dyDescent="0.25">
      <c r="A11" s="4">
        <v>564896</v>
      </c>
      <c r="B11" s="5" t="s">
        <v>15</v>
      </c>
      <c r="C11" s="4">
        <v>3</v>
      </c>
      <c r="D11" s="6">
        <v>4.49</v>
      </c>
      <c r="E11" s="6">
        <f t="shared" si="0"/>
        <v>2.6940000000000004</v>
      </c>
      <c r="F11" s="6">
        <f t="shared" si="1"/>
        <v>16.164000000000001</v>
      </c>
      <c r="G11" s="5"/>
    </row>
    <row r="12" spans="1:7" x14ac:dyDescent="0.25">
      <c r="A12" s="8"/>
      <c r="B12" s="8"/>
      <c r="C12" s="8"/>
      <c r="D12" s="8"/>
      <c r="E12" s="8"/>
      <c r="F12" s="8"/>
      <c r="G12" s="8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ht="18.75" customHeight="1" x14ac:dyDescent="0.25">
      <c r="A14" s="10"/>
      <c r="B14" s="10"/>
      <c r="C14" s="10"/>
      <c r="D14" s="10"/>
      <c r="E14" s="11" t="s">
        <v>16</v>
      </c>
      <c r="F14" s="12">
        <f>SUM(F3:F11)*0.1</f>
        <v>20.0748</v>
      </c>
      <c r="G14" s="10"/>
    </row>
    <row r="15" spans="1:7" ht="37.5" customHeight="1" x14ac:dyDescent="0.25">
      <c r="A15" s="10"/>
      <c r="B15" s="10"/>
      <c r="C15" s="16" t="s">
        <v>17</v>
      </c>
      <c r="D15" s="15"/>
      <c r="E15" s="15"/>
      <c r="F15" s="13">
        <f>SUM(F3:F14)</f>
        <v>220.8228</v>
      </c>
      <c r="G15" s="10"/>
    </row>
  </sheetData>
  <mergeCells count="2">
    <mergeCell ref="A1:G1"/>
    <mergeCell ref="C15:E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39AED-E609-49BC-8BBE-9632B5B33A7D}">
  <dimension ref="A1:G15"/>
  <sheetViews>
    <sheetView workbookViewId="0">
      <selection sqref="A1:G1"/>
    </sheetView>
  </sheetViews>
  <sheetFormatPr defaultColWidth="9" defaultRowHeight="15" customHeight="1" x14ac:dyDescent="0.25"/>
  <cols>
    <col min="1" max="1" width="14.140625" style="1" customWidth="1"/>
    <col min="2" max="2" width="30.5703125" style="1" customWidth="1"/>
    <col min="3" max="5" width="16.28515625" style="1" customWidth="1"/>
    <col min="6" max="6" width="22" style="1" customWidth="1"/>
  </cols>
  <sheetData>
    <row r="1" spans="1:7" ht="52.5" customHeight="1" x14ac:dyDescent="0.25">
      <c r="A1" s="14" t="s">
        <v>0</v>
      </c>
      <c r="B1" s="15"/>
      <c r="C1" s="15"/>
      <c r="D1" s="15"/>
      <c r="E1" s="15"/>
      <c r="F1" s="15"/>
      <c r="G1" s="15"/>
    </row>
    <row r="2" spans="1:7" ht="18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</row>
    <row r="3" spans="1:7" x14ac:dyDescent="0.25">
      <c r="A3" s="4">
        <v>216321</v>
      </c>
      <c r="B3" s="5" t="s">
        <v>7</v>
      </c>
      <c r="C3" s="4">
        <v>1</v>
      </c>
      <c r="D3" s="6">
        <v>12.39</v>
      </c>
      <c r="E3" s="6">
        <f t="shared" ref="E3:E11" si="0">C3*D3*0.2</f>
        <v>2.4780000000000002</v>
      </c>
      <c r="F3" s="6">
        <f t="shared" ref="F3:F11" si="1">C3*D3+E3</f>
        <v>14.868</v>
      </c>
      <c r="G3" s="5"/>
    </row>
    <row r="4" spans="1:7" x14ac:dyDescent="0.25">
      <c r="A4" s="7">
        <v>546897</v>
      </c>
      <c r="B4" s="8" t="s">
        <v>8</v>
      </c>
      <c r="C4" s="7">
        <v>2</v>
      </c>
      <c r="D4" s="9">
        <v>8.7899999999999991</v>
      </c>
      <c r="E4" s="9">
        <f t="shared" si="0"/>
        <v>3.516</v>
      </c>
      <c r="F4" s="9">
        <f t="shared" si="1"/>
        <v>21.095999999999997</v>
      </c>
      <c r="G4" s="8"/>
    </row>
    <row r="5" spans="1:7" x14ac:dyDescent="0.25">
      <c r="A5" s="4">
        <v>456231</v>
      </c>
      <c r="B5" s="5" t="s">
        <v>9</v>
      </c>
      <c r="C5" s="4">
        <v>1</v>
      </c>
      <c r="D5" s="6">
        <v>13.99</v>
      </c>
      <c r="E5" s="6">
        <f t="shared" si="0"/>
        <v>2.798</v>
      </c>
      <c r="F5" s="6">
        <f t="shared" si="1"/>
        <v>16.788</v>
      </c>
      <c r="G5" s="5"/>
    </row>
    <row r="6" spans="1:7" x14ac:dyDescent="0.25">
      <c r="A6" s="7">
        <v>455873</v>
      </c>
      <c r="B6" s="8" t="s">
        <v>10</v>
      </c>
      <c r="C6" s="7">
        <v>1</v>
      </c>
      <c r="D6" s="9">
        <v>9.49</v>
      </c>
      <c r="E6" s="9">
        <f t="shared" si="0"/>
        <v>1.8980000000000001</v>
      </c>
      <c r="F6" s="9">
        <f t="shared" si="1"/>
        <v>11.388</v>
      </c>
      <c r="G6" s="8"/>
    </row>
    <row r="7" spans="1:7" x14ac:dyDescent="0.25">
      <c r="A7" s="4">
        <v>456892</v>
      </c>
      <c r="B7" s="5" t="s">
        <v>11</v>
      </c>
      <c r="C7" s="4">
        <v>3</v>
      </c>
      <c r="D7" s="6">
        <v>11.49</v>
      </c>
      <c r="E7" s="6">
        <f t="shared" si="0"/>
        <v>6.8940000000000001</v>
      </c>
      <c r="F7" s="6">
        <f t="shared" si="1"/>
        <v>41.363999999999997</v>
      </c>
      <c r="G7" s="5"/>
    </row>
    <row r="8" spans="1:7" x14ac:dyDescent="0.25">
      <c r="A8" s="7">
        <v>546564</v>
      </c>
      <c r="B8" s="8" t="s">
        <v>12</v>
      </c>
      <c r="C8" s="7">
        <v>1</v>
      </c>
      <c r="D8" s="9">
        <v>10.99</v>
      </c>
      <c r="E8" s="9">
        <f t="shared" si="0"/>
        <v>2.198</v>
      </c>
      <c r="F8" s="9">
        <f t="shared" si="1"/>
        <v>13.188000000000001</v>
      </c>
      <c r="G8" s="8"/>
    </row>
    <row r="9" spans="1:7" x14ac:dyDescent="0.25">
      <c r="A9" s="4">
        <v>789455</v>
      </c>
      <c r="B9" s="5" t="s">
        <v>13</v>
      </c>
      <c r="C9" s="4">
        <v>5</v>
      </c>
      <c r="D9" s="6">
        <v>6.99</v>
      </c>
      <c r="E9" s="6">
        <f t="shared" si="0"/>
        <v>6.9900000000000011</v>
      </c>
      <c r="F9" s="6">
        <f t="shared" si="1"/>
        <v>41.940000000000005</v>
      </c>
      <c r="G9" s="5"/>
    </row>
    <row r="10" spans="1:7" x14ac:dyDescent="0.25">
      <c r="A10" s="7">
        <v>123002</v>
      </c>
      <c r="B10" s="8" t="s">
        <v>14</v>
      </c>
      <c r="C10" s="7">
        <v>4</v>
      </c>
      <c r="D10" s="9">
        <v>4.99</v>
      </c>
      <c r="E10" s="9">
        <f t="shared" si="0"/>
        <v>3.9920000000000004</v>
      </c>
      <c r="F10" s="9">
        <f t="shared" si="1"/>
        <v>23.952000000000002</v>
      </c>
      <c r="G10" s="8"/>
    </row>
    <row r="11" spans="1:7" x14ac:dyDescent="0.25">
      <c r="A11" s="4">
        <v>564896</v>
      </c>
      <c r="B11" s="5" t="s">
        <v>15</v>
      </c>
      <c r="C11" s="4">
        <v>3</v>
      </c>
      <c r="D11" s="6">
        <v>4.49</v>
      </c>
      <c r="E11" s="6">
        <f t="shared" si="0"/>
        <v>2.6940000000000004</v>
      </c>
      <c r="F11" s="6">
        <f t="shared" si="1"/>
        <v>16.164000000000001</v>
      </c>
      <c r="G11" s="5"/>
    </row>
    <row r="12" spans="1:7" x14ac:dyDescent="0.25">
      <c r="A12" s="8"/>
      <c r="B12" s="8"/>
      <c r="C12" s="8"/>
      <c r="D12" s="8"/>
      <c r="E12" s="8"/>
      <c r="F12" s="8"/>
      <c r="G12" s="8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ht="18.75" customHeight="1" x14ac:dyDescent="0.25">
      <c r="A14" s="10"/>
      <c r="B14" s="10"/>
      <c r="C14" s="10"/>
      <c r="D14" s="10"/>
      <c r="E14" s="11" t="s">
        <v>16</v>
      </c>
      <c r="F14" s="12">
        <f>SUM(F3:F11)*0.1</f>
        <v>20.0748</v>
      </c>
      <c r="G14" s="10"/>
    </row>
    <row r="15" spans="1:7" ht="37.5" customHeight="1" x14ac:dyDescent="0.25">
      <c r="A15" s="10"/>
      <c r="B15" s="10"/>
      <c r="C15" s="16" t="s">
        <v>17</v>
      </c>
      <c r="D15" s="15"/>
      <c r="E15" s="15"/>
      <c r="F15" s="13">
        <f>SUM(F3:F14)</f>
        <v>220.8228</v>
      </c>
      <c r="G15" s="10"/>
    </row>
  </sheetData>
  <mergeCells count="2">
    <mergeCell ref="A1:G1"/>
    <mergeCell ref="C15:E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4F8E6-57DA-4FA5-A6C6-9FCC2EB8257D}">
  <dimension ref="A1:G15"/>
  <sheetViews>
    <sheetView workbookViewId="0">
      <selection sqref="A1:G1"/>
    </sheetView>
  </sheetViews>
  <sheetFormatPr defaultColWidth="9" defaultRowHeight="15" customHeight="1" x14ac:dyDescent="0.25"/>
  <cols>
    <col min="1" max="1" width="14.140625" style="1" customWidth="1"/>
    <col min="2" max="2" width="30.5703125" style="1" customWidth="1"/>
    <col min="3" max="5" width="16.28515625" style="1" customWidth="1"/>
    <col min="6" max="6" width="22" style="1" customWidth="1"/>
  </cols>
  <sheetData>
    <row r="1" spans="1:7" ht="52.5" customHeight="1" x14ac:dyDescent="0.25">
      <c r="A1" s="14" t="s">
        <v>0</v>
      </c>
      <c r="B1" s="15"/>
      <c r="C1" s="15"/>
      <c r="D1" s="15"/>
      <c r="E1" s="15"/>
      <c r="F1" s="15"/>
      <c r="G1" s="15"/>
    </row>
    <row r="2" spans="1:7" ht="18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</row>
    <row r="3" spans="1:7" x14ac:dyDescent="0.25">
      <c r="A3" s="4">
        <v>216321</v>
      </c>
      <c r="B3" s="5" t="s">
        <v>7</v>
      </c>
      <c r="C3" s="4">
        <v>1</v>
      </c>
      <c r="D3" s="6">
        <v>12.39</v>
      </c>
      <c r="E3" s="6">
        <f t="shared" ref="E3:E11" si="0">C3*D3*0.2</f>
        <v>2.4780000000000002</v>
      </c>
      <c r="F3" s="6">
        <f t="shared" ref="F3:F11" si="1">C3*D3+E3</f>
        <v>14.868</v>
      </c>
      <c r="G3" s="5"/>
    </row>
    <row r="4" spans="1:7" x14ac:dyDescent="0.25">
      <c r="A4" s="7">
        <v>546897</v>
      </c>
      <c r="B4" s="8" t="s">
        <v>8</v>
      </c>
      <c r="C4" s="7">
        <v>2</v>
      </c>
      <c r="D4" s="9">
        <v>8.7899999999999991</v>
      </c>
      <c r="E4" s="9">
        <f t="shared" si="0"/>
        <v>3.516</v>
      </c>
      <c r="F4" s="9">
        <f t="shared" si="1"/>
        <v>21.095999999999997</v>
      </c>
      <c r="G4" s="8"/>
    </row>
    <row r="5" spans="1:7" x14ac:dyDescent="0.25">
      <c r="A5" s="4">
        <v>456231</v>
      </c>
      <c r="B5" s="5" t="s">
        <v>9</v>
      </c>
      <c r="C5" s="4">
        <v>1</v>
      </c>
      <c r="D5" s="6">
        <v>13.99</v>
      </c>
      <c r="E5" s="6">
        <f t="shared" si="0"/>
        <v>2.798</v>
      </c>
      <c r="F5" s="6">
        <f t="shared" si="1"/>
        <v>16.788</v>
      </c>
      <c r="G5" s="5"/>
    </row>
    <row r="6" spans="1:7" x14ac:dyDescent="0.25">
      <c r="A6" s="7">
        <v>455873</v>
      </c>
      <c r="B6" s="8" t="s">
        <v>10</v>
      </c>
      <c r="C6" s="7">
        <v>1</v>
      </c>
      <c r="D6" s="9">
        <v>9.49</v>
      </c>
      <c r="E6" s="9">
        <f t="shared" si="0"/>
        <v>1.8980000000000001</v>
      </c>
      <c r="F6" s="9">
        <f t="shared" si="1"/>
        <v>11.388</v>
      </c>
      <c r="G6" s="8"/>
    </row>
    <row r="7" spans="1:7" x14ac:dyDescent="0.25">
      <c r="A7" s="4">
        <v>456892</v>
      </c>
      <c r="B7" s="5" t="s">
        <v>11</v>
      </c>
      <c r="C7" s="4">
        <v>3</v>
      </c>
      <c r="D7" s="6">
        <v>11.49</v>
      </c>
      <c r="E7" s="6">
        <f t="shared" si="0"/>
        <v>6.8940000000000001</v>
      </c>
      <c r="F7" s="6">
        <f t="shared" si="1"/>
        <v>41.363999999999997</v>
      </c>
      <c r="G7" s="5"/>
    </row>
    <row r="8" spans="1:7" x14ac:dyDescent="0.25">
      <c r="A8" s="7">
        <v>546564</v>
      </c>
      <c r="B8" s="8" t="s">
        <v>12</v>
      </c>
      <c r="C8" s="7">
        <v>1</v>
      </c>
      <c r="D8" s="9">
        <v>10.99</v>
      </c>
      <c r="E8" s="9">
        <f t="shared" si="0"/>
        <v>2.198</v>
      </c>
      <c r="F8" s="9">
        <f t="shared" si="1"/>
        <v>13.188000000000001</v>
      </c>
      <c r="G8" s="8"/>
    </row>
    <row r="9" spans="1:7" x14ac:dyDescent="0.25">
      <c r="A9" s="4">
        <v>789455</v>
      </c>
      <c r="B9" s="5" t="s">
        <v>13</v>
      </c>
      <c r="C9" s="4">
        <v>5</v>
      </c>
      <c r="D9" s="6">
        <v>6.99</v>
      </c>
      <c r="E9" s="6">
        <f t="shared" si="0"/>
        <v>6.9900000000000011</v>
      </c>
      <c r="F9" s="6">
        <f t="shared" si="1"/>
        <v>41.940000000000005</v>
      </c>
      <c r="G9" s="5"/>
    </row>
    <row r="10" spans="1:7" x14ac:dyDescent="0.25">
      <c r="A10" s="7">
        <v>123002</v>
      </c>
      <c r="B10" s="8" t="s">
        <v>14</v>
      </c>
      <c r="C10" s="7">
        <v>4</v>
      </c>
      <c r="D10" s="9">
        <v>4.99</v>
      </c>
      <c r="E10" s="9">
        <f t="shared" si="0"/>
        <v>3.9920000000000004</v>
      </c>
      <c r="F10" s="9">
        <f t="shared" si="1"/>
        <v>23.952000000000002</v>
      </c>
      <c r="G10" s="8"/>
    </row>
    <row r="11" spans="1:7" x14ac:dyDescent="0.25">
      <c r="A11" s="4">
        <v>564896</v>
      </c>
      <c r="B11" s="5" t="s">
        <v>15</v>
      </c>
      <c r="C11" s="4">
        <v>3</v>
      </c>
      <c r="D11" s="6">
        <v>4.49</v>
      </c>
      <c r="E11" s="6">
        <f t="shared" si="0"/>
        <v>2.6940000000000004</v>
      </c>
      <c r="F11" s="6">
        <f t="shared" si="1"/>
        <v>16.164000000000001</v>
      </c>
      <c r="G11" s="5"/>
    </row>
    <row r="12" spans="1:7" x14ac:dyDescent="0.25">
      <c r="A12" s="8"/>
      <c r="B12" s="8"/>
      <c r="C12" s="8"/>
      <c r="D12" s="8"/>
      <c r="E12" s="8"/>
      <c r="F12" s="8"/>
      <c r="G12" s="8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ht="18.75" customHeight="1" x14ac:dyDescent="0.25">
      <c r="A14" s="10"/>
      <c r="B14" s="10"/>
      <c r="C14" s="10"/>
      <c r="D14" s="10"/>
      <c r="E14" s="11" t="s">
        <v>16</v>
      </c>
      <c r="F14" s="12">
        <f>SUM(F3:F11)*0.1</f>
        <v>20.0748</v>
      </c>
      <c r="G14" s="10"/>
    </row>
    <row r="15" spans="1:7" ht="37.5" customHeight="1" x14ac:dyDescent="0.25">
      <c r="A15" s="10"/>
      <c r="B15" s="10"/>
      <c r="C15" s="16" t="s">
        <v>17</v>
      </c>
      <c r="D15" s="15"/>
      <c r="E15" s="15"/>
      <c r="F15" s="13">
        <f>SUM(F3:F14)</f>
        <v>220.8228</v>
      </c>
      <c r="G15" s="10"/>
    </row>
  </sheetData>
  <mergeCells count="2">
    <mergeCell ref="A1:G1"/>
    <mergeCell ref="C15:E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workbookViewId="0">
      <selection sqref="A1:G1"/>
    </sheetView>
  </sheetViews>
  <sheetFormatPr defaultColWidth="9" defaultRowHeight="15" customHeight="1" x14ac:dyDescent="0.25"/>
  <cols>
    <col min="1" max="1" width="14.140625" style="1" customWidth="1"/>
    <col min="2" max="2" width="30.5703125" style="1" customWidth="1"/>
    <col min="3" max="5" width="16.28515625" style="1" customWidth="1"/>
    <col min="6" max="6" width="22" style="1" customWidth="1"/>
  </cols>
  <sheetData>
    <row r="1" spans="1:7" ht="52.5" customHeight="1" x14ac:dyDescent="0.25">
      <c r="A1" s="14" t="s">
        <v>0</v>
      </c>
      <c r="B1" s="15"/>
      <c r="C1" s="15"/>
      <c r="D1" s="15"/>
      <c r="E1" s="15"/>
      <c r="F1" s="15"/>
      <c r="G1" s="15"/>
    </row>
    <row r="2" spans="1:7" ht="18.7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</row>
    <row r="3" spans="1:7" x14ac:dyDescent="0.25">
      <c r="A3" s="4">
        <v>216321</v>
      </c>
      <c r="B3" s="5" t="s">
        <v>7</v>
      </c>
      <c r="C3" s="4">
        <v>1</v>
      </c>
      <c r="D3" s="6">
        <v>12.39</v>
      </c>
      <c r="E3" s="6">
        <f t="shared" ref="E3:E11" si="0">C3*D3*0.2</f>
        <v>2.4780000000000002</v>
      </c>
      <c r="F3" s="6">
        <f t="shared" ref="F3:F11" si="1">C3*D3+E3</f>
        <v>14.868</v>
      </c>
      <c r="G3" s="5"/>
    </row>
    <row r="4" spans="1:7" x14ac:dyDescent="0.25">
      <c r="A4" s="7">
        <v>546897</v>
      </c>
      <c r="B4" s="8" t="s">
        <v>8</v>
      </c>
      <c r="C4" s="7">
        <v>2</v>
      </c>
      <c r="D4" s="9">
        <v>8.7899999999999991</v>
      </c>
      <c r="E4" s="9">
        <f t="shared" si="0"/>
        <v>3.516</v>
      </c>
      <c r="F4" s="9">
        <f t="shared" si="1"/>
        <v>21.095999999999997</v>
      </c>
      <c r="G4" s="8"/>
    </row>
    <row r="5" spans="1:7" x14ac:dyDescent="0.25">
      <c r="A5" s="4">
        <v>456231</v>
      </c>
      <c r="B5" s="5" t="s">
        <v>9</v>
      </c>
      <c r="C5" s="4">
        <v>1</v>
      </c>
      <c r="D5" s="6">
        <v>13.99</v>
      </c>
      <c r="E5" s="6">
        <f t="shared" si="0"/>
        <v>2.798</v>
      </c>
      <c r="F5" s="6">
        <f t="shared" si="1"/>
        <v>16.788</v>
      </c>
      <c r="G5" s="5"/>
    </row>
    <row r="6" spans="1:7" x14ac:dyDescent="0.25">
      <c r="A6" s="7">
        <v>455873</v>
      </c>
      <c r="B6" s="8" t="s">
        <v>10</v>
      </c>
      <c r="C6" s="7">
        <v>1</v>
      </c>
      <c r="D6" s="9">
        <v>9.49</v>
      </c>
      <c r="E6" s="9">
        <f t="shared" si="0"/>
        <v>1.8980000000000001</v>
      </c>
      <c r="F6" s="9">
        <f t="shared" si="1"/>
        <v>11.388</v>
      </c>
      <c r="G6" s="8"/>
    </row>
    <row r="7" spans="1:7" x14ac:dyDescent="0.25">
      <c r="A7" s="4">
        <v>456892</v>
      </c>
      <c r="B7" s="5" t="s">
        <v>11</v>
      </c>
      <c r="C7" s="4">
        <v>3</v>
      </c>
      <c r="D7" s="6">
        <v>11.49</v>
      </c>
      <c r="E7" s="6">
        <f t="shared" si="0"/>
        <v>6.8940000000000001</v>
      </c>
      <c r="F7" s="6">
        <f t="shared" si="1"/>
        <v>41.363999999999997</v>
      </c>
      <c r="G7" s="5"/>
    </row>
    <row r="8" spans="1:7" x14ac:dyDescent="0.25">
      <c r="A8" s="7">
        <v>546564</v>
      </c>
      <c r="B8" s="8" t="s">
        <v>12</v>
      </c>
      <c r="C8" s="7">
        <v>1</v>
      </c>
      <c r="D8" s="9">
        <v>10.99</v>
      </c>
      <c r="E8" s="9">
        <f t="shared" si="0"/>
        <v>2.198</v>
      </c>
      <c r="F8" s="9">
        <f t="shared" si="1"/>
        <v>13.188000000000001</v>
      </c>
      <c r="G8" s="8"/>
    </row>
    <row r="9" spans="1:7" x14ac:dyDescent="0.25">
      <c r="A9" s="4">
        <v>789455</v>
      </c>
      <c r="B9" s="5" t="s">
        <v>13</v>
      </c>
      <c r="C9" s="4">
        <v>5</v>
      </c>
      <c r="D9" s="6">
        <v>6.99</v>
      </c>
      <c r="E9" s="6">
        <f t="shared" si="0"/>
        <v>6.9900000000000011</v>
      </c>
      <c r="F9" s="6">
        <f t="shared" si="1"/>
        <v>41.940000000000005</v>
      </c>
      <c r="G9" s="5"/>
    </row>
    <row r="10" spans="1:7" x14ac:dyDescent="0.25">
      <c r="A10" s="7">
        <v>123002</v>
      </c>
      <c r="B10" s="8" t="s">
        <v>14</v>
      </c>
      <c r="C10" s="7">
        <v>4</v>
      </c>
      <c r="D10" s="9">
        <v>4.99</v>
      </c>
      <c r="E10" s="9">
        <f t="shared" si="0"/>
        <v>3.9920000000000004</v>
      </c>
      <c r="F10" s="9">
        <f t="shared" si="1"/>
        <v>23.952000000000002</v>
      </c>
      <c r="G10" s="8"/>
    </row>
    <row r="11" spans="1:7" x14ac:dyDescent="0.25">
      <c r="A11" s="4">
        <v>564896</v>
      </c>
      <c r="B11" s="5" t="s">
        <v>15</v>
      </c>
      <c r="C11" s="4">
        <v>3</v>
      </c>
      <c r="D11" s="6">
        <v>4.49</v>
      </c>
      <c r="E11" s="6">
        <f t="shared" si="0"/>
        <v>2.6940000000000004</v>
      </c>
      <c r="F11" s="6">
        <f t="shared" si="1"/>
        <v>16.164000000000001</v>
      </c>
      <c r="G11" s="5"/>
    </row>
    <row r="12" spans="1:7" x14ac:dyDescent="0.25">
      <c r="A12" s="8"/>
      <c r="B12" s="8"/>
      <c r="C12" s="8"/>
      <c r="D12" s="8"/>
      <c r="E12" s="8"/>
      <c r="F12" s="8"/>
      <c r="G12" s="8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ht="18.75" customHeight="1" x14ac:dyDescent="0.25">
      <c r="A14" s="10"/>
      <c r="B14" s="10"/>
      <c r="C14" s="10"/>
      <c r="D14" s="10"/>
      <c r="E14" s="11" t="s">
        <v>16</v>
      </c>
      <c r="F14" s="12">
        <f>SUM(F3:F11)*0.1</f>
        <v>20.0748</v>
      </c>
      <c r="G14" s="10"/>
    </row>
    <row r="15" spans="1:7" ht="37.5" customHeight="1" x14ac:dyDescent="0.25">
      <c r="A15" s="10"/>
      <c r="B15" s="10"/>
      <c r="C15" s="16" t="s">
        <v>17</v>
      </c>
      <c r="D15" s="15"/>
      <c r="E15" s="15"/>
      <c r="F15" s="13">
        <f>SUM(F3:F14)</f>
        <v>220.8228</v>
      </c>
      <c r="G15" s="10"/>
    </row>
  </sheetData>
  <mergeCells count="2">
    <mergeCell ref="A1:G1"/>
    <mergeCell ref="C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Food Order (8)</vt:lpstr>
      <vt:lpstr>Food Order (7)</vt:lpstr>
      <vt:lpstr>Food Order (6)</vt:lpstr>
      <vt:lpstr>Food Order (5)</vt:lpstr>
      <vt:lpstr>Food Order (4)</vt:lpstr>
      <vt:lpstr>Food Order (3)</vt:lpstr>
      <vt:lpstr>Food Order (2)</vt:lpstr>
      <vt:lpstr>Food 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Karim Achour</cp:lastModifiedBy>
  <dcterms:created xsi:type="dcterms:W3CDTF">2019-06-20T14:44:10Z</dcterms:created>
  <dcterms:modified xsi:type="dcterms:W3CDTF">2019-06-20T14:47:26Z</dcterms:modified>
</cp:coreProperties>
</file>