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Development\QSF\Examples\Spreadsheet\SampleData\"/>
    </mc:Choice>
  </mc:AlternateContent>
  <bookViews>
    <workbookView xWindow="0" yWindow="600" windowWidth="28800" windowHeight="14220"/>
  </bookViews>
  <sheets>
    <sheet name="Products" sheetId="1" r:id="rId1"/>
    <sheet name="Orders" sheetId="2" r:id="rId2"/>
    <sheet name="Definitions" sheetId="3" r:id="rId3"/>
  </sheets>
  <definedNames>
    <definedName name="Products">Products!$B$3:$B$15</definedName>
  </definedNames>
  <calcPr calcId="15251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3" i="2"/>
  <c r="D3" i="1"/>
  <c r="D5" i="1" l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<sst xmlns="http://schemas.openxmlformats.org/spreadsheetml/2006/main" count="54" uniqueCount="26">
  <si>
    <t>MONTHLY  REPORT</t>
  </si>
  <si>
    <t>ID</t>
  </si>
  <si>
    <t>Product</t>
  </si>
  <si>
    <t>Sony PlayStation 4</t>
  </si>
  <si>
    <t>Apple iPhone 6 - 64GB</t>
  </si>
  <si>
    <t>Nexus 9 0 Wi-Fi - 32GB - Indigo Black</t>
  </si>
  <si>
    <t>Nest Learning Thermostat, 2nd Generation</t>
  </si>
  <si>
    <t>Bush Windows Mobile Phone - Black</t>
  </si>
  <si>
    <t>LG 55LB650V 55'' Smart Full HD LED TV</t>
  </si>
  <si>
    <t>Finux 40'' Full HD LED Freeview HD TV</t>
  </si>
  <si>
    <t>Sony BDPS4100 3D Smart Blu-ray and DVD Player</t>
  </si>
  <si>
    <t>Samsung BD-H5500 3D Smart Blu-ray and DVD Player</t>
  </si>
  <si>
    <t>Mini Portable LED Projector 1080P Multimedia Home Theater</t>
  </si>
  <si>
    <t>Lenovo G50 15.6'' 4GB 1TB Laptop</t>
  </si>
  <si>
    <t>Refurb Lenovo C260 19 5 Cell 4GB 500GB AIO</t>
  </si>
  <si>
    <t>iPad Air WiFi 16GB - Black</t>
  </si>
  <si>
    <t>Quantity</t>
  </si>
  <si>
    <t>Shipping</t>
  </si>
  <si>
    <t>2 days</t>
  </si>
  <si>
    <t>1 day</t>
  </si>
  <si>
    <t>regular</t>
  </si>
  <si>
    <t>express</t>
  </si>
  <si>
    <t>Price</t>
  </si>
  <si>
    <t>Order Date</t>
  </si>
  <si>
    <t>Shiping</t>
  </si>
  <si>
    <t>Quantity In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</si>
</sst>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\$* #,##0.00_);_(\$* \(#,##0.00\);_(\$* &quot;-&quot;??_);_(@_)"/>
  </numFmts>
  <fonts count="4" x14ac:knownFonts="1">
    <font>
      <sz val="11"/>
      <color theme="1"/>
      <name val="Calibri"/>
      <scheme val="minor"/>
    </font>
    <font>
      <sz val="26"/>
      <color theme="1"/>
      <name val="Calibri"/>
      <scheme val="minor"/>
    </font>
    <font>
      <sz val="12"/>
      <color theme="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rgb="FF000000"/>
      </patternFill>
    </fill>
    <fill>
      <patternFill patternType="solid">
        <fgColor rgb="FF009900"/>
        <bgColor rgb="FF000000"/>
      </patternFill>
    </fill>
    <fill>
      <patternFill patternType="solid">
        <fgColor rgb="FF92D050"/>
        <bgColor rgb="FF000000"/>
      </patternFill>
    </fill>
  </fills>
  <borders count="6">
    <border>
      <left/>
      <right/>
      <top/>
      <bottom/>
      <diagonal/>
    </border>
    <border>
      <left/>
      <right style="thin">
        <color rgb="FFD4D4D4"/>
      </right>
      <top/>
      <bottom style="thin">
        <color rgb="FFD4D4D4"/>
      </bottom>
      <diagonal/>
    </border>
    <border>
      <left/>
      <right/>
      <top/>
      <bottom style="thin">
        <color rgb="FF92D050"/>
      </bottom>
      <diagonal/>
    </border>
    <border>
      <left/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 style="thin">
        <color rgb="FFD4D4D4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>
      <alignment horizontal="left"/>
    </xf>
    <xf numFmtId="164" fontId="3" fillId="0" borderId="0" applyFont="0" applyFill="0" applyBorder="0" applyAlignment="0" applyProtection="0"/>
  </cellStyleXfs>
  <cellXfs count="23">
    <xf numFmtId="0" fontId="0" fillId="0" borderId="0" xfId="0" applyNumberFormat="1" applyFont="1" applyFill="1" applyBorder="1" applyAlignment="1" applyProtection="1"/>
    <xf numFmtId="0" fontId="2" fillId="4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2" borderId="1" xfId="0" applyNumberFormat="1" applyFont="1" applyFill="1" applyBorder="1"/>
    <xf numFmtId="0" fontId="0" fillId="0" borderId="3" xfId="0" applyNumberFormat="1" applyFont="1" applyBorder="1"/>
    <xf numFmtId="0" fontId="0" fillId="2" borderId="1" xfId="1" applyNumberFormat="1" applyFont="1" applyFill="1" applyBorder="1" applyAlignment="1"/>
    <xf numFmtId="164" fontId="0" fillId="2" borderId="1" xfId="2" applyNumberFormat="1" applyFont="1" applyFill="1" applyBorder="1"/>
    <xf numFmtId="164" fontId="0" fillId="0" borderId="3" xfId="2" applyNumberFormat="1" applyFont="1" applyBorder="1"/>
    <xf numFmtId="164" fontId="0" fillId="2" borderId="1" xfId="1" applyNumberFormat="1" applyFont="1" applyFill="1" applyBorder="1" applyAlignment="1"/>
    <xf numFmtId="14" fontId="2" fillId="4" borderId="1" xfId="0" applyNumberFormat="1" applyFont="1" applyFill="1" applyBorder="1" applyAlignment="1">
      <alignment horizontal="center" vertical="center"/>
    </xf>
    <xf numFmtId="14" fontId="0" fillId="2" borderId="1" xfId="1" applyNumberFormat="1" applyFont="1" applyFill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0" fontId="0" fillId="0" borderId="5" xfId="0" applyNumberFormat="1" applyFont="1" applyBorder="1"/>
    <xf numFmtId="0" fontId="0" fillId="0" borderId="5" xfId="0" applyNumberFormat="1" applyFont="1" applyBorder="1" applyAlignment="1">
      <alignment horizontal="center"/>
    </xf>
    <xf numFmtId="0" fontId="2" fillId="4" borderId="5" xfId="0" applyNumberFormat="1" applyFont="1" applyFill="1" applyBorder="1" applyAlignment="1">
      <alignment horizontal="center" vertical="center"/>
    </xf>
    <xf numFmtId="164" fontId="3" fillId="2" borderId="1" xfId="2" applyFill="1" applyBorder="1" applyAlignment="1" applyProtection="1"/>
    <xf numFmtId="164" fontId="0" fillId="0" borderId="0" xfId="2" applyFont="1" applyFill="1" applyBorder="1" applyAlignment="1" applyProtection="1"/>
    <xf numFmtId="0" fontId="1" fillId="3" borderId="2" xfId="0" applyNumberFormat="1" applyFont="1" applyFill="1" applyBorder="1" applyAlignment="1">
      <alignment horizontal="left" vertical="center" indent="7"/>
    </xf>
    <xf numFmtId="0" fontId="1" fillId="3" borderId="2" xfId="0" applyNumberFormat="1" applyFont="1" applyFill="1" applyBorder="1" applyAlignment="1">
      <alignment horizontal="left" vertical="center" indent="7"/>
    </xf>
  </cellXfs>
  <cellStyles count="3">
    <cellStyle name="Banded row" xfId="1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104775</xdr:rowOff>
    </xdr:from>
    <xdr:to>
      <xdr:col>0</xdr:col>
      <xdr:colOff>590512</xdr:colOff>
      <xdr:row>0</xdr:row>
      <xdr:rowOff>409537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104775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</xdr:row>
      <xdr:rowOff>57150</xdr:rowOff>
    </xdr:from>
    <xdr:to>
      <xdr:col>1</xdr:col>
      <xdr:colOff>704770</xdr:colOff>
      <xdr:row>1</xdr:row>
      <xdr:rowOff>209531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561975"/>
          <a:ext cx="638095" cy="1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104775</xdr:rowOff>
    </xdr:from>
    <xdr:to>
      <xdr:col>0</xdr:col>
      <xdr:colOff>590512</xdr:colOff>
      <xdr:row>0</xdr:row>
      <xdr:rowOff>409537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104775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</xdr:row>
      <xdr:rowOff>57150</xdr:rowOff>
    </xdr:from>
    <xdr:to>
      <xdr:col>1</xdr:col>
      <xdr:colOff>704770</xdr:colOff>
      <xdr:row>1</xdr:row>
      <xdr:rowOff>209531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561975"/>
          <a:ext cx="638095" cy="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104775</xdr:rowOff>
    </xdr:from>
    <xdr:to>
      <xdr:col>0</xdr:col>
      <xdr:colOff>590512</xdr:colOff>
      <xdr:row>0</xdr:row>
      <xdr:rowOff>409537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104775"/>
          <a:ext cx="304762" cy="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noFill/>
        <a:noFill/>
        <a:noFill/>
      </a:fillStyleLst>
      <a:lnStyleLst>
        <a:ln/>
        <a:ln/>
        <a:ln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noFill/>
        <a:noFill/>
        <a:noFill/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selection sqref="A1:F1"/>
    </sheetView>
  </sheetViews>
  <sheetFormatPr defaultColWidth="9.42578125" defaultRowHeight="18" customHeight="1" x14ac:dyDescent="0.25"/>
  <cols>
    <col min="1" max="1" width="17.7109375" customWidth="1"/>
    <col min="2" max="2" width="63.28515625" customWidth="1"/>
    <col min="3" max="3" width="13.5703125" customWidth="1"/>
    <col min="4" max="4" width="20.28515625" customWidth="1"/>
    <col min="5" max="6" width="15.42578125" customWidth="1"/>
  </cols>
  <sheetData>
    <row r="1" spans="1:6" ht="39.950000000000003" customHeight="1" x14ac:dyDescent="0.25">
      <c r="A1" s="22" t="s">
        <v>0</v>
      </c>
      <c r="B1" s="22"/>
      <c r="C1" s="22"/>
      <c r="D1" s="22"/>
      <c r="E1" s="22"/>
      <c r="F1" s="22"/>
    </row>
    <row r="2" spans="1:6" ht="21.95" customHeight="1" x14ac:dyDescent="0.25">
      <c r="A2" s="1" t="s">
        <v>1</v>
      </c>
      <c r="B2" s="1" t="s">
        <v>2</v>
      </c>
      <c r="C2" s="1" t="s">
        <v>16</v>
      </c>
      <c r="D2" s="1" t="s">
        <v>25</v>
      </c>
      <c r="E2" s="1" t="s">
        <v>17</v>
      </c>
      <c r="F2" s="1" t="s">
        <v>22</v>
      </c>
    </row>
    <row r="3" spans="1:6" ht="18" customHeight="1" x14ac:dyDescent="0.25">
      <c r="A3" s="2">
        <v>100000</v>
      </c>
      <c r="B3" s="6" t="s">
        <v>3</v>
      </c>
      <c r="C3" s="2">
        <v>10</v>
      </c>
      <c r="D3" s="2">
        <f>C3-SUMIF(Orders!$B$3:$B$101,Products!B3,Orders!$C$3:$C$101)</f>
        <v>7</v>
      </c>
      <c r="E3" s="2" t="s">
        <v>18</v>
      </c>
      <c r="F3" s="9">
        <v>480</v>
      </c>
    </row>
    <row r="4" spans="1:6" ht="18" customHeight="1" x14ac:dyDescent="0.25">
      <c r="A4" s="3">
        <v>100001</v>
      </c>
      <c r="B4" s="7" t="s">
        <v>4</v>
      </c>
      <c r="C4" s="3">
        <v>25</v>
      </c>
      <c r="D4" s="3">
        <f>C4-SUMIF(Orders!$B$3:$B$101,Products!B4,Orders!$C$3:$C$101)</f>
        <v>19</v>
      </c>
      <c r="E4" s="3" t="s">
        <v>19</v>
      </c>
      <c r="F4" s="10">
        <v>299</v>
      </c>
    </row>
    <row r="5" spans="1:6" ht="18" customHeight="1" x14ac:dyDescent="0.25">
      <c r="A5" s="4">
        <v>100002</v>
      </c>
      <c r="B5" s="8" t="s">
        <v>5</v>
      </c>
      <c r="C5" s="4">
        <v>15</v>
      </c>
      <c r="D5" s="2">
        <f>C5-SUMIF(Orders!$B$3:$B$101,Products!B5,Orders!$C$3:$C$101)</f>
        <v>14</v>
      </c>
      <c r="E5" s="4" t="s">
        <v>20</v>
      </c>
      <c r="F5" s="11">
        <v>480</v>
      </c>
    </row>
    <row r="6" spans="1:6" ht="18" customHeight="1" x14ac:dyDescent="0.25">
      <c r="A6" s="5">
        <v>100003</v>
      </c>
      <c r="B6" s="7" t="s">
        <v>6</v>
      </c>
      <c r="C6" s="3">
        <v>40</v>
      </c>
      <c r="D6" s="3">
        <f>C6-SUMIF(Orders!$B$3:$B$101,Products!B6,Orders!$C$3:$C$101)</f>
        <v>40</v>
      </c>
      <c r="E6" s="3" t="s">
        <v>21</v>
      </c>
      <c r="F6" s="10">
        <v>229</v>
      </c>
    </row>
    <row r="7" spans="1:6" ht="18" customHeight="1" x14ac:dyDescent="0.25">
      <c r="A7" s="4">
        <v>100004</v>
      </c>
      <c r="B7" s="8" t="s">
        <v>7</v>
      </c>
      <c r="C7" s="4">
        <v>26</v>
      </c>
      <c r="D7" s="2">
        <f>C7-SUMIF(Orders!$B$3:$B$101,Products!B7,Orders!$C$3:$C$101)</f>
        <v>26</v>
      </c>
      <c r="E7" s="4" t="s">
        <v>19</v>
      </c>
      <c r="F7" s="11">
        <v>92</v>
      </c>
    </row>
    <row r="8" spans="1:6" ht="18" customHeight="1" x14ac:dyDescent="0.25">
      <c r="A8" s="3">
        <v>100005</v>
      </c>
      <c r="B8" s="7" t="s">
        <v>8</v>
      </c>
      <c r="C8" s="3">
        <v>12</v>
      </c>
      <c r="D8" s="3">
        <f>C8-SUMIF(Orders!$B$3:$B$101,Products!B8,Orders!$C$3:$C$101)</f>
        <v>-1</v>
      </c>
      <c r="E8" s="3" t="s">
        <v>20</v>
      </c>
      <c r="F8" s="10">
        <v>948</v>
      </c>
    </row>
    <row r="9" spans="1:6" ht="18" customHeight="1" x14ac:dyDescent="0.25">
      <c r="A9" s="4">
        <v>100006</v>
      </c>
      <c r="B9" s="8" t="s">
        <v>9</v>
      </c>
      <c r="C9" s="4">
        <v>10</v>
      </c>
      <c r="D9" s="2">
        <f>C9-SUMIF(Orders!$B$3:$B$101,Products!B9,Orders!$C$3:$C$101)</f>
        <v>8</v>
      </c>
      <c r="E9" s="4" t="s">
        <v>20</v>
      </c>
      <c r="F9" s="11">
        <v>299</v>
      </c>
    </row>
    <row r="10" spans="1:6" ht="18" customHeight="1" x14ac:dyDescent="0.25">
      <c r="A10" s="3">
        <v>100007</v>
      </c>
      <c r="B10" s="7" t="s">
        <v>10</v>
      </c>
      <c r="C10" s="3">
        <v>26</v>
      </c>
      <c r="D10" s="3">
        <f>C10-SUMIF(Orders!$B$3:$B$101,Products!B10,Orders!$C$3:$C$101)</f>
        <v>26</v>
      </c>
      <c r="E10" s="3" t="s">
        <v>18</v>
      </c>
      <c r="F10" s="10">
        <v>99</v>
      </c>
    </row>
    <row r="11" spans="1:6" ht="18" customHeight="1" x14ac:dyDescent="0.25">
      <c r="A11" s="4">
        <v>100008</v>
      </c>
      <c r="B11" s="8" t="s">
        <v>11</v>
      </c>
      <c r="C11" s="4">
        <v>8</v>
      </c>
      <c r="D11" s="2">
        <f>C11-SUMIF(Orders!$B$3:$B$101,Products!B11,Orders!$C$3:$C$101)</f>
        <v>-2</v>
      </c>
      <c r="E11" s="4" t="s">
        <v>19</v>
      </c>
      <c r="F11" s="11">
        <v>75</v>
      </c>
    </row>
    <row r="12" spans="1:6" ht="18" customHeight="1" x14ac:dyDescent="0.25">
      <c r="A12" s="3">
        <v>100009</v>
      </c>
      <c r="B12" s="7" t="s">
        <v>12</v>
      </c>
      <c r="C12" s="3">
        <v>15</v>
      </c>
      <c r="D12" s="3">
        <f>C12-SUMIF(Orders!$B$3:$B$101,Products!B12,Orders!$C$3:$C$101)</f>
        <v>5</v>
      </c>
      <c r="E12" s="3" t="s">
        <v>21</v>
      </c>
      <c r="F12" s="10">
        <v>54.99</v>
      </c>
    </row>
    <row r="13" spans="1:6" ht="18" customHeight="1" x14ac:dyDescent="0.25">
      <c r="A13" s="4">
        <v>100010</v>
      </c>
      <c r="B13" s="8" t="s">
        <v>13</v>
      </c>
      <c r="C13" s="4">
        <v>10</v>
      </c>
      <c r="D13" s="2">
        <f>C13-SUMIF(Orders!$B$3:$B$101,Products!B13,Orders!$C$3:$C$101)</f>
        <v>4</v>
      </c>
      <c r="E13" s="4" t="s">
        <v>21</v>
      </c>
      <c r="F13" s="11">
        <v>419.99</v>
      </c>
    </row>
    <row r="14" spans="1:6" ht="18" customHeight="1" x14ac:dyDescent="0.25">
      <c r="A14" s="3">
        <v>100011</v>
      </c>
      <c r="B14" s="7" t="s">
        <v>14</v>
      </c>
      <c r="C14" s="3">
        <v>10</v>
      </c>
      <c r="D14" s="3">
        <f>C14-SUMIF(Orders!$B$3:$B$101,Products!B14,Orders!$C$3:$C$101)</f>
        <v>10</v>
      </c>
      <c r="E14" s="3" t="s">
        <v>20</v>
      </c>
      <c r="F14" s="10">
        <v>375</v>
      </c>
    </row>
    <row r="15" spans="1:6" ht="18" customHeight="1" x14ac:dyDescent="0.25">
      <c r="A15" s="4">
        <v>100012</v>
      </c>
      <c r="B15" s="8" t="s">
        <v>15</v>
      </c>
      <c r="C15" s="4">
        <v>14</v>
      </c>
      <c r="D15" s="2">
        <f>C15-SUMIF(Orders!$B$3:$B$101,Products!B15,Orders!$C$3:$C$101)</f>
        <v>14</v>
      </c>
      <c r="E15" s="4" t="s">
        <v>18</v>
      </c>
      <c r="F15" s="11">
        <v>479</v>
      </c>
    </row>
    <row r="16" spans="1: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</sheetData>
  <mergeCells count="1">
    <mergeCell ref="A1:F1"/>
  </mergeCells>
  <dataValidations xWindow="858" yWindow="325" count="1">
    <dataValidation type="whole" allowBlank="1" showInputMessage="1" showErrorMessage="1" errorTitle="Invalid data" error="Available Quantity should be less or equal to Quantity!" promptTitle="Note" prompt="Quantity In Stock should be less or equal to Quantity" sqref="D3:D15">
      <formula1>0</formula1>
      <formula2>C3</formula2>
    </dataValidation>
  </dataValidations>
  <pageMargins left="0.7" right="0.7" top="0.75" bottom="0.75" header="0.3" footer="0.3"/>
  <pageSetup paperSize="9" fitToWidth="0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xWindow="858" yWindow="325" count="1">
        <x14:dataValidation type="list" allowBlank="1" showInputMessage="1" showErrorMessage="1" errorTitle="Error" error="Not allowed value!" promptTitle="Shipping" prompt="Please choose value from the list.">
          <x14:formula1>
            <xm:f>Definitions!$A$3:$A$6</xm:f>
          </x14:formula1>
          <xm:sqref>E3:E15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ColWidth="9.42578125" defaultRowHeight="18" customHeight="1" x14ac:dyDescent="0.25"/>
  <cols>
    <col min="1" max="1" width="17.7109375" customWidth="1"/>
    <col min="2" max="2" width="63.28515625" customWidth="1"/>
    <col min="3" max="3" width="13.5703125" customWidth="1"/>
    <col min="4" max="4" width="17.7109375" customWidth="1"/>
    <col min="5" max="5" width="9.42578125" customWidth="1"/>
  </cols>
  <sheetData>
    <row r="1" spans="1:4" ht="39.950000000000003" customHeight="1" x14ac:dyDescent="0.25">
      <c r="A1" s="22" t="s">
        <v>0</v>
      </c>
      <c r="B1" s="22"/>
      <c r="C1" s="22"/>
      <c r="D1" s="22"/>
    </row>
    <row r="2" spans="1:4" ht="21.95" customHeight="1" x14ac:dyDescent="0.25">
      <c r="A2" s="12" t="s">
        <v>23</v>
      </c>
      <c r="B2" s="1" t="s">
        <v>2</v>
      </c>
      <c r="C2" s="1" t="s">
        <v>16</v>
      </c>
      <c r="D2" s="1" t="s">
        <v>22</v>
      </c>
    </row>
    <row r="3" spans="1:4" ht="18" customHeight="1" x14ac:dyDescent="0.25">
      <c r="A3" s="13">
        <v>41997</v>
      </c>
      <c r="B3" s="8" t="s">
        <v>3</v>
      </c>
      <c r="C3" s="4">
        <v>3</v>
      </c>
      <c r="D3" s="19">
        <f>C3*SUMIF(Products!B$3:$B$101,Orders!B3,Products!$F$3:$F$101)</f>
        <v>1440</v>
      </c>
    </row>
    <row r="4" spans="1:4" ht="18" customHeight="1" x14ac:dyDescent="0.25">
      <c r="A4" s="14">
        <v>41999</v>
      </c>
      <c r="B4" s="7" t="s">
        <v>4</v>
      </c>
      <c r="C4" s="3">
        <v>4</v>
      </c>
      <c r="D4" s="20">
        <f>C4*SUMIF(Products!B$3:$B$101,Orders!B4,Products!$F$3:$F$101)</f>
        <v>1196</v>
      </c>
    </row>
    <row r="5" spans="1:4" ht="18" customHeight="1" x14ac:dyDescent="0.25">
      <c r="A5" s="13">
        <v>42000</v>
      </c>
      <c r="B5" s="8" t="s">
        <v>5</v>
      </c>
      <c r="C5" s="4">
        <v>1</v>
      </c>
      <c r="D5" s="19">
        <f>C5*SUMIF(Products!B$3:$B$101,Orders!B5,Products!$F$3:$F$101)</f>
        <v>480</v>
      </c>
    </row>
    <row r="6" spans="1:4" ht="18" customHeight="1" x14ac:dyDescent="0.25">
      <c r="A6" s="14">
        <v>42033</v>
      </c>
      <c r="B6" s="7" t="s">
        <v>9</v>
      </c>
      <c r="C6" s="3">
        <v>2</v>
      </c>
      <c r="D6" s="20">
        <f>C6*SUMIF(Products!B$3:$B$101,Orders!B6,Products!$F$3:$F$101)</f>
        <v>598</v>
      </c>
    </row>
    <row r="7" spans="1:4" ht="18" customHeight="1" x14ac:dyDescent="0.25">
      <c r="A7" s="13">
        <v>42034</v>
      </c>
      <c r="B7" s="8" t="s">
        <v>8</v>
      </c>
      <c r="C7" s="4">
        <v>3</v>
      </c>
      <c r="D7" s="19">
        <f>C7*SUMIF(Products!B$3:$B$101,Orders!B7,Products!$F$3:$F$101)</f>
        <v>2844</v>
      </c>
    </row>
    <row r="8" spans="1:4" ht="18" customHeight="1" x14ac:dyDescent="0.25">
      <c r="A8" s="14">
        <v>42035</v>
      </c>
      <c r="B8" s="7" t="s">
        <v>12</v>
      </c>
      <c r="C8" s="3">
        <v>10</v>
      </c>
      <c r="D8" s="20">
        <f>C8*SUMIF(Products!B$3:$B$101,Orders!B8,Products!$F$3:$F$101)</f>
        <v>549.9</v>
      </c>
    </row>
    <row r="9" spans="1:4" ht="18" customHeight="1" x14ac:dyDescent="0.25">
      <c r="A9" s="13">
        <v>42036</v>
      </c>
      <c r="B9" s="8" t="s">
        <v>4</v>
      </c>
      <c r="C9" s="4">
        <v>2</v>
      </c>
      <c r="D9" s="19">
        <f>C9*SUMIF(Products!B$3:$B$101,Orders!B9,Products!$F$3:$F$101)</f>
        <v>598</v>
      </c>
    </row>
    <row r="10" spans="1:4" ht="18" customHeight="1" x14ac:dyDescent="0.25">
      <c r="A10" s="14">
        <v>42036</v>
      </c>
      <c r="B10" s="7" t="s">
        <v>13</v>
      </c>
      <c r="C10" s="3">
        <v>6</v>
      </c>
      <c r="D10" s="20">
        <f>C10*SUMIF(Products!B$3:$B$101,Orders!B10,Products!$F$3:$F$101)</f>
        <v>2519.94</v>
      </c>
    </row>
    <row r="11" spans="1:4" ht="18" customHeight="1" x14ac:dyDescent="0.25">
      <c r="A11" s="13">
        <v>42038</v>
      </c>
      <c r="B11" s="8" t="s">
        <v>11</v>
      </c>
      <c r="C11" s="4">
        <v>10</v>
      </c>
      <c r="D11" s="19">
        <f>C11*SUMIF(Products!B$3:$B$101,Orders!B11,Products!$F$3:$F$101)</f>
        <v>750</v>
      </c>
    </row>
    <row r="12" spans="1:4" ht="18" customHeight="1" x14ac:dyDescent="0.25">
      <c r="A12" s="15">
        <v>42039</v>
      </c>
      <c r="B12" s="16" t="s">
        <v>8</v>
      </c>
      <c r="C12" s="17">
        <v>10</v>
      </c>
      <c r="D12" s="20">
        <f>C12*SUMIF(Products!B$3:$B$101,Orders!B12,Products!$F$3:$F$101)</f>
        <v>9480</v>
      </c>
    </row>
  </sheetData>
  <mergeCells count="1">
    <mergeCell ref="A1:D1"/>
  </mergeCells>
  <dataValidations count="2">
    <dataValidation type="date" operator="greaterThanOrEqual" allowBlank="1" showInputMessage="1" showErrorMessage="1" errorTitle="Date" error="Dates before 1/1/2015 are not valid!" promptTitle="Note" prompt="Allowed dates are dates after 1/1/2015" sqref="A3:A12">
      <formula1>42005</formula1>
    </dataValidation>
    <dataValidation type="list" allowBlank="1" showInputMessage="1" showErrorMessage="1" sqref="B3:B12">
      <formula1>Products</formula1>
    </dataValidation>
  </dataValidations>
  <pageMargins left="0.7" right="0.7" top="0.75" bottom="0.75" header="0.3" footer="0.3"/>
  <pageSetup paperSize="9" fitToWidth="0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Error" error="Not valid Quantity!" promptTitle="Note" prompt="Quantity should be between 0 and the Quantity of the product">
          <x14:formula1>
            <xm:f>0</xm:f>
          </x14:formula1>
          <x14:formula2>
            <xm:f>SUMIF(Products!B$3:$B$101,B3,Products!$C$3:$C$101)</xm:f>
          </x14:formula2>
          <xm:sqref>C3:C12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ColWidth="9.42578125" defaultRowHeight="18" customHeight="1" x14ac:dyDescent="0.25"/>
  <cols>
    <col min="1" max="1" width="53.28515625" customWidth="1"/>
  </cols>
  <sheetData>
    <row r="1" spans="1:1" ht="39.950000000000003" customHeight="1" x14ac:dyDescent="0.25">
      <c r="A1" s="21" t="s">
        <v>0</v>
      </c>
    </row>
    <row r="2" spans="1:1" ht="21.95" customHeight="1" x14ac:dyDescent="0.25">
      <c r="A2" s="18" t="s">
        <v>24</v>
      </c>
    </row>
    <row r="3" spans="1:1" ht="18" customHeight="1" x14ac:dyDescent="0.25">
      <c r="A3" s="8" t="s">
        <v>19</v>
      </c>
    </row>
    <row r="4" spans="1:1" ht="18" customHeight="1" x14ac:dyDescent="0.25">
      <c r="A4" s="7" t="s">
        <v>18</v>
      </c>
    </row>
    <row r="5" spans="1:1" ht="18" customHeight="1" x14ac:dyDescent="0.25">
      <c r="A5" s="8" t="s">
        <v>20</v>
      </c>
    </row>
    <row r="6" spans="1:1" ht="18" customHeight="1" x14ac:dyDescent="0.25">
      <c r="A6" s="7" t="s">
        <v>21</v>
      </c>
    </row>
  </sheetData>
  <pageMargins left="0.7" right="0.7" top="0.75" bottom="0.75" header="0.3" footer="0.3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Products</vt:lpstr>
      <vt:lpstr>Orders</vt:lpstr>
      <vt:lpstr>Definitions</vt:lpstr>
      <vt:lpstr>Products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Demirev</dc:creator>
  <cp:lastModifiedBy>Todor Mitev</cp:lastModifiedBy>
  <dcterms:created xsi:type="dcterms:W3CDTF">2015-01-28T16:21:43Z</dcterms:created>
  <dcterms:modified xsi:type="dcterms:W3CDTF">2015-06-02T09:52:31Z</dcterms:modified>
</cp:coreProperties>
</file>