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rogressSampleApp\"/>
    </mc:Choice>
  </mc:AlternateContent>
  <bookViews>
    <workbookView xWindow="0" yWindow="0" windowWidth="12960" windowHeight="8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D1" i="1"/>
  <c r="AC1" i="1"/>
</calcChain>
</file>

<file path=xl/sharedStrings.xml><?xml version="1.0" encoding="utf-8"?>
<sst xmlns="http://schemas.openxmlformats.org/spreadsheetml/2006/main" count="138" uniqueCount="138">
  <si>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</si>
  <si>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</si>
  <si>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</si>
  <si>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</si>
  <si>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</si>
  <si>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</si>
  <si>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</si>
  <si>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</si>
  <si>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</si>
  <si>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</si>
  <si>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</si>
  <si>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</si>
  <si>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</si>
  <si>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</si>
  <si>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</si>
  <si>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</si>
  <si>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</si>
  <si>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</si>
  <si>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</si>
  <si>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</si>
  <si>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</si>
  <si>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</si>
  <si>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</si>
  <si>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</si>
  <si>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</si>
  <si>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</si>
  <si>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</si>
  <si>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</si>
  <si>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</si>
  <si>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</si>
  <si>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</si>
  <si>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</si>
  <si>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</si>
  <si>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</si>
  <si>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</si>
  <si>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</si>
  <si>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</si>
  <si>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</si>
  <si>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</si>
  <si>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</si>
  <si>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</si>
  <si>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</si>
  <si>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</si>
  <si>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</si>
  <si>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</si>
  <si>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</si>
  <si>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</si>
  <si>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</si>
  <si>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</si>
  <si>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</si>
  <si>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</si>
  <si>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</si>
  <si>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</si>
  <si>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</si>
  <si>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</si>
  <si>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</si>
  <si>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</si>
  <si>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</si>
  <si>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</si>
  <si>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</si>
  <si>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</si>
  <si>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</si>
  <si>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</si>
  <si>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</si>
  <si>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</si>
  <si>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</si>
  <si>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</si>
  <si>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</si>
  <si>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</si>
  <si>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</si>
  <si>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</si>
  <si>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</si>
  <si>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</si>
  <si>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</si>
  <si>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</si>
  <si>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</si>
  <si>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</si>
  <si>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</si>
  <si>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</si>
  <si>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</si>
  <si>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</si>
  <si>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</si>
  <si>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</si>
  <si>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</si>
  <si>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</si>
  <si>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</si>
  <si>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</si>
  <si>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</si>
  <si>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</si>
  <si>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</si>
  <si>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</si>
  <si>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</si>
  <si>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</si>
  <si>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</si>
  <si>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</si>
  <si>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</si>
  <si>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</si>
  <si>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</si>
  <si>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</si>
  <si>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</si>
  <si>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</si>
  <si>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</si>
  <si>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−106,879</t>
  </si>
  <si>
    <t>−6.97</t>
  </si>
  <si>
    <t>−42,366</t>
  </si>
  <si>
    <t>−17.53</t>
  </si>
  <si>
    <t>−20,696</t>
  </si>
  <si>
    <t>−1.37</t>
  </si>
  <si>
    <t>−26,994</t>
  </si>
  <si>
    <t>−1.17</t>
  </si>
  <si>
    <t>−91,152</t>
  </si>
  <si>
    <t>−18.54</t>
  </si>
  <si>
    <t>−119,269</t>
  </si>
  <si>
    <t>−5.58</t>
  </si>
  <si>
    <t>−195,586</t>
  </si>
  <si>
    <t>−18.21</t>
  </si>
  <si>
    <t>−45,816</t>
  </si>
  <si>
    <t>−5.13</t>
  </si>
  <si>
    <t>−11,730</t>
  </si>
  <si>
    <t>−2.88</t>
  </si>
  <si>
    <t>−126,706</t>
  </si>
  <si>
    <t>−18.70</t>
  </si>
  <si>
    <t>−118,089</t>
  </si>
  <si>
    <t>−4.69</t>
  </si>
  <si>
    <t>−18,145</t>
  </si>
  <si>
    <t>−6.81</t>
  </si>
  <si>
    <t>−94,210</t>
  </si>
  <si>
    <t>−7.81</t>
  </si>
  <si>
    <t>−69,407</t>
  </si>
  <si>
    <t>−6.04</t>
  </si>
  <si>
    <t>−11,210</t>
  </si>
  <si>
    <t>−3.46</t>
  </si>
  <si>
    <t>−276,484</t>
  </si>
  <si>
    <t>−4.93</t>
  </si>
  <si>
    <t>−140,278</t>
  </si>
  <si>
    <t>−21.07</t>
  </si>
  <si>
    <t>−47,290</t>
  </si>
  <si>
    <t>−1.96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</si>
</sst>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3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3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United_States_presidential_election_in_Idaho,_1996" TargetMode="External"/><Relationship Id="rId18" Type="http://schemas.openxmlformats.org/officeDocument/2006/relationships/hyperlink" Target="https://en.wikipedia.org/wiki/United_States_presidential_election_in_Kentucky,_1996" TargetMode="External"/><Relationship Id="rId26" Type="http://schemas.openxmlformats.org/officeDocument/2006/relationships/hyperlink" Target="https://en.wikipedia.org/wiki/United_States_presidential_election_in_Missouri,_1996" TargetMode="External"/><Relationship Id="rId39" Type="http://schemas.openxmlformats.org/officeDocument/2006/relationships/hyperlink" Target="https://en.wikipedia.org/wiki/United_States_presidential_election_in_Pennsylvania,_1996" TargetMode="External"/><Relationship Id="rId3" Type="http://schemas.openxmlformats.org/officeDocument/2006/relationships/hyperlink" Target="https://en.wikipedia.org/wiki/United_States_presidential_election_in_Arizona,_1996" TargetMode="External"/><Relationship Id="rId21" Type="http://schemas.openxmlformats.org/officeDocument/2006/relationships/hyperlink" Target="https://en.wikipedia.org/wiki/United_States_presidential_election_in_Maryland,_1996" TargetMode="External"/><Relationship Id="rId34" Type="http://schemas.openxmlformats.org/officeDocument/2006/relationships/hyperlink" Target="https://en.wikipedia.org/wiki/United_States_presidential_election_in_North_Carolina,_1996" TargetMode="External"/><Relationship Id="rId42" Type="http://schemas.openxmlformats.org/officeDocument/2006/relationships/hyperlink" Target="https://en.wikipedia.org/wiki/United_States_presidential_election_in_South_Dakota,_1996" TargetMode="External"/><Relationship Id="rId47" Type="http://schemas.openxmlformats.org/officeDocument/2006/relationships/hyperlink" Target="https://en.wikipedia.org/wiki/United_States_presidential_election_in_Virginia,_1996" TargetMode="External"/><Relationship Id="rId50" Type="http://schemas.openxmlformats.org/officeDocument/2006/relationships/hyperlink" Target="https://en.wikipedia.org/wiki/United_States_presidential_election_in_Wisconsin,_1996" TargetMode="External"/><Relationship Id="rId7" Type="http://schemas.openxmlformats.org/officeDocument/2006/relationships/hyperlink" Target="https://en.wikipedia.org/wiki/United_States_presidential_election_in_Connecticut,_1996" TargetMode="External"/><Relationship Id="rId12" Type="http://schemas.openxmlformats.org/officeDocument/2006/relationships/hyperlink" Target="https://en.wikipedia.org/wiki/United_States_presidential_election_in_Hawaii,_1996" TargetMode="External"/><Relationship Id="rId17" Type="http://schemas.openxmlformats.org/officeDocument/2006/relationships/hyperlink" Target="https://en.wikipedia.org/wiki/United_States_presidential_election_in_Kansas,_1996" TargetMode="External"/><Relationship Id="rId25" Type="http://schemas.openxmlformats.org/officeDocument/2006/relationships/hyperlink" Target="https://en.wikipedia.org/wiki/United_States_presidential_election_in_Mississippi,_1996" TargetMode="External"/><Relationship Id="rId33" Type="http://schemas.openxmlformats.org/officeDocument/2006/relationships/hyperlink" Target="https://en.wikipedia.org/wiki/United_States_presidential_election_in_New_York,_1996" TargetMode="External"/><Relationship Id="rId38" Type="http://schemas.openxmlformats.org/officeDocument/2006/relationships/hyperlink" Target="https://en.wikipedia.org/wiki/United_States_presidential_election_in_Oregon,_1996" TargetMode="External"/><Relationship Id="rId46" Type="http://schemas.openxmlformats.org/officeDocument/2006/relationships/hyperlink" Target="https://en.wikipedia.org/wiki/United_States_presidential_election_in_Vermont,_1996" TargetMode="External"/><Relationship Id="rId2" Type="http://schemas.openxmlformats.org/officeDocument/2006/relationships/hyperlink" Target="https://en.wikipedia.org/wiki/United_States_presidential_election_in_Alaska,_1996" TargetMode="External"/><Relationship Id="rId16" Type="http://schemas.openxmlformats.org/officeDocument/2006/relationships/hyperlink" Target="https://en.wikipedia.org/wiki/United_States_presidential_election_in_Iowa,_1996" TargetMode="External"/><Relationship Id="rId20" Type="http://schemas.openxmlformats.org/officeDocument/2006/relationships/hyperlink" Target="https://en.wikipedia.org/wiki/United_States_presidential_election_in_Maine,_1996" TargetMode="External"/><Relationship Id="rId29" Type="http://schemas.openxmlformats.org/officeDocument/2006/relationships/hyperlink" Target="https://en.wikipedia.org/wiki/United_States_presidential_election_in_Nevada,_1996" TargetMode="External"/><Relationship Id="rId41" Type="http://schemas.openxmlformats.org/officeDocument/2006/relationships/hyperlink" Target="https://en.wikipedia.org/wiki/United_States_presidential_election_in_South_Carolina,_1996" TargetMode="External"/><Relationship Id="rId1" Type="http://schemas.openxmlformats.org/officeDocument/2006/relationships/hyperlink" Target="https://en.wikipedia.org/wiki/United_States_presidential_election_in_Alabama,_1996" TargetMode="External"/><Relationship Id="rId6" Type="http://schemas.openxmlformats.org/officeDocument/2006/relationships/hyperlink" Target="https://en.wikipedia.org/wiki/United_States_presidential_election_in_Colorado,_1996" TargetMode="External"/><Relationship Id="rId11" Type="http://schemas.openxmlformats.org/officeDocument/2006/relationships/hyperlink" Target="https://en.wikipedia.org/wiki/United_States_presidential_election_in_Georgia,_1996" TargetMode="External"/><Relationship Id="rId24" Type="http://schemas.openxmlformats.org/officeDocument/2006/relationships/hyperlink" Target="https://en.wikipedia.org/wiki/United_States_presidential_election_in_Minnesota,_1996" TargetMode="External"/><Relationship Id="rId32" Type="http://schemas.openxmlformats.org/officeDocument/2006/relationships/hyperlink" Target="https://en.wikipedia.org/wiki/United_States_presidential_election_in_New_Mexico,_1996" TargetMode="External"/><Relationship Id="rId37" Type="http://schemas.openxmlformats.org/officeDocument/2006/relationships/hyperlink" Target="https://en.wikipedia.org/wiki/United_States_presidential_election_in_Oklahoma,_1996" TargetMode="External"/><Relationship Id="rId40" Type="http://schemas.openxmlformats.org/officeDocument/2006/relationships/hyperlink" Target="https://en.wikipedia.org/wiki/United_States_presidential_election_in_Rhode_Island,_1996" TargetMode="External"/><Relationship Id="rId45" Type="http://schemas.openxmlformats.org/officeDocument/2006/relationships/hyperlink" Target="https://en.wikipedia.org/wiki/United_States_presidential_election_in_Utah,_1996" TargetMode="External"/><Relationship Id="rId5" Type="http://schemas.openxmlformats.org/officeDocument/2006/relationships/hyperlink" Target="https://en.wikipedia.org/wiki/United_States_presidential_election_in_California,_1996" TargetMode="External"/><Relationship Id="rId15" Type="http://schemas.openxmlformats.org/officeDocument/2006/relationships/hyperlink" Target="https://en.wikipedia.org/wiki/United_States_presidential_election_in_Indiana,_1996" TargetMode="External"/><Relationship Id="rId23" Type="http://schemas.openxmlformats.org/officeDocument/2006/relationships/hyperlink" Target="https://en.wikipedia.org/wiki/United_States_presidential_election_in_Michigan,_1996" TargetMode="External"/><Relationship Id="rId28" Type="http://schemas.openxmlformats.org/officeDocument/2006/relationships/hyperlink" Target="https://en.wikipedia.org/wiki/United_States_presidential_election_in_Nebraska,_1996" TargetMode="External"/><Relationship Id="rId36" Type="http://schemas.openxmlformats.org/officeDocument/2006/relationships/hyperlink" Target="https://en.wikipedia.org/wiki/United_States_presidential_election_in_Ohio,_1996" TargetMode="External"/><Relationship Id="rId49" Type="http://schemas.openxmlformats.org/officeDocument/2006/relationships/hyperlink" Target="https://en.wikipedia.org/wiki/United_States_presidential_election_in_West_Virginia,_1996" TargetMode="External"/><Relationship Id="rId10" Type="http://schemas.openxmlformats.org/officeDocument/2006/relationships/hyperlink" Target="https://en.wikipedia.org/wiki/United_States_presidential_election_in_Florida,_1996" TargetMode="External"/><Relationship Id="rId19" Type="http://schemas.openxmlformats.org/officeDocument/2006/relationships/hyperlink" Target="https://en.wikipedia.org/wiki/United_States_presidential_election_in_Louisiana,_1996" TargetMode="External"/><Relationship Id="rId31" Type="http://schemas.openxmlformats.org/officeDocument/2006/relationships/hyperlink" Target="https://en.wikipedia.org/wiki/United_States_presidential_election_in_New_Jersey,_1996" TargetMode="External"/><Relationship Id="rId44" Type="http://schemas.openxmlformats.org/officeDocument/2006/relationships/hyperlink" Target="https://en.wikipedia.org/wiki/United_States_presidential_election_in_Texas,_1996" TargetMode="External"/><Relationship Id="rId4" Type="http://schemas.openxmlformats.org/officeDocument/2006/relationships/hyperlink" Target="https://en.wikipedia.org/wiki/United_States_presidential_election_in_Arkansas,_1996" TargetMode="External"/><Relationship Id="rId9" Type="http://schemas.openxmlformats.org/officeDocument/2006/relationships/hyperlink" Target="https://en.wikipedia.org/wiki/United_States_presidential_election_in_the_District_of_Columbia,_1996" TargetMode="External"/><Relationship Id="rId14" Type="http://schemas.openxmlformats.org/officeDocument/2006/relationships/hyperlink" Target="https://en.wikipedia.org/wiki/United_States_presidential_election_in_Illinois,_1996" TargetMode="External"/><Relationship Id="rId22" Type="http://schemas.openxmlformats.org/officeDocument/2006/relationships/hyperlink" Target="https://en.wikipedia.org/wiki/United_States_presidential_election_in_Massachusetts,_1996" TargetMode="External"/><Relationship Id="rId27" Type="http://schemas.openxmlformats.org/officeDocument/2006/relationships/hyperlink" Target="https://en.wikipedia.org/wiki/United_States_presidential_election_in_Montana,_1996" TargetMode="External"/><Relationship Id="rId30" Type="http://schemas.openxmlformats.org/officeDocument/2006/relationships/hyperlink" Target="https://en.wikipedia.org/wiki/United_States_presidential_election_in_New_Hampshire,_1996" TargetMode="External"/><Relationship Id="rId35" Type="http://schemas.openxmlformats.org/officeDocument/2006/relationships/hyperlink" Target="https://en.wikipedia.org/wiki/United_States_presidential_election_in_North_Dakota,_1996" TargetMode="External"/><Relationship Id="rId43" Type="http://schemas.openxmlformats.org/officeDocument/2006/relationships/hyperlink" Target="https://en.wikipedia.org/wiki/United_States_presidential_election_in_Tennessee,_1996" TargetMode="External"/><Relationship Id="rId48" Type="http://schemas.openxmlformats.org/officeDocument/2006/relationships/hyperlink" Target="https://en.wikipedia.org/wiki/United_States_presidential_election_in_Washington_%28state%29,_1996" TargetMode="External"/><Relationship Id="rId8" Type="http://schemas.openxmlformats.org/officeDocument/2006/relationships/hyperlink" Target="https://en.wikipedia.org/wiki/United_States_presidential_election_in_Delaware,_1996" TargetMode="External"/><Relationship Id="rId51" Type="http://schemas.openxmlformats.org/officeDocument/2006/relationships/hyperlink" Target="https://en.wikipedia.org/wiki/United_States_presidential_election_in_Wyoming,_19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topLeftCell="M32" workbookViewId="0">
      <selection activeCell="AD32" sqref="AD1:AD1048576"/>
    </sheetView>
  </sheetViews>
  <sheetFormatPr defaultRowHeight="14.5" x14ac:dyDescent="0.35"/>
  <sheetData>
    <row r="1" spans="1:30" x14ac:dyDescent="0.35">
      <c r="A1" s="2" t="s">
        <v>0</v>
      </c>
      <c r="B1" s="1">
        <v>9</v>
      </c>
      <c r="C1" s="3">
        <v>662165</v>
      </c>
      <c r="D1" s="4">
        <v>43.16</v>
      </c>
      <c r="E1" s="4">
        <v>0</v>
      </c>
      <c r="F1" s="3">
        <v>769044</v>
      </c>
      <c r="G1" s="4">
        <v>50.12</v>
      </c>
      <c r="H1" s="4">
        <v>9</v>
      </c>
      <c r="I1" s="3">
        <v>92149</v>
      </c>
      <c r="J1" s="4">
        <v>6.01</v>
      </c>
      <c r="K1" s="4">
        <v>0</v>
      </c>
      <c r="L1" s="4">
        <v>0</v>
      </c>
      <c r="M1" s="4">
        <v>0</v>
      </c>
      <c r="N1" s="4">
        <v>0</v>
      </c>
      <c r="O1" s="3">
        <v>5290</v>
      </c>
      <c r="P1" s="4">
        <v>0.34</v>
      </c>
      <c r="Q1" s="4">
        <v>0</v>
      </c>
      <c r="R1" s="3">
        <v>5701</v>
      </c>
      <c r="S1" s="4">
        <v>0.37</v>
      </c>
      <c r="T1" s="4">
        <v>0</v>
      </c>
      <c r="U1" s="4" t="s">
        <v>102</v>
      </c>
      <c r="V1" s="4" t="s">
        <v>103</v>
      </c>
      <c r="W1" s="3">
        <v>1534349</v>
      </c>
      <c r="X1" s="1" t="s">
        <v>1</v>
      </c>
      <c r="AC1" t="str">
        <f>CONCATENATE("new StateResult {State=States.",$X1,", TotalVotes=",C1,", PercentVote=",D1,"M, ElectoralVotes=",E1,"},")</f>
        <v>new StateResult {State=States.AL, TotalVotes=662165, PercentVote=43.16M, ElectoralVotes=0},</v>
      </c>
      <c r="AD1" t="str">
        <f>CONCATENATE("new StateResult {State=States.",$X1,", TotalVotes=",F1,", PercentVote=",G1,"M, ElectoralVotes=",H1,"},")</f>
        <v>new StateResult {State=States.AL, TotalVotes=769044, PercentVote=50.12M, ElectoralVotes=9},</v>
      </c>
    </row>
    <row r="2" spans="1:30" x14ac:dyDescent="0.35">
      <c r="A2" s="2" t="s">
        <v>2</v>
      </c>
      <c r="B2" s="1">
        <v>3</v>
      </c>
      <c r="C2" s="3">
        <v>80380</v>
      </c>
      <c r="D2" s="4">
        <v>33.270000000000003</v>
      </c>
      <c r="E2" s="4">
        <v>0</v>
      </c>
      <c r="F2" s="3">
        <v>122746</v>
      </c>
      <c r="G2" s="4">
        <v>50.8</v>
      </c>
      <c r="H2" s="4">
        <v>3</v>
      </c>
      <c r="I2" s="3">
        <v>26333</v>
      </c>
      <c r="J2" s="4">
        <v>10.9</v>
      </c>
      <c r="K2" s="4">
        <v>0</v>
      </c>
      <c r="L2" s="3">
        <v>7597</v>
      </c>
      <c r="M2" s="4">
        <v>3.14</v>
      </c>
      <c r="N2" s="4">
        <v>0</v>
      </c>
      <c r="O2" s="3">
        <v>2276</v>
      </c>
      <c r="P2" s="4">
        <v>0.94</v>
      </c>
      <c r="Q2" s="4">
        <v>0</v>
      </c>
      <c r="R2" s="3">
        <v>2288</v>
      </c>
      <c r="S2" s="4">
        <v>0.95</v>
      </c>
      <c r="T2" s="4">
        <v>0</v>
      </c>
      <c r="U2" s="4" t="s">
        <v>104</v>
      </c>
      <c r="V2" s="4" t="s">
        <v>105</v>
      </c>
      <c r="W2" s="3">
        <v>241620</v>
      </c>
      <c r="X2" s="1" t="s">
        <v>3</v>
      </c>
      <c r="AC2" t="str">
        <f t="shared" ref="AC2:AC51" si="0">CONCATENATE("new StateResult {State=States.",$X2,", TotalVotes=",C2,", PercentVote=",D2,"M, ElectoralVotes=",E2,"},")</f>
        <v>new StateResult {State=States.AK, TotalVotes=80380, PercentVote=33.27M, ElectoralVotes=0},</v>
      </c>
      <c r="AD2" t="str">
        <f t="shared" ref="AD2:AD51" si="1">CONCATENATE("new StateResult {State=States.",$X2,", TotalVotes=",F2,", PercentVote=",G2,"M, ElectoralVotes=",H2,"},")</f>
        <v>new StateResult {State=States.AK, TotalVotes=122746, PercentVote=50.8M, ElectoralVotes=3},</v>
      </c>
    </row>
    <row r="3" spans="1:30" x14ac:dyDescent="0.35">
      <c r="A3" s="6" t="s">
        <v>4</v>
      </c>
      <c r="B3" s="5">
        <v>8</v>
      </c>
      <c r="C3" s="7">
        <v>653288</v>
      </c>
      <c r="D3" s="8">
        <v>46.52</v>
      </c>
      <c r="E3" s="8">
        <v>8</v>
      </c>
      <c r="F3" s="7">
        <v>622073</v>
      </c>
      <c r="G3" s="8">
        <v>44.29</v>
      </c>
      <c r="H3" s="8">
        <v>0</v>
      </c>
      <c r="I3" s="7">
        <v>112072</v>
      </c>
      <c r="J3" s="8">
        <v>7.98</v>
      </c>
      <c r="K3" s="8">
        <v>0</v>
      </c>
      <c r="L3" s="7">
        <v>2062</v>
      </c>
      <c r="M3" s="8">
        <v>0.15</v>
      </c>
      <c r="N3" s="8">
        <v>0</v>
      </c>
      <c r="O3" s="7">
        <v>14358</v>
      </c>
      <c r="P3" s="8">
        <v>1.02</v>
      </c>
      <c r="Q3" s="8">
        <v>0</v>
      </c>
      <c r="R3" s="8">
        <v>552</v>
      </c>
      <c r="S3" s="8">
        <v>0.04</v>
      </c>
      <c r="T3" s="8">
        <v>0</v>
      </c>
      <c r="U3" s="7">
        <v>31215</v>
      </c>
      <c r="V3" s="8">
        <v>2.2200000000000002</v>
      </c>
      <c r="W3" s="7">
        <v>1404405</v>
      </c>
      <c r="X3" s="5" t="s">
        <v>5</v>
      </c>
      <c r="AC3" t="str">
        <f t="shared" si="0"/>
        <v>new StateResult {State=States.AZ, TotalVotes=653288, PercentVote=46.52M, ElectoralVotes=8},</v>
      </c>
      <c r="AD3" t="str">
        <f t="shared" si="1"/>
        <v>new StateResult {State=States.AZ, TotalVotes=622073, PercentVote=44.29M, ElectoralVotes=0},</v>
      </c>
    </row>
    <row r="4" spans="1:30" x14ac:dyDescent="0.35">
      <c r="A4" s="6" t="s">
        <v>6</v>
      </c>
      <c r="B4" s="5">
        <v>6</v>
      </c>
      <c r="C4" s="7">
        <v>475171</v>
      </c>
      <c r="D4" s="8">
        <v>53.74</v>
      </c>
      <c r="E4" s="8">
        <v>6</v>
      </c>
      <c r="F4" s="7">
        <v>325416</v>
      </c>
      <c r="G4" s="8">
        <v>36.799999999999997</v>
      </c>
      <c r="H4" s="8">
        <v>0</v>
      </c>
      <c r="I4" s="7">
        <v>69884</v>
      </c>
      <c r="J4" s="8">
        <v>7.9</v>
      </c>
      <c r="K4" s="8">
        <v>0</v>
      </c>
      <c r="L4" s="7">
        <v>3649</v>
      </c>
      <c r="M4" s="8">
        <v>0.41</v>
      </c>
      <c r="N4" s="8">
        <v>0</v>
      </c>
      <c r="O4" s="7">
        <v>3076</v>
      </c>
      <c r="P4" s="8">
        <v>0.35</v>
      </c>
      <c r="Q4" s="8">
        <v>0</v>
      </c>
      <c r="R4" s="7">
        <v>7066</v>
      </c>
      <c r="S4" s="8">
        <v>0.8</v>
      </c>
      <c r="T4" s="8">
        <v>0</v>
      </c>
      <c r="U4" s="7">
        <v>149755</v>
      </c>
      <c r="V4" s="8">
        <v>16.940000000000001</v>
      </c>
      <c r="W4" s="7">
        <v>884262</v>
      </c>
      <c r="X4" s="5" t="s">
        <v>7</v>
      </c>
      <c r="AC4" t="str">
        <f t="shared" si="0"/>
        <v>new StateResult {State=States.AR, TotalVotes=475171, PercentVote=53.74M, ElectoralVotes=6},</v>
      </c>
      <c r="AD4" t="str">
        <f t="shared" si="1"/>
        <v>new StateResult {State=States.AR, TotalVotes=325416, PercentVote=36.8M, ElectoralVotes=0},</v>
      </c>
    </row>
    <row r="5" spans="1:30" ht="29" x14ac:dyDescent="0.35">
      <c r="A5" s="6" t="s">
        <v>8</v>
      </c>
      <c r="B5" s="5">
        <v>54</v>
      </c>
      <c r="C5" s="7">
        <v>5119835</v>
      </c>
      <c r="D5" s="8">
        <v>51.1</v>
      </c>
      <c r="E5" s="8">
        <v>54</v>
      </c>
      <c r="F5" s="7">
        <v>3828380</v>
      </c>
      <c r="G5" s="8">
        <v>38.21</v>
      </c>
      <c r="H5" s="8">
        <v>0</v>
      </c>
      <c r="I5" s="7">
        <v>697847</v>
      </c>
      <c r="J5" s="8">
        <v>6.96</v>
      </c>
      <c r="K5" s="8">
        <v>0</v>
      </c>
      <c r="L5" s="7">
        <v>237016</v>
      </c>
      <c r="M5" s="8">
        <v>2.37</v>
      </c>
      <c r="N5" s="8">
        <v>0</v>
      </c>
      <c r="O5" s="7">
        <v>73600</v>
      </c>
      <c r="P5" s="8">
        <v>0.73</v>
      </c>
      <c r="Q5" s="8">
        <v>0</v>
      </c>
      <c r="R5" s="7">
        <v>62806</v>
      </c>
      <c r="S5" s="8">
        <v>0.63</v>
      </c>
      <c r="T5" s="8">
        <v>0</v>
      </c>
      <c r="U5" s="7">
        <v>1291455</v>
      </c>
      <c r="V5" s="8">
        <v>12.89</v>
      </c>
      <c r="W5" s="7">
        <v>10019484</v>
      </c>
      <c r="X5" s="5" t="s">
        <v>9</v>
      </c>
      <c r="AC5" t="str">
        <f t="shared" si="0"/>
        <v>new StateResult {State=States.CA, TotalVotes=5119835, PercentVote=51.1M, ElectoralVotes=54},</v>
      </c>
      <c r="AD5" t="str">
        <f t="shared" si="1"/>
        <v>new StateResult {State=States.CA, TotalVotes=3828380, PercentVote=38.21M, ElectoralVotes=0},</v>
      </c>
    </row>
    <row r="6" spans="1:30" x14ac:dyDescent="0.35">
      <c r="A6" s="2" t="s">
        <v>10</v>
      </c>
      <c r="B6" s="1">
        <v>8</v>
      </c>
      <c r="C6" s="3">
        <v>671152</v>
      </c>
      <c r="D6" s="4">
        <v>44.43</v>
      </c>
      <c r="E6" s="4">
        <v>0</v>
      </c>
      <c r="F6" s="3">
        <v>691848</v>
      </c>
      <c r="G6" s="4">
        <v>45.8</v>
      </c>
      <c r="H6" s="4">
        <v>8</v>
      </c>
      <c r="I6" s="3">
        <v>99629</v>
      </c>
      <c r="J6" s="4">
        <v>6.59</v>
      </c>
      <c r="K6" s="4">
        <v>0</v>
      </c>
      <c r="L6" s="3">
        <v>25070</v>
      </c>
      <c r="M6" s="4">
        <v>1.66</v>
      </c>
      <c r="N6" s="4">
        <v>0</v>
      </c>
      <c r="O6" s="3">
        <v>12392</v>
      </c>
      <c r="P6" s="4">
        <v>0.82</v>
      </c>
      <c r="Q6" s="4">
        <v>0</v>
      </c>
      <c r="R6" s="3">
        <v>10613</v>
      </c>
      <c r="S6" s="4">
        <v>0.7</v>
      </c>
      <c r="T6" s="4">
        <v>0</v>
      </c>
      <c r="U6" s="4" t="s">
        <v>106</v>
      </c>
      <c r="V6" s="4" t="s">
        <v>107</v>
      </c>
      <c r="W6" s="3">
        <v>1510704</v>
      </c>
      <c r="X6" s="1" t="s">
        <v>11</v>
      </c>
      <c r="AC6" t="str">
        <f t="shared" si="0"/>
        <v>new StateResult {State=States.CO, TotalVotes=671152, PercentVote=44.43M, ElectoralVotes=0},</v>
      </c>
      <c r="AD6" t="str">
        <f t="shared" si="1"/>
        <v>new StateResult {State=States.CO, TotalVotes=691848, PercentVote=45.8M, ElectoralVotes=8},</v>
      </c>
    </row>
    <row r="7" spans="1:30" ht="29" x14ac:dyDescent="0.35">
      <c r="A7" s="6" t="s">
        <v>12</v>
      </c>
      <c r="B7" s="5">
        <v>8</v>
      </c>
      <c r="C7" s="7">
        <v>735740</v>
      </c>
      <c r="D7" s="8">
        <v>52.83</v>
      </c>
      <c r="E7" s="8">
        <v>8</v>
      </c>
      <c r="F7" s="7">
        <v>483109</v>
      </c>
      <c r="G7" s="8">
        <v>34.69</v>
      </c>
      <c r="H7" s="8">
        <v>0</v>
      </c>
      <c r="I7" s="7">
        <v>139523</v>
      </c>
      <c r="J7" s="8">
        <v>10.02</v>
      </c>
      <c r="K7" s="8">
        <v>0</v>
      </c>
      <c r="L7" s="7">
        <v>24321</v>
      </c>
      <c r="M7" s="8">
        <v>1.75</v>
      </c>
      <c r="N7" s="8">
        <v>0</v>
      </c>
      <c r="O7" s="7">
        <v>5788</v>
      </c>
      <c r="P7" s="8">
        <v>0.42</v>
      </c>
      <c r="Q7" s="8">
        <v>0</v>
      </c>
      <c r="R7" s="7">
        <v>4133</v>
      </c>
      <c r="S7" s="8">
        <v>0.3</v>
      </c>
      <c r="T7" s="8">
        <v>0</v>
      </c>
      <c r="U7" s="7">
        <v>252631</v>
      </c>
      <c r="V7" s="8">
        <v>18.14</v>
      </c>
      <c r="W7" s="7">
        <v>1392614</v>
      </c>
      <c r="X7" s="5" t="s">
        <v>13</v>
      </c>
      <c r="AC7" t="str">
        <f t="shared" si="0"/>
        <v>new StateResult {State=States.CT, TotalVotes=735740, PercentVote=52.83M, ElectoralVotes=8},</v>
      </c>
      <c r="AD7" t="str">
        <f t="shared" si="1"/>
        <v>new StateResult {State=States.CT, TotalVotes=483109, PercentVote=34.69M, ElectoralVotes=0},</v>
      </c>
    </row>
    <row r="8" spans="1:30" x14ac:dyDescent="0.35">
      <c r="A8" s="6" t="s">
        <v>14</v>
      </c>
      <c r="B8" s="5">
        <v>3</v>
      </c>
      <c r="C8" s="7">
        <v>140355</v>
      </c>
      <c r="D8" s="8">
        <v>51.8</v>
      </c>
      <c r="E8" s="8">
        <v>3</v>
      </c>
      <c r="F8" s="7">
        <v>99062</v>
      </c>
      <c r="G8" s="8">
        <v>36.58</v>
      </c>
      <c r="H8" s="8">
        <v>0</v>
      </c>
      <c r="I8" s="7">
        <v>28719</v>
      </c>
      <c r="J8" s="8">
        <v>10.6</v>
      </c>
      <c r="K8" s="8">
        <v>0</v>
      </c>
      <c r="L8" s="8">
        <v>18</v>
      </c>
      <c r="M8" s="8">
        <v>0.01</v>
      </c>
      <c r="N8" s="8">
        <v>0</v>
      </c>
      <c r="O8" s="7">
        <v>2052</v>
      </c>
      <c r="P8" s="8">
        <v>0.76</v>
      </c>
      <c r="Q8" s="8">
        <v>0</v>
      </c>
      <c r="R8" s="8">
        <v>639</v>
      </c>
      <c r="S8" s="8">
        <v>0.24</v>
      </c>
      <c r="T8" s="8">
        <v>0</v>
      </c>
      <c r="U8" s="7">
        <v>41293</v>
      </c>
      <c r="V8" s="8">
        <v>15.25</v>
      </c>
      <c r="W8" s="7">
        <v>270845</v>
      </c>
      <c r="X8" s="5" t="s">
        <v>15</v>
      </c>
      <c r="AC8" t="str">
        <f t="shared" si="0"/>
        <v>new StateResult {State=States.DE, TotalVotes=140355, PercentVote=51.8M, ElectoralVotes=3},</v>
      </c>
      <c r="AD8" t="str">
        <f t="shared" si="1"/>
        <v>new StateResult {State=States.DE, TotalVotes=99062, PercentVote=36.58M, ElectoralVotes=0},</v>
      </c>
    </row>
    <row r="9" spans="1:30" x14ac:dyDescent="0.35">
      <c r="A9" s="6" t="s">
        <v>16</v>
      </c>
      <c r="B9" s="5">
        <v>3</v>
      </c>
      <c r="C9" s="7">
        <v>158220</v>
      </c>
      <c r="D9" s="8">
        <v>85.19</v>
      </c>
      <c r="E9" s="8">
        <v>3</v>
      </c>
      <c r="F9" s="7">
        <v>17339</v>
      </c>
      <c r="G9" s="8">
        <v>9.34</v>
      </c>
      <c r="H9" s="8">
        <v>0</v>
      </c>
      <c r="I9" s="7">
        <v>3611</v>
      </c>
      <c r="J9" s="8">
        <v>1.94</v>
      </c>
      <c r="K9" s="8">
        <v>0</v>
      </c>
      <c r="L9" s="7">
        <v>4780</v>
      </c>
      <c r="M9" s="8">
        <v>2.57</v>
      </c>
      <c r="N9" s="8">
        <v>0</v>
      </c>
      <c r="O9" s="8">
        <v>588</v>
      </c>
      <c r="P9" s="8">
        <v>0.32</v>
      </c>
      <c r="Q9" s="8">
        <v>0</v>
      </c>
      <c r="R9" s="7">
        <v>1188</v>
      </c>
      <c r="S9" s="8">
        <v>0.64</v>
      </c>
      <c r="T9" s="8">
        <v>0</v>
      </c>
      <c r="U9" s="7">
        <v>140881</v>
      </c>
      <c r="V9" s="8">
        <v>75.849999999999994</v>
      </c>
      <c r="W9" s="7">
        <v>185726</v>
      </c>
      <c r="X9" s="5" t="s">
        <v>17</v>
      </c>
      <c r="AC9" t="str">
        <f t="shared" si="0"/>
        <v>new StateResult {State=States.DC, TotalVotes=158220, PercentVote=85.19M, ElectoralVotes=3},</v>
      </c>
      <c r="AD9" t="str">
        <f t="shared" si="1"/>
        <v>new StateResult {State=States.DC, TotalVotes=17339, PercentVote=9.34M, ElectoralVotes=0},</v>
      </c>
    </row>
    <row r="10" spans="1:30" x14ac:dyDescent="0.35">
      <c r="A10" s="6" t="s">
        <v>18</v>
      </c>
      <c r="B10" s="5">
        <v>25</v>
      </c>
      <c r="C10" s="7">
        <v>2546870</v>
      </c>
      <c r="D10" s="8">
        <v>48.02</v>
      </c>
      <c r="E10" s="8">
        <v>25</v>
      </c>
      <c r="F10" s="7">
        <v>2244536</v>
      </c>
      <c r="G10" s="8">
        <v>42.32</v>
      </c>
      <c r="H10" s="8">
        <v>0</v>
      </c>
      <c r="I10" s="7">
        <v>483870</v>
      </c>
      <c r="J10" s="8">
        <v>9.1199999999999992</v>
      </c>
      <c r="K10" s="8">
        <v>0</v>
      </c>
      <c r="L10" s="7">
        <v>4101</v>
      </c>
      <c r="M10" s="8">
        <v>0.08</v>
      </c>
      <c r="N10" s="8">
        <v>0</v>
      </c>
      <c r="O10" s="7">
        <v>23965</v>
      </c>
      <c r="P10" s="8">
        <v>0.45</v>
      </c>
      <c r="Q10" s="8">
        <v>0</v>
      </c>
      <c r="R10" s="8">
        <v>452</v>
      </c>
      <c r="S10" s="8">
        <v>0.01</v>
      </c>
      <c r="T10" s="8">
        <v>0</v>
      </c>
      <c r="U10" s="7">
        <v>302334</v>
      </c>
      <c r="V10" s="8">
        <v>5.7</v>
      </c>
      <c r="W10" s="7">
        <v>5303794</v>
      </c>
      <c r="X10" s="5" t="s">
        <v>19</v>
      </c>
      <c r="AC10" t="str">
        <f t="shared" si="0"/>
        <v>new StateResult {State=States.FL, TotalVotes=2546870, PercentVote=48.02M, ElectoralVotes=25},</v>
      </c>
      <c r="AD10" t="str">
        <f t="shared" si="1"/>
        <v>new StateResult {State=States.FL, TotalVotes=2244536, PercentVote=42.32M, ElectoralVotes=0},</v>
      </c>
    </row>
    <row r="11" spans="1:30" x14ac:dyDescent="0.35">
      <c r="A11" s="2" t="s">
        <v>20</v>
      </c>
      <c r="B11" s="1">
        <v>13</v>
      </c>
      <c r="C11" s="3">
        <v>1053849</v>
      </c>
      <c r="D11" s="4">
        <v>45.84</v>
      </c>
      <c r="E11" s="4">
        <v>0</v>
      </c>
      <c r="F11" s="3">
        <v>1080843</v>
      </c>
      <c r="G11" s="4">
        <v>47.01</v>
      </c>
      <c r="H11" s="4">
        <v>13</v>
      </c>
      <c r="I11" s="3">
        <v>146337</v>
      </c>
      <c r="J11" s="4">
        <v>6.37</v>
      </c>
      <c r="K11" s="4">
        <v>0</v>
      </c>
      <c r="L11" s="4">
        <v>0</v>
      </c>
      <c r="M11" s="4">
        <v>0</v>
      </c>
      <c r="N11" s="4">
        <v>0</v>
      </c>
      <c r="O11" s="3">
        <v>17870</v>
      </c>
      <c r="P11" s="4">
        <v>0.78</v>
      </c>
      <c r="Q11" s="4">
        <v>0</v>
      </c>
      <c r="R11" s="4">
        <v>172</v>
      </c>
      <c r="S11" s="4">
        <v>0.01</v>
      </c>
      <c r="T11" s="4">
        <v>0</v>
      </c>
      <c r="U11" s="4" t="s">
        <v>108</v>
      </c>
      <c r="V11" s="4" t="s">
        <v>109</v>
      </c>
      <c r="W11" s="3">
        <v>2299071</v>
      </c>
      <c r="X11" s="1" t="s">
        <v>21</v>
      </c>
      <c r="AC11" t="str">
        <f t="shared" si="0"/>
        <v>new StateResult {State=States.GA, TotalVotes=1053849, PercentVote=45.84M, ElectoralVotes=0},</v>
      </c>
      <c r="AD11" t="str">
        <f t="shared" si="1"/>
        <v>new StateResult {State=States.GA, TotalVotes=1080843, PercentVote=47.01M, ElectoralVotes=13},</v>
      </c>
    </row>
    <row r="12" spans="1:30" x14ac:dyDescent="0.35">
      <c r="A12" s="6" t="s">
        <v>22</v>
      </c>
      <c r="B12" s="5">
        <v>4</v>
      </c>
      <c r="C12" s="7">
        <v>205012</v>
      </c>
      <c r="D12" s="8">
        <v>56.93</v>
      </c>
      <c r="E12" s="8">
        <v>4</v>
      </c>
      <c r="F12" s="7">
        <v>113943</v>
      </c>
      <c r="G12" s="8">
        <v>31.64</v>
      </c>
      <c r="H12" s="8">
        <v>0</v>
      </c>
      <c r="I12" s="7">
        <v>27358</v>
      </c>
      <c r="J12" s="8">
        <v>7.6</v>
      </c>
      <c r="K12" s="8">
        <v>0</v>
      </c>
      <c r="L12" s="7">
        <v>10386</v>
      </c>
      <c r="M12" s="8">
        <v>2.88</v>
      </c>
      <c r="N12" s="8">
        <v>0</v>
      </c>
      <c r="O12" s="7">
        <v>2493</v>
      </c>
      <c r="P12" s="8">
        <v>0.69</v>
      </c>
      <c r="Q12" s="8">
        <v>0</v>
      </c>
      <c r="R12" s="8">
        <v>928</v>
      </c>
      <c r="S12" s="8">
        <v>0.26</v>
      </c>
      <c r="T12" s="8">
        <v>0</v>
      </c>
      <c r="U12" s="7">
        <v>91069</v>
      </c>
      <c r="V12" s="8">
        <v>25.29</v>
      </c>
      <c r="W12" s="7">
        <v>360120</v>
      </c>
      <c r="X12" s="5" t="s">
        <v>23</v>
      </c>
      <c r="AC12" t="str">
        <f t="shared" si="0"/>
        <v>new StateResult {State=States.HI, TotalVotes=205012, PercentVote=56.93M, ElectoralVotes=4},</v>
      </c>
      <c r="AD12" t="str">
        <f t="shared" si="1"/>
        <v>new StateResult {State=States.HI, TotalVotes=113943, PercentVote=31.64M, ElectoralVotes=0},</v>
      </c>
    </row>
    <row r="13" spans="1:30" x14ac:dyDescent="0.35">
      <c r="A13" s="2" t="s">
        <v>24</v>
      </c>
      <c r="B13" s="1">
        <v>4</v>
      </c>
      <c r="C13" s="3">
        <v>165443</v>
      </c>
      <c r="D13" s="4">
        <v>33.65</v>
      </c>
      <c r="E13" s="4">
        <v>0</v>
      </c>
      <c r="F13" s="3">
        <v>256595</v>
      </c>
      <c r="G13" s="4">
        <v>52.18</v>
      </c>
      <c r="H13" s="4">
        <v>4</v>
      </c>
      <c r="I13" s="3">
        <v>62518</v>
      </c>
      <c r="J13" s="4">
        <v>12.71</v>
      </c>
      <c r="K13" s="4">
        <v>0</v>
      </c>
      <c r="L13" s="4">
        <v>0</v>
      </c>
      <c r="M13" s="4">
        <v>0</v>
      </c>
      <c r="N13" s="4">
        <v>0</v>
      </c>
      <c r="O13" s="3">
        <v>3325</v>
      </c>
      <c r="P13" s="4">
        <v>0.68</v>
      </c>
      <c r="Q13" s="4">
        <v>0</v>
      </c>
      <c r="R13" s="3">
        <v>3838</v>
      </c>
      <c r="S13" s="4">
        <v>0.78</v>
      </c>
      <c r="T13" s="4">
        <v>0</v>
      </c>
      <c r="U13" s="4" t="s">
        <v>110</v>
      </c>
      <c r="V13" s="4" t="s">
        <v>111</v>
      </c>
      <c r="W13" s="3">
        <v>491719</v>
      </c>
      <c r="X13" s="1" t="s">
        <v>25</v>
      </c>
      <c r="AC13" t="str">
        <f t="shared" si="0"/>
        <v>new StateResult {State=States.ID, TotalVotes=165443, PercentVote=33.65M, ElectoralVotes=0},</v>
      </c>
      <c r="AD13" t="str">
        <f t="shared" si="1"/>
        <v>new StateResult {State=States.ID, TotalVotes=256595, PercentVote=52.18M, ElectoralVotes=4},</v>
      </c>
    </row>
    <row r="14" spans="1:30" x14ac:dyDescent="0.35">
      <c r="A14" s="6" t="s">
        <v>26</v>
      </c>
      <c r="B14" s="5">
        <v>22</v>
      </c>
      <c r="C14" s="7">
        <v>2341744</v>
      </c>
      <c r="D14" s="8">
        <v>54.32</v>
      </c>
      <c r="E14" s="8">
        <v>22</v>
      </c>
      <c r="F14" s="7">
        <v>1587021</v>
      </c>
      <c r="G14" s="8">
        <v>36.81</v>
      </c>
      <c r="H14" s="8">
        <v>0</v>
      </c>
      <c r="I14" s="7">
        <v>346408</v>
      </c>
      <c r="J14" s="8">
        <v>8.0299999999999994</v>
      </c>
      <c r="K14" s="8">
        <v>0</v>
      </c>
      <c r="L14" s="7">
        <v>1447</v>
      </c>
      <c r="M14" s="8">
        <v>0.03</v>
      </c>
      <c r="N14" s="8">
        <v>0</v>
      </c>
      <c r="O14" s="7">
        <v>22548</v>
      </c>
      <c r="P14" s="8">
        <v>0.52</v>
      </c>
      <c r="Q14" s="8">
        <v>0</v>
      </c>
      <c r="R14" s="7">
        <v>12223</v>
      </c>
      <c r="S14" s="8">
        <v>0.28999999999999998</v>
      </c>
      <c r="T14" s="8">
        <v>0</v>
      </c>
      <c r="U14" s="7">
        <v>754723</v>
      </c>
      <c r="V14" s="8">
        <v>17.510000000000002</v>
      </c>
      <c r="W14" s="7">
        <v>4311391</v>
      </c>
      <c r="X14" s="5" t="s">
        <v>27</v>
      </c>
      <c r="AC14" t="str">
        <f t="shared" si="0"/>
        <v>new StateResult {State=States.IL, TotalVotes=2341744, PercentVote=54.32M, ElectoralVotes=22},</v>
      </c>
      <c r="AD14" t="str">
        <f t="shared" si="1"/>
        <v>new StateResult {State=States.IL, TotalVotes=1587021, PercentVote=36.81M, ElectoralVotes=0},</v>
      </c>
    </row>
    <row r="15" spans="1:30" x14ac:dyDescent="0.35">
      <c r="A15" s="2" t="s">
        <v>28</v>
      </c>
      <c r="B15" s="1">
        <v>12</v>
      </c>
      <c r="C15" s="3">
        <v>887424</v>
      </c>
      <c r="D15" s="4">
        <v>41.55</v>
      </c>
      <c r="E15" s="4">
        <v>0</v>
      </c>
      <c r="F15" s="3">
        <v>1006693</v>
      </c>
      <c r="G15" s="4">
        <v>47.13</v>
      </c>
      <c r="H15" s="4">
        <v>12</v>
      </c>
      <c r="I15" s="3">
        <v>224299</v>
      </c>
      <c r="J15" s="4">
        <v>10.5</v>
      </c>
      <c r="K15" s="4">
        <v>0</v>
      </c>
      <c r="L15" s="3">
        <v>1121</v>
      </c>
      <c r="M15" s="4">
        <v>0.05</v>
      </c>
      <c r="N15" s="4">
        <v>0</v>
      </c>
      <c r="O15" s="3">
        <v>15632</v>
      </c>
      <c r="P15" s="4">
        <v>0.73</v>
      </c>
      <c r="Q15" s="4">
        <v>0</v>
      </c>
      <c r="R15" s="4">
        <v>673</v>
      </c>
      <c r="S15" s="4">
        <v>0.03</v>
      </c>
      <c r="T15" s="4">
        <v>0</v>
      </c>
      <c r="U15" s="4" t="s">
        <v>112</v>
      </c>
      <c r="V15" s="4" t="s">
        <v>113</v>
      </c>
      <c r="W15" s="3">
        <v>2135842</v>
      </c>
      <c r="X15" s="1" t="s">
        <v>29</v>
      </c>
      <c r="AC15" t="str">
        <f t="shared" si="0"/>
        <v>new StateResult {State=States.IN, TotalVotes=887424, PercentVote=41.55M, ElectoralVotes=0},</v>
      </c>
      <c r="AD15" t="str">
        <f t="shared" si="1"/>
        <v>new StateResult {State=States.IN, TotalVotes=1006693, PercentVote=47.13M, ElectoralVotes=12},</v>
      </c>
    </row>
    <row r="16" spans="1:30" x14ac:dyDescent="0.35">
      <c r="A16" s="6" t="s">
        <v>30</v>
      </c>
      <c r="B16" s="5">
        <v>7</v>
      </c>
      <c r="C16" s="7">
        <v>620258</v>
      </c>
      <c r="D16" s="8">
        <v>50.26</v>
      </c>
      <c r="E16" s="8">
        <v>7</v>
      </c>
      <c r="F16" s="7">
        <v>492644</v>
      </c>
      <c r="G16" s="8">
        <v>39.92</v>
      </c>
      <c r="H16" s="8">
        <v>0</v>
      </c>
      <c r="I16" s="7">
        <v>105159</v>
      </c>
      <c r="J16" s="8">
        <v>8.52</v>
      </c>
      <c r="K16" s="8">
        <v>0</v>
      </c>
      <c r="L16" s="7">
        <v>6550</v>
      </c>
      <c r="M16" s="8">
        <v>0.53</v>
      </c>
      <c r="N16" s="8">
        <v>0</v>
      </c>
      <c r="O16" s="7">
        <v>2315</v>
      </c>
      <c r="P16" s="8">
        <v>0.19</v>
      </c>
      <c r="Q16" s="8">
        <v>0</v>
      </c>
      <c r="R16" s="7">
        <v>7149</v>
      </c>
      <c r="S16" s="8">
        <v>0.57999999999999996</v>
      </c>
      <c r="T16" s="8">
        <v>0</v>
      </c>
      <c r="U16" s="7">
        <v>127614</v>
      </c>
      <c r="V16" s="8">
        <v>10.34</v>
      </c>
      <c r="W16" s="7">
        <v>1234075</v>
      </c>
      <c r="X16" s="5" t="s">
        <v>31</v>
      </c>
      <c r="AC16" t="str">
        <f t="shared" si="0"/>
        <v>new StateResult {State=States.IA, TotalVotes=620258, PercentVote=50.26M, ElectoralVotes=7},</v>
      </c>
      <c r="AD16" t="str">
        <f t="shared" si="1"/>
        <v>new StateResult {State=States.IA, TotalVotes=492644, PercentVote=39.92M, ElectoralVotes=0},</v>
      </c>
    </row>
    <row r="17" spans="1:30" x14ac:dyDescent="0.35">
      <c r="A17" s="2" t="s">
        <v>32</v>
      </c>
      <c r="B17" s="1">
        <v>6</v>
      </c>
      <c r="C17" s="3">
        <v>387659</v>
      </c>
      <c r="D17" s="4">
        <v>36.08</v>
      </c>
      <c r="E17" s="4">
        <v>0</v>
      </c>
      <c r="F17" s="3">
        <v>583245</v>
      </c>
      <c r="G17" s="4">
        <v>54.29</v>
      </c>
      <c r="H17" s="4">
        <v>6</v>
      </c>
      <c r="I17" s="3">
        <v>92639</v>
      </c>
      <c r="J17" s="4">
        <v>8.6199999999999992</v>
      </c>
      <c r="K17" s="4">
        <v>0</v>
      </c>
      <c r="L17" s="4">
        <v>914</v>
      </c>
      <c r="M17" s="4">
        <v>0.09</v>
      </c>
      <c r="N17" s="4">
        <v>0</v>
      </c>
      <c r="O17" s="3">
        <v>4557</v>
      </c>
      <c r="P17" s="4">
        <v>0.42</v>
      </c>
      <c r="Q17" s="4">
        <v>0</v>
      </c>
      <c r="R17" s="3">
        <v>5286</v>
      </c>
      <c r="S17" s="4">
        <v>0.49</v>
      </c>
      <c r="T17" s="4">
        <v>0</v>
      </c>
      <c r="U17" s="4" t="s">
        <v>114</v>
      </c>
      <c r="V17" s="4" t="s">
        <v>115</v>
      </c>
      <c r="W17" s="3">
        <v>1074300</v>
      </c>
      <c r="X17" s="1" t="s">
        <v>33</v>
      </c>
      <c r="AC17" t="str">
        <f t="shared" si="0"/>
        <v>new StateResult {State=States.KS, TotalVotes=387659, PercentVote=36.08M, ElectoralVotes=0},</v>
      </c>
      <c r="AD17" t="str">
        <f t="shared" si="1"/>
        <v>new StateResult {State=States.KS, TotalVotes=583245, PercentVote=54.29M, ElectoralVotes=6},</v>
      </c>
    </row>
    <row r="18" spans="1:30" x14ac:dyDescent="0.35">
      <c r="A18" s="6" t="s">
        <v>34</v>
      </c>
      <c r="B18" s="5">
        <v>8</v>
      </c>
      <c r="C18" s="7">
        <v>636614</v>
      </c>
      <c r="D18" s="8">
        <v>45.84</v>
      </c>
      <c r="E18" s="8">
        <v>8</v>
      </c>
      <c r="F18" s="7">
        <v>623283</v>
      </c>
      <c r="G18" s="8">
        <v>44.88</v>
      </c>
      <c r="H18" s="8">
        <v>0</v>
      </c>
      <c r="I18" s="7">
        <v>120396</v>
      </c>
      <c r="J18" s="8">
        <v>8.67</v>
      </c>
      <c r="K18" s="8">
        <v>0</v>
      </c>
      <c r="L18" s="8">
        <v>701</v>
      </c>
      <c r="M18" s="8">
        <v>0.05</v>
      </c>
      <c r="N18" s="8">
        <v>0</v>
      </c>
      <c r="O18" s="7">
        <v>4009</v>
      </c>
      <c r="P18" s="8">
        <v>0.28999999999999998</v>
      </c>
      <c r="Q18" s="8">
        <v>0</v>
      </c>
      <c r="R18" s="7">
        <v>3705</v>
      </c>
      <c r="S18" s="8">
        <v>0.27</v>
      </c>
      <c r="T18" s="8">
        <v>0</v>
      </c>
      <c r="U18" s="7">
        <v>13331</v>
      </c>
      <c r="V18" s="8">
        <v>0.96</v>
      </c>
      <c r="W18" s="7">
        <v>1388708</v>
      </c>
      <c r="X18" s="5" t="s">
        <v>35</v>
      </c>
      <c r="AC18" t="str">
        <f t="shared" si="0"/>
        <v>new StateResult {State=States.KY, TotalVotes=636614, PercentVote=45.84M, ElectoralVotes=8},</v>
      </c>
      <c r="AD18" t="str">
        <f t="shared" si="1"/>
        <v>new StateResult {State=States.KY, TotalVotes=623283, PercentVote=44.88M, ElectoralVotes=0},</v>
      </c>
    </row>
    <row r="19" spans="1:30" x14ac:dyDescent="0.35">
      <c r="A19" s="6" t="s">
        <v>36</v>
      </c>
      <c r="B19" s="5">
        <v>9</v>
      </c>
      <c r="C19" s="7">
        <v>927837</v>
      </c>
      <c r="D19" s="8">
        <v>52.01</v>
      </c>
      <c r="E19" s="8">
        <v>9</v>
      </c>
      <c r="F19" s="7">
        <v>712586</v>
      </c>
      <c r="G19" s="8">
        <v>39.94</v>
      </c>
      <c r="H19" s="8">
        <v>0</v>
      </c>
      <c r="I19" s="7">
        <v>123293</v>
      </c>
      <c r="J19" s="8">
        <v>6.91</v>
      </c>
      <c r="K19" s="8">
        <v>0</v>
      </c>
      <c r="L19" s="7">
        <v>4719</v>
      </c>
      <c r="M19" s="8">
        <v>0.26</v>
      </c>
      <c r="N19" s="8">
        <v>0</v>
      </c>
      <c r="O19" s="7">
        <v>7499</v>
      </c>
      <c r="P19" s="8">
        <v>0.42</v>
      </c>
      <c r="Q19" s="8">
        <v>0</v>
      </c>
      <c r="R19" s="7">
        <v>8025</v>
      </c>
      <c r="S19" s="8">
        <v>0.45</v>
      </c>
      <c r="T19" s="8">
        <v>0</v>
      </c>
      <c r="U19" s="7">
        <v>215251</v>
      </c>
      <c r="V19" s="8">
        <v>12.07</v>
      </c>
      <c r="W19" s="7">
        <v>1783959</v>
      </c>
      <c r="X19" s="5" t="s">
        <v>37</v>
      </c>
      <c r="AC19" t="str">
        <f t="shared" si="0"/>
        <v>new StateResult {State=States.LA, TotalVotes=927837, PercentVote=52.01M, ElectoralVotes=9},</v>
      </c>
      <c r="AD19" t="str">
        <f t="shared" si="1"/>
        <v>new StateResult {State=States.LA, TotalVotes=712586, PercentVote=39.94M, ElectoralVotes=0},</v>
      </c>
    </row>
    <row r="20" spans="1:30" x14ac:dyDescent="0.35">
      <c r="A20" s="6" t="s">
        <v>38</v>
      </c>
      <c r="B20" s="5">
        <v>4</v>
      </c>
      <c r="C20" s="7">
        <v>312788</v>
      </c>
      <c r="D20" s="8">
        <v>51.62</v>
      </c>
      <c r="E20" s="8">
        <v>4</v>
      </c>
      <c r="F20" s="7">
        <v>186378</v>
      </c>
      <c r="G20" s="8">
        <v>30.76</v>
      </c>
      <c r="H20" s="8">
        <v>0</v>
      </c>
      <c r="I20" s="7">
        <v>85970</v>
      </c>
      <c r="J20" s="8">
        <v>14.19</v>
      </c>
      <c r="K20" s="8">
        <v>0</v>
      </c>
      <c r="L20" s="7">
        <v>15279</v>
      </c>
      <c r="M20" s="8">
        <v>2.52</v>
      </c>
      <c r="N20" s="8">
        <v>0</v>
      </c>
      <c r="O20" s="7">
        <v>2996</v>
      </c>
      <c r="P20" s="8">
        <v>0.49</v>
      </c>
      <c r="Q20" s="8">
        <v>0</v>
      </c>
      <c r="R20" s="7">
        <v>2486</v>
      </c>
      <c r="S20" s="8">
        <v>0.41</v>
      </c>
      <c r="T20" s="8">
        <v>0</v>
      </c>
      <c r="U20" s="7">
        <v>126410</v>
      </c>
      <c r="V20" s="8">
        <v>20.86</v>
      </c>
      <c r="W20" s="7">
        <v>605897</v>
      </c>
      <c r="X20" s="5" t="s">
        <v>39</v>
      </c>
      <c r="AC20" t="str">
        <f t="shared" si="0"/>
        <v>new StateResult {State=States.ME, TotalVotes=312788, PercentVote=51.62M, ElectoralVotes=4},</v>
      </c>
      <c r="AD20" t="str">
        <f t="shared" si="1"/>
        <v>new StateResult {State=States.ME, TotalVotes=186378, PercentVote=30.76M, ElectoralVotes=0},</v>
      </c>
    </row>
    <row r="21" spans="1:30" ht="29" x14ac:dyDescent="0.35">
      <c r="A21" s="6" t="s">
        <v>40</v>
      </c>
      <c r="B21" s="5">
        <v>10</v>
      </c>
      <c r="C21" s="7">
        <v>966207</v>
      </c>
      <c r="D21" s="8">
        <v>54.25</v>
      </c>
      <c r="E21" s="8">
        <v>10</v>
      </c>
      <c r="F21" s="7">
        <v>681530</v>
      </c>
      <c r="G21" s="8">
        <v>38.270000000000003</v>
      </c>
      <c r="H21" s="8">
        <v>0</v>
      </c>
      <c r="I21" s="7">
        <v>115812</v>
      </c>
      <c r="J21" s="8">
        <v>6.5</v>
      </c>
      <c r="K21" s="8">
        <v>0</v>
      </c>
      <c r="L21" s="7">
        <v>2606</v>
      </c>
      <c r="M21" s="8">
        <v>0.15</v>
      </c>
      <c r="N21" s="8">
        <v>0</v>
      </c>
      <c r="O21" s="7">
        <v>8765</v>
      </c>
      <c r="P21" s="8">
        <v>0.49</v>
      </c>
      <c r="Q21" s="8">
        <v>0</v>
      </c>
      <c r="R21" s="7">
        <v>5950</v>
      </c>
      <c r="S21" s="8">
        <v>0.33</v>
      </c>
      <c r="T21" s="8">
        <v>0</v>
      </c>
      <c r="U21" s="7">
        <v>284677</v>
      </c>
      <c r="V21" s="8">
        <v>15.99</v>
      </c>
      <c r="W21" s="7">
        <v>1780870</v>
      </c>
      <c r="X21" s="5" t="s">
        <v>41</v>
      </c>
      <c r="AC21" t="str">
        <f t="shared" si="0"/>
        <v>new StateResult {State=States.MD, TotalVotes=966207, PercentVote=54.25M, ElectoralVotes=10},</v>
      </c>
      <c r="AD21" t="str">
        <f t="shared" si="1"/>
        <v>new StateResult {State=States.MD, TotalVotes=681530, PercentVote=38.27M, ElectoralVotes=0},</v>
      </c>
    </row>
    <row r="22" spans="1:30" ht="29" x14ac:dyDescent="0.35">
      <c r="A22" s="6" t="s">
        <v>42</v>
      </c>
      <c r="B22" s="5">
        <v>12</v>
      </c>
      <c r="C22" s="7">
        <v>1571763</v>
      </c>
      <c r="D22" s="8">
        <v>61.47</v>
      </c>
      <c r="E22" s="8">
        <v>12</v>
      </c>
      <c r="F22" s="7">
        <v>718107</v>
      </c>
      <c r="G22" s="8">
        <v>28.09</v>
      </c>
      <c r="H22" s="8">
        <v>0</v>
      </c>
      <c r="I22" s="7">
        <v>227217</v>
      </c>
      <c r="J22" s="8">
        <v>8.89</v>
      </c>
      <c r="K22" s="8">
        <v>0</v>
      </c>
      <c r="L22" s="7">
        <v>4734</v>
      </c>
      <c r="M22" s="8">
        <v>0.19</v>
      </c>
      <c r="N22" s="8">
        <v>0</v>
      </c>
      <c r="O22" s="7">
        <v>20426</v>
      </c>
      <c r="P22" s="8">
        <v>0.8</v>
      </c>
      <c r="Q22" s="8">
        <v>0</v>
      </c>
      <c r="R22" s="7">
        <v>14538</v>
      </c>
      <c r="S22" s="8">
        <v>0.56999999999999995</v>
      </c>
      <c r="T22" s="8">
        <v>0</v>
      </c>
      <c r="U22" s="7">
        <v>853656</v>
      </c>
      <c r="V22" s="8">
        <v>33.39</v>
      </c>
      <c r="W22" s="7">
        <v>2556785</v>
      </c>
      <c r="X22" s="5" t="s">
        <v>43</v>
      </c>
      <c r="AC22" t="str">
        <f t="shared" si="0"/>
        <v>new StateResult {State=States.MA, TotalVotes=1571763, PercentVote=61.47M, ElectoralVotes=12},</v>
      </c>
      <c r="AD22" t="str">
        <f t="shared" si="1"/>
        <v>new StateResult {State=States.MA, TotalVotes=718107, PercentVote=28.09M, ElectoralVotes=0},</v>
      </c>
    </row>
    <row r="23" spans="1:30" x14ac:dyDescent="0.35">
      <c r="A23" s="6" t="s">
        <v>44</v>
      </c>
      <c r="B23" s="5">
        <v>18</v>
      </c>
      <c r="C23" s="7">
        <v>1989653</v>
      </c>
      <c r="D23" s="8">
        <v>51.69</v>
      </c>
      <c r="E23" s="8">
        <v>18</v>
      </c>
      <c r="F23" s="7">
        <v>1481212</v>
      </c>
      <c r="G23" s="8">
        <v>38.479999999999997</v>
      </c>
      <c r="H23" s="8">
        <v>0</v>
      </c>
      <c r="I23" s="7">
        <v>336670</v>
      </c>
      <c r="J23" s="8">
        <v>8.75</v>
      </c>
      <c r="K23" s="8">
        <v>0</v>
      </c>
      <c r="L23" s="7">
        <v>2322</v>
      </c>
      <c r="M23" s="8">
        <v>0.06</v>
      </c>
      <c r="N23" s="8">
        <v>0</v>
      </c>
      <c r="O23" s="7">
        <v>27670</v>
      </c>
      <c r="P23" s="8">
        <v>0.72</v>
      </c>
      <c r="Q23" s="8">
        <v>0</v>
      </c>
      <c r="R23" s="7">
        <v>11317</v>
      </c>
      <c r="S23" s="8">
        <v>0.28999999999999998</v>
      </c>
      <c r="T23" s="8">
        <v>0</v>
      </c>
      <c r="U23" s="7">
        <v>508441</v>
      </c>
      <c r="V23" s="8">
        <v>13.21</v>
      </c>
      <c r="W23" s="7">
        <v>3848844</v>
      </c>
      <c r="X23" s="5" t="s">
        <v>45</v>
      </c>
      <c r="AC23" t="str">
        <f t="shared" si="0"/>
        <v>new StateResult {State=States.MI, TotalVotes=1989653, PercentVote=51.69M, ElectoralVotes=18},</v>
      </c>
      <c r="AD23" t="str">
        <f t="shared" si="1"/>
        <v>new StateResult {State=States.MI, TotalVotes=1481212, PercentVote=38.48M, ElectoralVotes=0},</v>
      </c>
    </row>
    <row r="24" spans="1:30" ht="29" x14ac:dyDescent="0.35">
      <c r="A24" s="6" t="s">
        <v>46</v>
      </c>
      <c r="B24" s="5">
        <v>10</v>
      </c>
      <c r="C24" s="7">
        <v>1120438</v>
      </c>
      <c r="D24" s="8">
        <v>51.1</v>
      </c>
      <c r="E24" s="8">
        <v>10</v>
      </c>
      <c r="F24" s="7">
        <v>766476</v>
      </c>
      <c r="G24" s="8">
        <v>34.96</v>
      </c>
      <c r="H24" s="8">
        <v>0</v>
      </c>
      <c r="I24" s="7">
        <v>257704</v>
      </c>
      <c r="J24" s="8">
        <v>11.75</v>
      </c>
      <c r="K24" s="8">
        <v>0</v>
      </c>
      <c r="L24" s="7">
        <v>24908</v>
      </c>
      <c r="M24" s="8">
        <v>1.1399999999999999</v>
      </c>
      <c r="N24" s="8">
        <v>0</v>
      </c>
      <c r="O24" s="7">
        <v>8271</v>
      </c>
      <c r="P24" s="8">
        <v>0.38</v>
      </c>
      <c r="Q24" s="8">
        <v>0</v>
      </c>
      <c r="R24" s="7">
        <v>14843</v>
      </c>
      <c r="S24" s="8">
        <v>0.68</v>
      </c>
      <c r="T24" s="8">
        <v>0</v>
      </c>
      <c r="U24" s="7">
        <v>353962</v>
      </c>
      <c r="V24" s="8">
        <v>16.14</v>
      </c>
      <c r="W24" s="7">
        <v>2192640</v>
      </c>
      <c r="X24" s="5" t="s">
        <v>47</v>
      </c>
      <c r="AC24" t="str">
        <f t="shared" si="0"/>
        <v>new StateResult {State=States.MN, TotalVotes=1120438, PercentVote=51.1M, ElectoralVotes=10},</v>
      </c>
      <c r="AD24" t="str">
        <f t="shared" si="1"/>
        <v>new StateResult {State=States.MN, TotalVotes=766476, PercentVote=34.96M, ElectoralVotes=0},</v>
      </c>
    </row>
    <row r="25" spans="1:30" ht="29" x14ac:dyDescent="0.35">
      <c r="A25" s="2" t="s">
        <v>48</v>
      </c>
      <c r="B25" s="1">
        <v>7</v>
      </c>
      <c r="C25" s="3">
        <v>394022</v>
      </c>
      <c r="D25" s="4">
        <v>44.08</v>
      </c>
      <c r="E25" s="4">
        <v>0</v>
      </c>
      <c r="F25" s="3">
        <v>439838</v>
      </c>
      <c r="G25" s="4">
        <v>49.21</v>
      </c>
      <c r="H25" s="4">
        <v>7</v>
      </c>
      <c r="I25" s="3">
        <v>52222</v>
      </c>
      <c r="J25" s="4">
        <v>5.84</v>
      </c>
      <c r="K25" s="4">
        <v>0</v>
      </c>
      <c r="L25" s="4">
        <v>0</v>
      </c>
      <c r="M25" s="4">
        <v>0</v>
      </c>
      <c r="N25" s="4">
        <v>0</v>
      </c>
      <c r="O25" s="3">
        <v>2809</v>
      </c>
      <c r="P25" s="4">
        <v>0.31</v>
      </c>
      <c r="Q25" s="4">
        <v>0</v>
      </c>
      <c r="R25" s="3">
        <v>4966</v>
      </c>
      <c r="S25" s="4">
        <v>0.56000000000000005</v>
      </c>
      <c r="T25" s="4">
        <v>0</v>
      </c>
      <c r="U25" s="4" t="s">
        <v>116</v>
      </c>
      <c r="V25" s="4" t="s">
        <v>117</v>
      </c>
      <c r="W25" s="3">
        <v>893857</v>
      </c>
      <c r="X25" s="1" t="s">
        <v>49</v>
      </c>
      <c r="AC25" t="str">
        <f t="shared" si="0"/>
        <v>new StateResult {State=States.MS, TotalVotes=394022, PercentVote=44.08M, ElectoralVotes=0},</v>
      </c>
      <c r="AD25" t="str">
        <f t="shared" si="1"/>
        <v>new StateResult {State=States.MS, TotalVotes=439838, PercentVote=49.21M, ElectoralVotes=7},</v>
      </c>
    </row>
    <row r="26" spans="1:30" x14ac:dyDescent="0.35">
      <c r="A26" s="6" t="s">
        <v>50</v>
      </c>
      <c r="B26" s="5">
        <v>11</v>
      </c>
      <c r="C26" s="7">
        <v>1025935</v>
      </c>
      <c r="D26" s="8">
        <v>47.54</v>
      </c>
      <c r="E26" s="8">
        <v>11</v>
      </c>
      <c r="F26" s="7">
        <v>890016</v>
      </c>
      <c r="G26" s="8">
        <v>41.24</v>
      </c>
      <c r="H26" s="8">
        <v>0</v>
      </c>
      <c r="I26" s="7">
        <v>217188</v>
      </c>
      <c r="J26" s="8">
        <v>10.06</v>
      </c>
      <c r="K26" s="8">
        <v>0</v>
      </c>
      <c r="L26" s="8">
        <v>534</v>
      </c>
      <c r="M26" s="8">
        <v>0.02</v>
      </c>
      <c r="N26" s="8">
        <v>0</v>
      </c>
      <c r="O26" s="7">
        <v>10522</v>
      </c>
      <c r="P26" s="8">
        <v>0.49</v>
      </c>
      <c r="Q26" s="8">
        <v>0</v>
      </c>
      <c r="R26" s="7">
        <v>13870</v>
      </c>
      <c r="S26" s="8">
        <v>0.64</v>
      </c>
      <c r="T26" s="8">
        <v>0</v>
      </c>
      <c r="U26" s="7">
        <v>135919</v>
      </c>
      <c r="V26" s="8">
        <v>6.3</v>
      </c>
      <c r="W26" s="7">
        <v>2158065</v>
      </c>
      <c r="X26" s="5" t="s">
        <v>51</v>
      </c>
      <c r="AC26" t="str">
        <f t="shared" si="0"/>
        <v>new StateResult {State=States.MO, TotalVotes=1025935, PercentVote=47.54M, ElectoralVotes=11},</v>
      </c>
      <c r="AD26" t="str">
        <f t="shared" si="1"/>
        <v>new StateResult {State=States.MO, TotalVotes=890016, PercentVote=41.24M, ElectoralVotes=0},</v>
      </c>
    </row>
    <row r="27" spans="1:30" x14ac:dyDescent="0.35">
      <c r="A27" s="2" t="s">
        <v>52</v>
      </c>
      <c r="B27" s="1">
        <v>3</v>
      </c>
      <c r="C27" s="3">
        <v>167922</v>
      </c>
      <c r="D27" s="4">
        <v>41.23</v>
      </c>
      <c r="E27" s="4">
        <v>0</v>
      </c>
      <c r="F27" s="3">
        <v>179652</v>
      </c>
      <c r="G27" s="4">
        <v>44.11</v>
      </c>
      <c r="H27" s="4">
        <v>3</v>
      </c>
      <c r="I27" s="3">
        <v>55229</v>
      </c>
      <c r="J27" s="4">
        <v>13.56</v>
      </c>
      <c r="K27" s="4">
        <v>0</v>
      </c>
      <c r="L27" s="4">
        <v>0</v>
      </c>
      <c r="M27" s="4">
        <v>0</v>
      </c>
      <c r="N27" s="4">
        <v>0</v>
      </c>
      <c r="O27" s="3">
        <v>2526</v>
      </c>
      <c r="P27" s="4">
        <v>0.62</v>
      </c>
      <c r="Q27" s="4">
        <v>0</v>
      </c>
      <c r="R27" s="3">
        <v>1932</v>
      </c>
      <c r="S27" s="4">
        <v>0.47</v>
      </c>
      <c r="T27" s="4">
        <v>0</v>
      </c>
      <c r="U27" s="4" t="s">
        <v>118</v>
      </c>
      <c r="V27" s="4" t="s">
        <v>119</v>
      </c>
      <c r="W27" s="3">
        <v>407261</v>
      </c>
      <c r="X27" s="1" t="s">
        <v>53</v>
      </c>
      <c r="AC27" t="str">
        <f t="shared" si="0"/>
        <v>new StateResult {State=States.MT, TotalVotes=167922, PercentVote=41.23M, ElectoralVotes=0},</v>
      </c>
      <c r="AD27" t="str">
        <f t="shared" si="1"/>
        <v>new StateResult {State=States.MT, TotalVotes=179652, PercentVote=44.11M, ElectoralVotes=3},</v>
      </c>
    </row>
    <row r="28" spans="1:30" x14ac:dyDescent="0.35">
      <c r="A28" s="2" t="s">
        <v>54</v>
      </c>
      <c r="B28" s="1">
        <v>5</v>
      </c>
      <c r="C28" s="3">
        <v>236761</v>
      </c>
      <c r="D28" s="4">
        <v>34.950000000000003</v>
      </c>
      <c r="E28" s="4">
        <v>0</v>
      </c>
      <c r="F28" s="3">
        <v>363467</v>
      </c>
      <c r="G28" s="4">
        <v>53.65</v>
      </c>
      <c r="H28" s="4">
        <v>5</v>
      </c>
      <c r="I28" s="3">
        <v>71278</v>
      </c>
      <c r="J28" s="4">
        <v>10.52</v>
      </c>
      <c r="K28" s="4">
        <v>0</v>
      </c>
      <c r="L28" s="4">
        <v>0</v>
      </c>
      <c r="M28" s="4">
        <v>0</v>
      </c>
      <c r="N28" s="4">
        <v>0</v>
      </c>
      <c r="O28" s="3">
        <v>2792</v>
      </c>
      <c r="P28" s="4">
        <v>0.41</v>
      </c>
      <c r="Q28" s="4">
        <v>0</v>
      </c>
      <c r="R28" s="3">
        <v>3117</v>
      </c>
      <c r="S28" s="4">
        <v>0.46</v>
      </c>
      <c r="T28" s="4">
        <v>0</v>
      </c>
      <c r="U28" s="4" t="s">
        <v>120</v>
      </c>
      <c r="V28" s="4" t="s">
        <v>121</v>
      </c>
      <c r="W28" s="3">
        <v>677415</v>
      </c>
      <c r="X28" s="1" t="s">
        <v>55</v>
      </c>
      <c r="AC28" t="str">
        <f t="shared" si="0"/>
        <v>new StateResult {State=States.NE, TotalVotes=236761, PercentVote=34.95M, ElectoralVotes=0},</v>
      </c>
      <c r="AD28" t="str">
        <f t="shared" si="1"/>
        <v>new StateResult {State=States.NE, TotalVotes=363467, PercentVote=53.65M, ElectoralVotes=5},</v>
      </c>
    </row>
    <row r="29" spans="1:30" x14ac:dyDescent="0.35">
      <c r="A29" s="6" t="s">
        <v>56</v>
      </c>
      <c r="B29" s="5">
        <v>4</v>
      </c>
      <c r="C29" s="7">
        <v>203974</v>
      </c>
      <c r="D29" s="8">
        <v>43.93</v>
      </c>
      <c r="E29" s="8">
        <v>4</v>
      </c>
      <c r="F29" s="7">
        <v>199244</v>
      </c>
      <c r="G29" s="8">
        <v>42.91</v>
      </c>
      <c r="H29" s="8">
        <v>0</v>
      </c>
      <c r="I29" s="7">
        <v>43986</v>
      </c>
      <c r="J29" s="8">
        <v>9.4700000000000006</v>
      </c>
      <c r="K29" s="8">
        <v>0</v>
      </c>
      <c r="L29" s="7">
        <v>4730</v>
      </c>
      <c r="M29" s="8">
        <v>1.02</v>
      </c>
      <c r="N29" s="8">
        <v>0</v>
      </c>
      <c r="O29" s="7">
        <v>4460</v>
      </c>
      <c r="P29" s="8">
        <v>0.96</v>
      </c>
      <c r="Q29" s="8">
        <v>0</v>
      </c>
      <c r="R29" s="7">
        <v>7885</v>
      </c>
      <c r="S29" s="8">
        <v>1.7</v>
      </c>
      <c r="T29" s="8">
        <v>0</v>
      </c>
      <c r="U29" s="7">
        <v>4730</v>
      </c>
      <c r="V29" s="8">
        <v>1.02</v>
      </c>
      <c r="W29" s="7">
        <v>464279</v>
      </c>
      <c r="X29" s="5" t="s">
        <v>57</v>
      </c>
      <c r="AC29" t="str">
        <f t="shared" si="0"/>
        <v>new StateResult {State=States.NV, TotalVotes=203974, PercentVote=43.93M, ElectoralVotes=4},</v>
      </c>
      <c r="AD29" t="str">
        <f t="shared" si="1"/>
        <v>new StateResult {State=States.NV, TotalVotes=199244, PercentVote=42.91M, ElectoralVotes=0},</v>
      </c>
    </row>
    <row r="30" spans="1:30" ht="43.5" x14ac:dyDescent="0.35">
      <c r="A30" s="6" t="s">
        <v>58</v>
      </c>
      <c r="B30" s="5">
        <v>4</v>
      </c>
      <c r="C30" s="7">
        <v>246214</v>
      </c>
      <c r="D30" s="8">
        <v>49.32</v>
      </c>
      <c r="E30" s="8">
        <v>4</v>
      </c>
      <c r="F30" s="7">
        <v>196532</v>
      </c>
      <c r="G30" s="8">
        <v>39.369999999999997</v>
      </c>
      <c r="H30" s="8">
        <v>0</v>
      </c>
      <c r="I30" s="7">
        <v>48390</v>
      </c>
      <c r="J30" s="8">
        <v>9.69</v>
      </c>
      <c r="K30" s="8">
        <v>0</v>
      </c>
      <c r="L30" s="8">
        <v>0</v>
      </c>
      <c r="M30" s="8">
        <v>0</v>
      </c>
      <c r="N30" s="8">
        <v>0</v>
      </c>
      <c r="O30" s="7">
        <v>4237</v>
      </c>
      <c r="P30" s="8">
        <v>0.85</v>
      </c>
      <c r="Q30" s="8">
        <v>0</v>
      </c>
      <c r="R30" s="7">
        <v>3802</v>
      </c>
      <c r="S30" s="8">
        <v>0.76</v>
      </c>
      <c r="T30" s="8">
        <v>0</v>
      </c>
      <c r="U30" s="7">
        <v>49682</v>
      </c>
      <c r="V30" s="8">
        <v>9.9499999999999993</v>
      </c>
      <c r="W30" s="7">
        <v>499175</v>
      </c>
      <c r="X30" s="5" t="s">
        <v>59</v>
      </c>
      <c r="AC30" t="str">
        <f t="shared" si="0"/>
        <v>new StateResult {State=States.NH, TotalVotes=246214, PercentVote=49.32M, ElectoralVotes=4},</v>
      </c>
      <c r="AD30" t="str">
        <f t="shared" si="1"/>
        <v>new StateResult {State=States.NH, TotalVotes=196532, PercentVote=39.37M, ElectoralVotes=0},</v>
      </c>
    </row>
    <row r="31" spans="1:30" ht="29" x14ac:dyDescent="0.35">
      <c r="A31" s="6" t="s">
        <v>60</v>
      </c>
      <c r="B31" s="5">
        <v>15</v>
      </c>
      <c r="C31" s="7">
        <v>1652329</v>
      </c>
      <c r="D31" s="8">
        <v>53.72</v>
      </c>
      <c r="E31" s="8">
        <v>15</v>
      </c>
      <c r="F31" s="7">
        <v>1103078</v>
      </c>
      <c r="G31" s="8">
        <v>35.86</v>
      </c>
      <c r="H31" s="8">
        <v>0</v>
      </c>
      <c r="I31" s="7">
        <v>262134</v>
      </c>
      <c r="J31" s="8">
        <v>8.52</v>
      </c>
      <c r="K31" s="8">
        <v>0</v>
      </c>
      <c r="L31" s="7">
        <v>32465</v>
      </c>
      <c r="M31" s="8">
        <v>1.06</v>
      </c>
      <c r="N31" s="8">
        <v>0</v>
      </c>
      <c r="O31" s="7">
        <v>14763</v>
      </c>
      <c r="P31" s="8">
        <v>0.48</v>
      </c>
      <c r="Q31" s="8">
        <v>0</v>
      </c>
      <c r="R31" s="7">
        <v>11038</v>
      </c>
      <c r="S31" s="8">
        <v>0.36</v>
      </c>
      <c r="T31" s="8">
        <v>0</v>
      </c>
      <c r="U31" s="7">
        <v>549251</v>
      </c>
      <c r="V31" s="8">
        <v>17.86</v>
      </c>
      <c r="W31" s="7">
        <v>3075807</v>
      </c>
      <c r="X31" s="5" t="s">
        <v>61</v>
      </c>
      <c r="AC31" t="str">
        <f t="shared" si="0"/>
        <v>new StateResult {State=States.NJ, TotalVotes=1652329, PercentVote=53.72M, ElectoralVotes=15},</v>
      </c>
      <c r="AD31" t="str">
        <f t="shared" si="1"/>
        <v>new StateResult {State=States.NJ, TotalVotes=1103078, PercentVote=35.86M, ElectoralVotes=0},</v>
      </c>
    </row>
    <row r="32" spans="1:30" ht="29" x14ac:dyDescent="0.35">
      <c r="A32" s="6" t="s">
        <v>62</v>
      </c>
      <c r="B32" s="5">
        <v>5</v>
      </c>
      <c r="C32" s="7">
        <v>273495</v>
      </c>
      <c r="D32" s="8">
        <v>49.18</v>
      </c>
      <c r="E32" s="8">
        <v>5</v>
      </c>
      <c r="F32" s="7">
        <v>232751</v>
      </c>
      <c r="G32" s="8">
        <v>41.86</v>
      </c>
      <c r="H32" s="8">
        <v>0</v>
      </c>
      <c r="I32" s="7">
        <v>32257</v>
      </c>
      <c r="J32" s="8">
        <v>5.8</v>
      </c>
      <c r="K32" s="8">
        <v>0</v>
      </c>
      <c r="L32" s="7">
        <v>13218</v>
      </c>
      <c r="M32" s="8">
        <v>2.38</v>
      </c>
      <c r="N32" s="8">
        <v>0</v>
      </c>
      <c r="O32" s="7">
        <v>2996</v>
      </c>
      <c r="P32" s="8">
        <v>0.54</v>
      </c>
      <c r="Q32" s="8">
        <v>0</v>
      </c>
      <c r="R32" s="7">
        <v>1357</v>
      </c>
      <c r="S32" s="8">
        <v>0.24</v>
      </c>
      <c r="T32" s="8">
        <v>0</v>
      </c>
      <c r="U32" s="7">
        <v>40744</v>
      </c>
      <c r="V32" s="8">
        <v>7.33</v>
      </c>
      <c r="W32" s="7">
        <v>556074</v>
      </c>
      <c r="X32" s="5" t="s">
        <v>63</v>
      </c>
      <c r="AC32" t="str">
        <f t="shared" si="0"/>
        <v>new StateResult {State=States.NM, TotalVotes=273495, PercentVote=49.18M, ElectoralVotes=5},</v>
      </c>
      <c r="AD32" t="str">
        <f t="shared" si="1"/>
        <v>new StateResult {State=States.NM, TotalVotes=232751, PercentVote=41.86M, ElectoralVotes=0},</v>
      </c>
    </row>
    <row r="33" spans="1:30" x14ac:dyDescent="0.35">
      <c r="A33" s="6" t="s">
        <v>64</v>
      </c>
      <c r="B33" s="5">
        <v>33</v>
      </c>
      <c r="C33" s="7">
        <v>3756177</v>
      </c>
      <c r="D33" s="8">
        <v>59.47</v>
      </c>
      <c r="E33" s="8">
        <v>33</v>
      </c>
      <c r="F33" s="7">
        <v>1933492</v>
      </c>
      <c r="G33" s="8">
        <v>30.61</v>
      </c>
      <c r="H33" s="8">
        <v>0</v>
      </c>
      <c r="I33" s="7">
        <v>503458</v>
      </c>
      <c r="J33" s="8">
        <v>7.97</v>
      </c>
      <c r="K33" s="8">
        <v>0</v>
      </c>
      <c r="L33" s="7">
        <v>75956</v>
      </c>
      <c r="M33" s="8">
        <v>1.2</v>
      </c>
      <c r="N33" s="8">
        <v>0</v>
      </c>
      <c r="O33" s="7">
        <v>12220</v>
      </c>
      <c r="P33" s="8">
        <v>0.19</v>
      </c>
      <c r="Q33" s="8">
        <v>0</v>
      </c>
      <c r="R33" s="7">
        <v>34826</v>
      </c>
      <c r="S33" s="8">
        <v>0.55000000000000004</v>
      </c>
      <c r="T33" s="8">
        <v>0</v>
      </c>
      <c r="U33" s="7">
        <v>1822685</v>
      </c>
      <c r="V33" s="8">
        <v>28.86</v>
      </c>
      <c r="W33" s="7">
        <v>6316129</v>
      </c>
      <c r="X33" s="5" t="s">
        <v>65</v>
      </c>
      <c r="AC33" t="str">
        <f t="shared" si="0"/>
        <v>new StateResult {State=States.NY, TotalVotes=3756177, PercentVote=59.47M, ElectoralVotes=33},</v>
      </c>
      <c r="AD33" t="str">
        <f t="shared" si="1"/>
        <v>new StateResult {State=States.NY, TotalVotes=1933492, PercentVote=30.61M, ElectoralVotes=0},</v>
      </c>
    </row>
    <row r="34" spans="1:30" ht="29" x14ac:dyDescent="0.35">
      <c r="A34" s="2" t="s">
        <v>66</v>
      </c>
      <c r="B34" s="1">
        <v>14</v>
      </c>
      <c r="C34" s="3">
        <v>1107849</v>
      </c>
      <c r="D34" s="4">
        <v>44.04</v>
      </c>
      <c r="E34" s="4">
        <v>0</v>
      </c>
      <c r="F34" s="3">
        <v>1225938</v>
      </c>
      <c r="G34" s="4">
        <v>48.73</v>
      </c>
      <c r="H34" s="4">
        <v>14</v>
      </c>
      <c r="I34" s="3">
        <v>168059</v>
      </c>
      <c r="J34" s="4">
        <v>6.68</v>
      </c>
      <c r="K34" s="4">
        <v>0</v>
      </c>
      <c r="L34" s="3">
        <v>2108</v>
      </c>
      <c r="M34" s="4">
        <v>0.08</v>
      </c>
      <c r="N34" s="4">
        <v>0</v>
      </c>
      <c r="O34" s="3">
        <v>8740</v>
      </c>
      <c r="P34" s="4">
        <v>0.35</v>
      </c>
      <c r="Q34" s="4">
        <v>0</v>
      </c>
      <c r="R34" s="3">
        <v>3113</v>
      </c>
      <c r="S34" s="4">
        <v>0.12</v>
      </c>
      <c r="T34" s="4">
        <v>0</v>
      </c>
      <c r="U34" s="4" t="s">
        <v>122</v>
      </c>
      <c r="V34" s="4" t="s">
        <v>123</v>
      </c>
      <c r="W34" s="3">
        <v>2515807</v>
      </c>
      <c r="X34" s="1" t="s">
        <v>67</v>
      </c>
      <c r="AC34" t="str">
        <f t="shared" si="0"/>
        <v>new StateResult {State=States.NC, TotalVotes=1107849, PercentVote=44.04M, ElectoralVotes=0},</v>
      </c>
      <c r="AD34" t="str">
        <f t="shared" si="1"/>
        <v>new StateResult {State=States.NC, TotalVotes=1225938, PercentVote=48.73M, ElectoralVotes=14},</v>
      </c>
    </row>
    <row r="35" spans="1:30" ht="29" x14ac:dyDescent="0.35">
      <c r="A35" s="2" t="s">
        <v>68</v>
      </c>
      <c r="B35" s="1">
        <v>3</v>
      </c>
      <c r="C35" s="3">
        <v>106905</v>
      </c>
      <c r="D35" s="4">
        <v>40.130000000000003</v>
      </c>
      <c r="E35" s="4">
        <v>0</v>
      </c>
      <c r="F35" s="3">
        <v>125050</v>
      </c>
      <c r="G35" s="4">
        <v>46.94</v>
      </c>
      <c r="H35" s="4">
        <v>3</v>
      </c>
      <c r="I35" s="3">
        <v>32515</v>
      </c>
      <c r="J35" s="4">
        <v>12.2</v>
      </c>
      <c r="K35" s="4">
        <v>0</v>
      </c>
      <c r="L35" s="4">
        <v>0</v>
      </c>
      <c r="M35" s="4">
        <v>0</v>
      </c>
      <c r="N35" s="4">
        <v>0</v>
      </c>
      <c r="O35" s="4">
        <v>847</v>
      </c>
      <c r="P35" s="4">
        <v>0.32</v>
      </c>
      <c r="Q35" s="4">
        <v>0</v>
      </c>
      <c r="R35" s="3">
        <v>1094</v>
      </c>
      <c r="S35" s="4">
        <v>0.41</v>
      </c>
      <c r="T35" s="4">
        <v>0</v>
      </c>
      <c r="U35" s="4" t="s">
        <v>124</v>
      </c>
      <c r="V35" s="4" t="s">
        <v>125</v>
      </c>
      <c r="W35" s="3">
        <v>266411</v>
      </c>
      <c r="X35" s="1" t="s">
        <v>69</v>
      </c>
      <c r="AC35" t="str">
        <f t="shared" si="0"/>
        <v>new StateResult {State=States.ND, TotalVotes=106905, PercentVote=40.13M, ElectoralVotes=0},</v>
      </c>
      <c r="AD35" t="str">
        <f t="shared" si="1"/>
        <v>new StateResult {State=States.ND, TotalVotes=125050, PercentVote=46.94M, ElectoralVotes=3},</v>
      </c>
    </row>
    <row r="36" spans="1:30" x14ac:dyDescent="0.35">
      <c r="A36" s="6" t="s">
        <v>70</v>
      </c>
      <c r="B36" s="5">
        <v>21</v>
      </c>
      <c r="C36" s="7">
        <v>2148222</v>
      </c>
      <c r="D36" s="8">
        <v>47.38</v>
      </c>
      <c r="E36" s="8">
        <v>21</v>
      </c>
      <c r="F36" s="7">
        <v>1859883</v>
      </c>
      <c r="G36" s="8">
        <v>41.02</v>
      </c>
      <c r="H36" s="8">
        <v>0</v>
      </c>
      <c r="I36" s="7">
        <v>483207</v>
      </c>
      <c r="J36" s="8">
        <v>10.66</v>
      </c>
      <c r="K36" s="8">
        <v>0</v>
      </c>
      <c r="L36" s="7">
        <v>2962</v>
      </c>
      <c r="M36" s="8">
        <v>7.0000000000000007E-2</v>
      </c>
      <c r="N36" s="8">
        <v>0</v>
      </c>
      <c r="O36" s="7">
        <v>12851</v>
      </c>
      <c r="P36" s="8">
        <v>0.28000000000000003</v>
      </c>
      <c r="Q36" s="8">
        <v>0</v>
      </c>
      <c r="R36" s="7">
        <v>27309</v>
      </c>
      <c r="S36" s="8">
        <v>0.6</v>
      </c>
      <c r="T36" s="8">
        <v>0</v>
      </c>
      <c r="U36" s="7">
        <v>288339</v>
      </c>
      <c r="V36" s="8">
        <v>6.36</v>
      </c>
      <c r="W36" s="7">
        <v>4534434</v>
      </c>
      <c r="X36" s="5" t="s">
        <v>71</v>
      </c>
      <c r="AC36" t="str">
        <f t="shared" si="0"/>
        <v>new StateResult {State=States.OH, TotalVotes=2148222, PercentVote=47.38M, ElectoralVotes=21},</v>
      </c>
      <c r="AD36" t="str">
        <f t="shared" si="1"/>
        <v>new StateResult {State=States.OH, TotalVotes=1859883, PercentVote=41.02M, ElectoralVotes=0},</v>
      </c>
    </row>
    <row r="37" spans="1:30" ht="29" x14ac:dyDescent="0.35">
      <c r="A37" s="2" t="s">
        <v>72</v>
      </c>
      <c r="B37" s="1">
        <v>8</v>
      </c>
      <c r="C37" s="3">
        <v>488105</v>
      </c>
      <c r="D37" s="4">
        <v>40.450000000000003</v>
      </c>
      <c r="E37" s="4">
        <v>0</v>
      </c>
      <c r="F37" s="3">
        <v>582315</v>
      </c>
      <c r="G37" s="4">
        <v>48.26</v>
      </c>
      <c r="H37" s="4">
        <v>8</v>
      </c>
      <c r="I37" s="3">
        <v>130788</v>
      </c>
      <c r="J37" s="4">
        <v>10.84</v>
      </c>
      <c r="K37" s="4">
        <v>0</v>
      </c>
      <c r="L37" s="4">
        <v>0</v>
      </c>
      <c r="M37" s="4">
        <v>0</v>
      </c>
      <c r="N37" s="4">
        <v>0</v>
      </c>
      <c r="O37" s="3">
        <v>5505</v>
      </c>
      <c r="P37" s="4">
        <v>0.46</v>
      </c>
      <c r="Q37" s="4">
        <v>0</v>
      </c>
      <c r="R37" s="4">
        <v>0</v>
      </c>
      <c r="S37" s="4">
        <v>0</v>
      </c>
      <c r="T37" s="4">
        <v>0</v>
      </c>
      <c r="U37" s="4" t="s">
        <v>126</v>
      </c>
      <c r="V37" s="4" t="s">
        <v>127</v>
      </c>
      <c r="W37" s="3">
        <v>1206713</v>
      </c>
      <c r="X37" s="1" t="s">
        <v>73</v>
      </c>
      <c r="AC37" t="str">
        <f t="shared" si="0"/>
        <v>new StateResult {State=States.OK, TotalVotes=488105, PercentVote=40.45M, ElectoralVotes=0},</v>
      </c>
      <c r="AD37" t="str">
        <f t="shared" si="1"/>
        <v>new StateResult {State=States.OK, TotalVotes=582315, PercentVote=48.26M, ElectoralVotes=8},</v>
      </c>
    </row>
    <row r="38" spans="1:30" x14ac:dyDescent="0.35">
      <c r="A38" s="6" t="s">
        <v>74</v>
      </c>
      <c r="B38" s="5">
        <v>7</v>
      </c>
      <c r="C38" s="7">
        <v>649641</v>
      </c>
      <c r="D38" s="8">
        <v>47.15</v>
      </c>
      <c r="E38" s="8">
        <v>7</v>
      </c>
      <c r="F38" s="7">
        <v>538152</v>
      </c>
      <c r="G38" s="8">
        <v>39.06</v>
      </c>
      <c r="H38" s="8">
        <v>0</v>
      </c>
      <c r="I38" s="7">
        <v>121221</v>
      </c>
      <c r="J38" s="8">
        <v>8.8000000000000007</v>
      </c>
      <c r="K38" s="8">
        <v>0</v>
      </c>
      <c r="L38" s="7">
        <v>49415</v>
      </c>
      <c r="M38" s="8">
        <v>3.59</v>
      </c>
      <c r="N38" s="8">
        <v>0</v>
      </c>
      <c r="O38" s="7">
        <v>8903</v>
      </c>
      <c r="P38" s="8">
        <v>0.65</v>
      </c>
      <c r="Q38" s="8">
        <v>0</v>
      </c>
      <c r="R38" s="7">
        <v>10428</v>
      </c>
      <c r="S38" s="8">
        <v>0.76</v>
      </c>
      <c r="T38" s="8">
        <v>0</v>
      </c>
      <c r="U38" s="7">
        <v>111489</v>
      </c>
      <c r="V38" s="8">
        <v>8.09</v>
      </c>
      <c r="W38" s="7">
        <v>1377760</v>
      </c>
      <c r="X38" s="5" t="s">
        <v>75</v>
      </c>
      <c r="AC38" t="str">
        <f t="shared" si="0"/>
        <v>new StateResult {State=States.OR, TotalVotes=649641, PercentVote=47.15M, ElectoralVotes=7},</v>
      </c>
      <c r="AD38" t="str">
        <f t="shared" si="1"/>
        <v>new StateResult {State=States.OR, TotalVotes=538152, PercentVote=39.06M, ElectoralVotes=0},</v>
      </c>
    </row>
    <row r="39" spans="1:30" ht="29" x14ac:dyDescent="0.35">
      <c r="A39" s="6" t="s">
        <v>76</v>
      </c>
      <c r="B39" s="5">
        <v>23</v>
      </c>
      <c r="C39" s="7">
        <v>2215819</v>
      </c>
      <c r="D39" s="8">
        <v>49.17</v>
      </c>
      <c r="E39" s="8">
        <v>23</v>
      </c>
      <c r="F39" s="7">
        <v>1801169</v>
      </c>
      <c r="G39" s="8">
        <v>39.97</v>
      </c>
      <c r="H39" s="8">
        <v>0</v>
      </c>
      <c r="I39" s="7">
        <v>430984</v>
      </c>
      <c r="J39" s="8">
        <v>9.56</v>
      </c>
      <c r="K39" s="8">
        <v>0</v>
      </c>
      <c r="L39" s="7">
        <v>3086</v>
      </c>
      <c r="M39" s="8">
        <v>7.0000000000000007E-2</v>
      </c>
      <c r="N39" s="8">
        <v>0</v>
      </c>
      <c r="O39" s="7">
        <v>28000</v>
      </c>
      <c r="P39" s="8">
        <v>0.62</v>
      </c>
      <c r="Q39" s="8">
        <v>0</v>
      </c>
      <c r="R39" s="7">
        <v>27060</v>
      </c>
      <c r="S39" s="8">
        <v>0.6</v>
      </c>
      <c r="T39" s="8">
        <v>0</v>
      </c>
      <c r="U39" s="7">
        <v>414650</v>
      </c>
      <c r="V39" s="8">
        <v>9.1999999999999993</v>
      </c>
      <c r="W39" s="7">
        <v>4506118</v>
      </c>
      <c r="X39" s="5" t="s">
        <v>77</v>
      </c>
      <c r="AC39" t="str">
        <f t="shared" si="0"/>
        <v>new StateResult {State=States.PA, TotalVotes=2215819, PercentVote=49.17M, ElectoralVotes=23},</v>
      </c>
      <c r="AD39" t="str">
        <f t="shared" si="1"/>
        <v>new StateResult {State=States.PA, TotalVotes=1801169, PercentVote=39.97M, ElectoralVotes=0},</v>
      </c>
    </row>
    <row r="40" spans="1:30" ht="29" x14ac:dyDescent="0.35">
      <c r="A40" s="6" t="s">
        <v>78</v>
      </c>
      <c r="B40" s="5">
        <v>4</v>
      </c>
      <c r="C40" s="7">
        <v>233050</v>
      </c>
      <c r="D40" s="8">
        <v>59.71</v>
      </c>
      <c r="E40" s="8">
        <v>4</v>
      </c>
      <c r="F40" s="7">
        <v>104683</v>
      </c>
      <c r="G40" s="8">
        <v>26.82</v>
      </c>
      <c r="H40" s="8">
        <v>0</v>
      </c>
      <c r="I40" s="7">
        <v>43723</v>
      </c>
      <c r="J40" s="8">
        <v>11.2</v>
      </c>
      <c r="K40" s="8">
        <v>0</v>
      </c>
      <c r="L40" s="7">
        <v>6040</v>
      </c>
      <c r="M40" s="8">
        <v>1.55</v>
      </c>
      <c r="N40" s="8">
        <v>0</v>
      </c>
      <c r="O40" s="7">
        <v>1109</v>
      </c>
      <c r="P40" s="8">
        <v>0.28000000000000003</v>
      </c>
      <c r="Q40" s="8">
        <v>0</v>
      </c>
      <c r="R40" s="7">
        <v>1679</v>
      </c>
      <c r="S40" s="8">
        <v>0.43</v>
      </c>
      <c r="T40" s="8">
        <v>0</v>
      </c>
      <c r="U40" s="7">
        <v>128367</v>
      </c>
      <c r="V40" s="8">
        <v>32.89</v>
      </c>
      <c r="W40" s="7">
        <v>390284</v>
      </c>
      <c r="X40" s="5" t="s">
        <v>79</v>
      </c>
      <c r="AC40" t="str">
        <f t="shared" si="0"/>
        <v>new StateResult {State=States.RI, TotalVotes=233050, PercentVote=59.71M, ElectoralVotes=4},</v>
      </c>
      <c r="AD40" t="str">
        <f t="shared" si="1"/>
        <v>new StateResult {State=States.RI, TotalVotes=104683, PercentVote=26.82M, ElectoralVotes=0},</v>
      </c>
    </row>
    <row r="41" spans="1:30" ht="29" x14ac:dyDescent="0.35">
      <c r="A41" s="2" t="s">
        <v>80</v>
      </c>
      <c r="B41" s="1">
        <v>8</v>
      </c>
      <c r="C41" s="3">
        <v>504051</v>
      </c>
      <c r="D41" s="4">
        <v>43.85</v>
      </c>
      <c r="E41" s="4">
        <v>0</v>
      </c>
      <c r="F41" s="3">
        <v>573458</v>
      </c>
      <c r="G41" s="4">
        <v>49.89</v>
      </c>
      <c r="H41" s="4">
        <v>8</v>
      </c>
      <c r="I41" s="3">
        <v>64386</v>
      </c>
      <c r="J41" s="4">
        <v>5.6</v>
      </c>
      <c r="K41" s="4">
        <v>0</v>
      </c>
      <c r="L41" s="4">
        <v>0</v>
      </c>
      <c r="M41" s="4">
        <v>0</v>
      </c>
      <c r="N41" s="4">
        <v>0</v>
      </c>
      <c r="O41" s="3">
        <v>4271</v>
      </c>
      <c r="P41" s="4">
        <v>0.37</v>
      </c>
      <c r="Q41" s="4">
        <v>0</v>
      </c>
      <c r="R41" s="3">
        <v>3291</v>
      </c>
      <c r="S41" s="4">
        <v>0.28999999999999998</v>
      </c>
      <c r="T41" s="4">
        <v>0</v>
      </c>
      <c r="U41" s="4" t="s">
        <v>128</v>
      </c>
      <c r="V41" s="4" t="s">
        <v>129</v>
      </c>
      <c r="W41" s="3">
        <v>1149457</v>
      </c>
      <c r="X41" s="1" t="s">
        <v>81</v>
      </c>
      <c r="AC41" t="str">
        <f t="shared" si="0"/>
        <v>new StateResult {State=States.SC, TotalVotes=504051, PercentVote=43.85M, ElectoralVotes=0},</v>
      </c>
      <c r="AD41" t="str">
        <f t="shared" si="1"/>
        <v>new StateResult {State=States.SC, TotalVotes=573458, PercentVote=49.89M, ElectoralVotes=8},</v>
      </c>
    </row>
    <row r="42" spans="1:30" ht="29" x14ac:dyDescent="0.35">
      <c r="A42" s="2" t="s">
        <v>82</v>
      </c>
      <c r="B42" s="1">
        <v>3</v>
      </c>
      <c r="C42" s="3">
        <v>139333</v>
      </c>
      <c r="D42" s="4">
        <v>43.03</v>
      </c>
      <c r="E42" s="4">
        <v>0</v>
      </c>
      <c r="F42" s="3">
        <v>150543</v>
      </c>
      <c r="G42" s="4">
        <v>46.49</v>
      </c>
      <c r="H42" s="4">
        <v>3</v>
      </c>
      <c r="I42" s="3">
        <v>31250</v>
      </c>
      <c r="J42" s="4">
        <v>9.65</v>
      </c>
      <c r="K42" s="4">
        <v>0</v>
      </c>
      <c r="L42" s="4">
        <v>0</v>
      </c>
      <c r="M42" s="4">
        <v>0</v>
      </c>
      <c r="N42" s="4">
        <v>0</v>
      </c>
      <c r="O42" s="3">
        <v>1472</v>
      </c>
      <c r="P42" s="4">
        <v>0.45</v>
      </c>
      <c r="Q42" s="4">
        <v>0</v>
      </c>
      <c r="R42" s="3">
        <v>1228</v>
      </c>
      <c r="S42" s="4">
        <v>0.38</v>
      </c>
      <c r="T42" s="4">
        <v>0</v>
      </c>
      <c r="U42" s="4" t="s">
        <v>130</v>
      </c>
      <c r="V42" s="4" t="s">
        <v>131</v>
      </c>
      <c r="W42" s="3">
        <v>323826</v>
      </c>
      <c r="X42" s="1" t="s">
        <v>83</v>
      </c>
      <c r="AC42" t="str">
        <f t="shared" si="0"/>
        <v>new StateResult {State=States.SD, TotalVotes=139333, PercentVote=43.03M, ElectoralVotes=0},</v>
      </c>
      <c r="AD42" t="str">
        <f t="shared" si="1"/>
        <v>new StateResult {State=States.SD, TotalVotes=150543, PercentVote=46.49M, ElectoralVotes=3},</v>
      </c>
    </row>
    <row r="43" spans="1:30" ht="29" x14ac:dyDescent="0.35">
      <c r="A43" s="6" t="s">
        <v>84</v>
      </c>
      <c r="B43" s="5">
        <v>11</v>
      </c>
      <c r="C43" s="7">
        <v>909146</v>
      </c>
      <c r="D43" s="8">
        <v>48</v>
      </c>
      <c r="E43" s="8">
        <v>11</v>
      </c>
      <c r="F43" s="7">
        <v>863530</v>
      </c>
      <c r="G43" s="8">
        <v>45.59</v>
      </c>
      <c r="H43" s="8">
        <v>0</v>
      </c>
      <c r="I43" s="7">
        <v>105918</v>
      </c>
      <c r="J43" s="8">
        <v>5.59</v>
      </c>
      <c r="K43" s="8">
        <v>0</v>
      </c>
      <c r="L43" s="7">
        <v>6427</v>
      </c>
      <c r="M43" s="8">
        <v>0.34</v>
      </c>
      <c r="N43" s="8">
        <v>0</v>
      </c>
      <c r="O43" s="7">
        <v>5020</v>
      </c>
      <c r="P43" s="8">
        <v>0.27</v>
      </c>
      <c r="Q43" s="8">
        <v>0</v>
      </c>
      <c r="R43" s="7">
        <v>4064</v>
      </c>
      <c r="S43" s="8">
        <v>0.21</v>
      </c>
      <c r="T43" s="8">
        <v>0</v>
      </c>
      <c r="U43" s="7">
        <v>45616</v>
      </c>
      <c r="V43" s="8">
        <v>2.41</v>
      </c>
      <c r="W43" s="7">
        <v>1894105</v>
      </c>
      <c r="X43" s="5" t="s">
        <v>85</v>
      </c>
      <c r="AC43" t="str">
        <f t="shared" si="0"/>
        <v>new StateResult {State=States.TN, TotalVotes=909146, PercentVote=48M, ElectoralVotes=11},</v>
      </c>
      <c r="AD43" t="str">
        <f t="shared" si="1"/>
        <v>new StateResult {State=States.TN, TotalVotes=863530, PercentVote=45.59M, ElectoralVotes=0},</v>
      </c>
    </row>
    <row r="44" spans="1:30" x14ac:dyDescent="0.35">
      <c r="A44" s="2" t="s">
        <v>86</v>
      </c>
      <c r="B44" s="1">
        <v>32</v>
      </c>
      <c r="C44" s="3">
        <v>2459683</v>
      </c>
      <c r="D44" s="4">
        <v>43.83</v>
      </c>
      <c r="E44" s="4">
        <v>0</v>
      </c>
      <c r="F44" s="3">
        <v>2736167</v>
      </c>
      <c r="G44" s="4">
        <v>48.76</v>
      </c>
      <c r="H44" s="4">
        <v>32</v>
      </c>
      <c r="I44" s="3">
        <v>378537</v>
      </c>
      <c r="J44" s="4">
        <v>6.75</v>
      </c>
      <c r="K44" s="4">
        <v>0</v>
      </c>
      <c r="L44" s="3">
        <v>4810</v>
      </c>
      <c r="M44" s="4">
        <v>0.09</v>
      </c>
      <c r="N44" s="4">
        <v>0</v>
      </c>
      <c r="O44" s="3">
        <v>20256</v>
      </c>
      <c r="P44" s="4">
        <v>0.36</v>
      </c>
      <c r="Q44" s="4">
        <v>0</v>
      </c>
      <c r="R44" s="3">
        <v>12191</v>
      </c>
      <c r="S44" s="4">
        <v>0.22</v>
      </c>
      <c r="T44" s="4">
        <v>0</v>
      </c>
      <c r="U44" s="4" t="s">
        <v>132</v>
      </c>
      <c r="V44" s="4" t="s">
        <v>133</v>
      </c>
      <c r="W44" s="3">
        <v>5611644</v>
      </c>
      <c r="X44" s="1" t="s">
        <v>87</v>
      </c>
      <c r="AC44" t="str">
        <f t="shared" si="0"/>
        <v>new StateResult {State=States.TX, TotalVotes=2459683, PercentVote=43.83M, ElectoralVotes=0},</v>
      </c>
      <c r="AD44" t="str">
        <f t="shared" si="1"/>
        <v>new StateResult {State=States.TX, TotalVotes=2736167, PercentVote=48.76M, ElectoralVotes=32},</v>
      </c>
    </row>
    <row r="45" spans="1:30" x14ac:dyDescent="0.35">
      <c r="A45" s="2" t="s">
        <v>88</v>
      </c>
      <c r="B45" s="1">
        <v>5</v>
      </c>
      <c r="C45" s="3">
        <v>221633</v>
      </c>
      <c r="D45" s="4">
        <v>33.299999999999997</v>
      </c>
      <c r="E45" s="4">
        <v>0</v>
      </c>
      <c r="F45" s="3">
        <v>361911</v>
      </c>
      <c r="G45" s="4">
        <v>54.37</v>
      </c>
      <c r="H45" s="4">
        <v>5</v>
      </c>
      <c r="I45" s="3">
        <v>66461</v>
      </c>
      <c r="J45" s="4">
        <v>9.98</v>
      </c>
      <c r="K45" s="4">
        <v>0</v>
      </c>
      <c r="L45" s="3">
        <v>4615</v>
      </c>
      <c r="M45" s="4">
        <v>0.69</v>
      </c>
      <c r="N45" s="4">
        <v>0</v>
      </c>
      <c r="O45" s="3">
        <v>4129</v>
      </c>
      <c r="P45" s="4">
        <v>0.62</v>
      </c>
      <c r="Q45" s="4">
        <v>0</v>
      </c>
      <c r="R45" s="3">
        <v>6880</v>
      </c>
      <c r="S45" s="4">
        <v>1.03</v>
      </c>
      <c r="T45" s="4">
        <v>0</v>
      </c>
      <c r="U45" s="4" t="s">
        <v>134</v>
      </c>
      <c r="V45" s="4" t="s">
        <v>135</v>
      </c>
      <c r="W45" s="3">
        <v>665629</v>
      </c>
      <c r="X45" s="1" t="s">
        <v>89</v>
      </c>
      <c r="AC45" t="str">
        <f t="shared" si="0"/>
        <v>new StateResult {State=States.UT, TotalVotes=221633, PercentVote=33.3M, ElectoralVotes=0},</v>
      </c>
      <c r="AD45" t="str">
        <f t="shared" si="1"/>
        <v>new StateResult {State=States.UT, TotalVotes=361911, PercentVote=54.37M, ElectoralVotes=5},</v>
      </c>
    </row>
    <row r="46" spans="1:30" x14ac:dyDescent="0.35">
      <c r="A46" s="6" t="s">
        <v>90</v>
      </c>
      <c r="B46" s="5">
        <v>3</v>
      </c>
      <c r="C46" s="7">
        <v>137894</v>
      </c>
      <c r="D46" s="8">
        <v>53.35</v>
      </c>
      <c r="E46" s="8">
        <v>3</v>
      </c>
      <c r="F46" s="7">
        <v>80352</v>
      </c>
      <c r="G46" s="8">
        <v>31.09</v>
      </c>
      <c r="H46" s="8">
        <v>0</v>
      </c>
      <c r="I46" s="7">
        <v>31024</v>
      </c>
      <c r="J46" s="8">
        <v>12</v>
      </c>
      <c r="K46" s="8">
        <v>0</v>
      </c>
      <c r="L46" s="7">
        <v>5585</v>
      </c>
      <c r="M46" s="8">
        <v>2.16</v>
      </c>
      <c r="N46" s="8">
        <v>0</v>
      </c>
      <c r="O46" s="7">
        <v>1183</v>
      </c>
      <c r="P46" s="8">
        <v>0.46</v>
      </c>
      <c r="Q46" s="8">
        <v>0</v>
      </c>
      <c r="R46" s="7">
        <v>2411</v>
      </c>
      <c r="S46" s="8">
        <v>0.93</v>
      </c>
      <c r="T46" s="8">
        <v>0</v>
      </c>
      <c r="U46" s="7">
        <v>57542</v>
      </c>
      <c r="V46" s="8">
        <v>22.26</v>
      </c>
      <c r="W46" s="7">
        <v>258449</v>
      </c>
      <c r="X46" s="5" t="s">
        <v>91</v>
      </c>
      <c r="AC46" t="str">
        <f t="shared" si="0"/>
        <v>new StateResult {State=States.VT, TotalVotes=137894, PercentVote=53.35M, ElectoralVotes=3},</v>
      </c>
      <c r="AD46" t="str">
        <f t="shared" si="1"/>
        <v>new StateResult {State=States.VT, TotalVotes=80352, PercentVote=31.09M, ElectoralVotes=0},</v>
      </c>
    </row>
    <row r="47" spans="1:30" x14ac:dyDescent="0.35">
      <c r="A47" s="2" t="s">
        <v>92</v>
      </c>
      <c r="B47" s="1">
        <v>13</v>
      </c>
      <c r="C47" s="3">
        <v>1091060</v>
      </c>
      <c r="D47" s="4">
        <v>45.15</v>
      </c>
      <c r="E47" s="4">
        <v>0</v>
      </c>
      <c r="F47" s="3">
        <v>1138350</v>
      </c>
      <c r="G47" s="4">
        <v>47.1</v>
      </c>
      <c r="H47" s="4">
        <v>13</v>
      </c>
      <c r="I47" s="3">
        <v>159861</v>
      </c>
      <c r="J47" s="4">
        <v>6.62</v>
      </c>
      <c r="K47" s="4">
        <v>0</v>
      </c>
      <c r="L47" s="4">
        <v>0</v>
      </c>
      <c r="M47" s="4">
        <v>0</v>
      </c>
      <c r="N47" s="4">
        <v>0</v>
      </c>
      <c r="O47" s="3">
        <v>9174</v>
      </c>
      <c r="P47" s="4">
        <v>0.38</v>
      </c>
      <c r="Q47" s="4">
        <v>0</v>
      </c>
      <c r="R47" s="3">
        <v>18197</v>
      </c>
      <c r="S47" s="4">
        <v>0.75</v>
      </c>
      <c r="T47" s="4">
        <v>0</v>
      </c>
      <c r="U47" s="4" t="s">
        <v>136</v>
      </c>
      <c r="V47" s="4" t="s">
        <v>137</v>
      </c>
      <c r="W47" s="3">
        <v>2416642</v>
      </c>
      <c r="X47" s="1" t="s">
        <v>93</v>
      </c>
      <c r="AC47" t="str">
        <f t="shared" si="0"/>
        <v>new StateResult {State=States.VA, TotalVotes=1091060, PercentVote=45.15M, ElectoralVotes=0},</v>
      </c>
      <c r="AD47" t="str">
        <f t="shared" si="1"/>
        <v>new StateResult {State=States.VA, TotalVotes=1138350, PercentVote=47.1M, ElectoralVotes=13},</v>
      </c>
    </row>
    <row r="48" spans="1:30" ht="29" x14ac:dyDescent="0.35">
      <c r="A48" s="6" t="s">
        <v>94</v>
      </c>
      <c r="B48" s="5">
        <v>11</v>
      </c>
      <c r="C48" s="7">
        <v>1123323</v>
      </c>
      <c r="D48" s="8">
        <v>49.84</v>
      </c>
      <c r="E48" s="8">
        <v>11</v>
      </c>
      <c r="F48" s="7">
        <v>840712</v>
      </c>
      <c r="G48" s="8">
        <v>37.299999999999997</v>
      </c>
      <c r="H48" s="8">
        <v>0</v>
      </c>
      <c r="I48" s="7">
        <v>201003</v>
      </c>
      <c r="J48" s="8">
        <v>8.92</v>
      </c>
      <c r="K48" s="8">
        <v>0</v>
      </c>
      <c r="L48" s="7">
        <v>60322</v>
      </c>
      <c r="M48" s="8">
        <v>2.68</v>
      </c>
      <c r="N48" s="8">
        <v>0</v>
      </c>
      <c r="O48" s="7">
        <v>12522</v>
      </c>
      <c r="P48" s="8">
        <v>0.56000000000000005</v>
      </c>
      <c r="Q48" s="8">
        <v>0</v>
      </c>
      <c r="R48" s="7">
        <v>15955</v>
      </c>
      <c r="S48" s="8">
        <v>0.71</v>
      </c>
      <c r="T48" s="8">
        <v>0</v>
      </c>
      <c r="U48" s="7">
        <v>282611</v>
      </c>
      <c r="V48" s="8">
        <v>12.54</v>
      </c>
      <c r="W48" s="7">
        <v>2253837</v>
      </c>
      <c r="X48" s="5" t="s">
        <v>95</v>
      </c>
      <c r="AC48" t="str">
        <f t="shared" si="0"/>
        <v>new StateResult {State=States.WA, TotalVotes=1123323, PercentVote=49.84M, ElectoralVotes=11},</v>
      </c>
      <c r="AD48" t="str">
        <f t="shared" si="1"/>
        <v>new StateResult {State=States.WA, TotalVotes=840712, PercentVote=37.3M, ElectoralVotes=0},</v>
      </c>
    </row>
    <row r="49" spans="1:30" ht="29" x14ac:dyDescent="0.35">
      <c r="A49" s="6" t="s">
        <v>96</v>
      </c>
      <c r="B49" s="5">
        <v>5</v>
      </c>
      <c r="C49" s="7">
        <v>327812</v>
      </c>
      <c r="D49" s="8">
        <v>51.51</v>
      </c>
      <c r="E49" s="8">
        <v>5</v>
      </c>
      <c r="F49" s="7">
        <v>233946</v>
      </c>
      <c r="G49" s="8">
        <v>36.76</v>
      </c>
      <c r="H49" s="8">
        <v>0</v>
      </c>
      <c r="I49" s="7">
        <v>71639</v>
      </c>
      <c r="J49" s="8">
        <v>11.26</v>
      </c>
      <c r="K49" s="8">
        <v>0</v>
      </c>
      <c r="L49" s="8">
        <v>0</v>
      </c>
      <c r="M49" s="8">
        <v>0</v>
      </c>
      <c r="N49" s="8">
        <v>0</v>
      </c>
      <c r="O49" s="7">
        <v>3062</v>
      </c>
      <c r="P49" s="8">
        <v>0.48</v>
      </c>
      <c r="Q49" s="8">
        <v>0</v>
      </c>
      <c r="R49" s="8">
        <v>0</v>
      </c>
      <c r="S49" s="8">
        <v>0</v>
      </c>
      <c r="T49" s="8">
        <v>0</v>
      </c>
      <c r="U49" s="7">
        <v>93866</v>
      </c>
      <c r="V49" s="8">
        <v>14.75</v>
      </c>
      <c r="W49" s="7">
        <v>636459</v>
      </c>
      <c r="X49" s="5" t="s">
        <v>97</v>
      </c>
      <c r="AC49" t="str">
        <f t="shared" si="0"/>
        <v>new StateResult {State=States.WV, TotalVotes=327812, PercentVote=51.51M, ElectoralVotes=5},</v>
      </c>
      <c r="AD49" t="str">
        <f t="shared" si="1"/>
        <v>new StateResult {State=States.WV, TotalVotes=233946, PercentVote=36.76M, ElectoralVotes=0},</v>
      </c>
    </row>
    <row r="50" spans="1:30" ht="29" x14ac:dyDescent="0.35">
      <c r="A50" s="6" t="s">
        <v>98</v>
      </c>
      <c r="B50" s="5">
        <v>11</v>
      </c>
      <c r="C50" s="7">
        <v>1071971</v>
      </c>
      <c r="D50" s="8">
        <v>48.81</v>
      </c>
      <c r="E50" s="8">
        <v>11</v>
      </c>
      <c r="F50" s="7">
        <v>845029</v>
      </c>
      <c r="G50" s="8">
        <v>38.479999999999997</v>
      </c>
      <c r="H50" s="8">
        <v>0</v>
      </c>
      <c r="I50" s="7">
        <v>227339</v>
      </c>
      <c r="J50" s="8">
        <v>10.35</v>
      </c>
      <c r="K50" s="8">
        <v>0</v>
      </c>
      <c r="L50" s="7">
        <v>28723</v>
      </c>
      <c r="M50" s="8">
        <v>1.31</v>
      </c>
      <c r="N50" s="8">
        <v>0</v>
      </c>
      <c r="O50" s="7">
        <v>7929</v>
      </c>
      <c r="P50" s="8">
        <v>0.36</v>
      </c>
      <c r="Q50" s="8">
        <v>0</v>
      </c>
      <c r="R50" s="7">
        <v>15178</v>
      </c>
      <c r="S50" s="8">
        <v>0.69</v>
      </c>
      <c r="T50" s="8">
        <v>0</v>
      </c>
      <c r="U50" s="7">
        <v>226942</v>
      </c>
      <c r="V50" s="8">
        <v>10.33</v>
      </c>
      <c r="W50" s="7">
        <v>2196169</v>
      </c>
      <c r="X50" s="5" t="s">
        <v>99</v>
      </c>
      <c r="AC50" t="str">
        <f t="shared" si="0"/>
        <v>new StateResult {State=States.WI, TotalVotes=1071971, PercentVote=48.81M, ElectoralVotes=11},</v>
      </c>
      <c r="AD50" t="str">
        <f t="shared" si="1"/>
        <v>new StateResult {State=States.WI, TotalVotes=845029, PercentVote=38.48M, ElectoralVotes=0},</v>
      </c>
    </row>
    <row r="51" spans="1:30" x14ac:dyDescent="0.35">
      <c r="A51" s="2" t="s">
        <v>100</v>
      </c>
      <c r="B51" s="1">
        <v>3</v>
      </c>
      <c r="C51" s="3">
        <v>77934</v>
      </c>
      <c r="D51" s="4">
        <v>36.840000000000003</v>
      </c>
      <c r="E51" s="4">
        <v>0</v>
      </c>
      <c r="F51" s="3">
        <v>105388</v>
      </c>
      <c r="G51" s="4">
        <v>49.81</v>
      </c>
      <c r="H51" s="4">
        <v>3</v>
      </c>
      <c r="I51" s="3">
        <v>25928</v>
      </c>
      <c r="J51" s="4">
        <v>12.25</v>
      </c>
      <c r="K51" s="4">
        <v>0</v>
      </c>
      <c r="L51" s="4">
        <v>0</v>
      </c>
      <c r="M51" s="4">
        <v>0</v>
      </c>
      <c r="N51" s="4">
        <v>0</v>
      </c>
      <c r="O51" s="3">
        <v>1739</v>
      </c>
      <c r="P51" s="4">
        <v>0.82</v>
      </c>
      <c r="Q51" s="4">
        <v>0</v>
      </c>
      <c r="R51" s="4">
        <v>582</v>
      </c>
      <c r="S51" s="4">
        <v>0.28000000000000003</v>
      </c>
      <c r="T51" s="4"/>
      <c r="X51" s="5" t="s">
        <v>101</v>
      </c>
      <c r="AC51" t="str">
        <f t="shared" si="0"/>
        <v>new StateResult {State=States.WY, TotalVotes=77934, PercentVote=36.84M, ElectoralVotes=0},</v>
      </c>
      <c r="AD51" t="str">
        <f t="shared" si="1"/>
        <v>new StateResult {State=States.WY, TotalVotes=105388, PercentVote=49.81M, ElectoralVotes=3},</v>
      </c>
    </row>
  </sheetData>
  <hyperlinks>
    <hyperlink ref="A1" r:id="rId1" tooltip="United States presidential election in Alabama, 1996" display="https://en.wikipedia.org/wiki/United_States_presidential_election_in_Alabama,_1996"/>
    <hyperlink ref="A2" r:id="rId2" tooltip="United States presidential election in Alaska, 1996" display="https://en.wikipedia.org/wiki/United_States_presidential_election_in_Alaska,_1996"/>
    <hyperlink ref="A3" r:id="rId3" tooltip="United States presidential election in Arizona, 1996" display="https://en.wikipedia.org/wiki/United_States_presidential_election_in_Arizona,_1996"/>
    <hyperlink ref="A4" r:id="rId4" tooltip="United States presidential election in Arkansas, 1996" display="https://en.wikipedia.org/wiki/United_States_presidential_election_in_Arkansas,_1996"/>
    <hyperlink ref="A5" r:id="rId5" tooltip="United States presidential election in California, 1996" display="https://en.wikipedia.org/wiki/United_States_presidential_election_in_California,_1996"/>
    <hyperlink ref="A6" r:id="rId6" tooltip="United States presidential election in Colorado, 1996" display="https://en.wikipedia.org/wiki/United_States_presidential_election_in_Colorado,_1996"/>
    <hyperlink ref="A7" r:id="rId7" tooltip="United States presidential election in Connecticut, 1996" display="https://en.wikipedia.org/wiki/United_States_presidential_election_in_Connecticut,_1996"/>
    <hyperlink ref="A8" r:id="rId8" tooltip="United States presidential election in Delaware, 1996" display="https://en.wikipedia.org/wiki/United_States_presidential_election_in_Delaware,_1996"/>
    <hyperlink ref="A9" r:id="rId9" tooltip="United States presidential election in the District of Columbia, 1996" display="https://en.wikipedia.org/wiki/United_States_presidential_election_in_the_District_of_Columbia,_1996"/>
    <hyperlink ref="A10" r:id="rId10" tooltip="United States presidential election in Florida, 1996" display="https://en.wikipedia.org/wiki/United_States_presidential_election_in_Florida,_1996"/>
    <hyperlink ref="A11" r:id="rId11" tooltip="United States presidential election in Georgia, 1996" display="https://en.wikipedia.org/wiki/United_States_presidential_election_in_Georgia,_1996"/>
    <hyperlink ref="A12" r:id="rId12" tooltip="United States presidential election in Hawaii, 1996" display="https://en.wikipedia.org/wiki/United_States_presidential_election_in_Hawaii,_1996"/>
    <hyperlink ref="A13" r:id="rId13" tooltip="United States presidential election in Idaho, 1996" display="https://en.wikipedia.org/wiki/United_States_presidential_election_in_Idaho,_1996"/>
    <hyperlink ref="A14" r:id="rId14" tooltip="United States presidential election in Illinois, 1996" display="https://en.wikipedia.org/wiki/United_States_presidential_election_in_Illinois,_1996"/>
    <hyperlink ref="A15" r:id="rId15" tooltip="United States presidential election in Indiana, 1996" display="https://en.wikipedia.org/wiki/United_States_presidential_election_in_Indiana,_1996"/>
    <hyperlink ref="A16" r:id="rId16" tooltip="United States presidential election in Iowa, 1996" display="https://en.wikipedia.org/wiki/United_States_presidential_election_in_Iowa,_1996"/>
    <hyperlink ref="A17" r:id="rId17" tooltip="United States presidential election in Kansas, 1996" display="https://en.wikipedia.org/wiki/United_States_presidential_election_in_Kansas,_1996"/>
    <hyperlink ref="A18" r:id="rId18" tooltip="United States presidential election in Kentucky, 1996" display="https://en.wikipedia.org/wiki/United_States_presidential_election_in_Kentucky,_1996"/>
    <hyperlink ref="A19" r:id="rId19" tooltip="United States presidential election in Louisiana, 1996" display="https://en.wikipedia.org/wiki/United_States_presidential_election_in_Louisiana,_1996"/>
    <hyperlink ref="A20" r:id="rId20" tooltip="United States presidential election in Maine, 1996" display="https://en.wikipedia.org/wiki/United_States_presidential_election_in_Maine,_1996"/>
    <hyperlink ref="A21" r:id="rId21" tooltip="United States presidential election in Maryland, 1996" display="https://en.wikipedia.org/wiki/United_States_presidential_election_in_Maryland,_1996"/>
    <hyperlink ref="A22" r:id="rId22" tooltip="United States presidential election in Massachusetts, 1996" display="https://en.wikipedia.org/wiki/United_States_presidential_election_in_Massachusetts,_1996"/>
    <hyperlink ref="A23" r:id="rId23" tooltip="United States presidential election in Michigan, 1996" display="https://en.wikipedia.org/wiki/United_States_presidential_election_in_Michigan,_1996"/>
    <hyperlink ref="A24" r:id="rId24" tooltip="United States presidential election in Minnesota, 1996" display="https://en.wikipedia.org/wiki/United_States_presidential_election_in_Minnesota,_1996"/>
    <hyperlink ref="A25" r:id="rId25" tooltip="United States presidential election in Mississippi, 1996" display="https://en.wikipedia.org/wiki/United_States_presidential_election_in_Mississippi,_1996"/>
    <hyperlink ref="A26" r:id="rId26" tooltip="United States presidential election in Missouri, 1996" display="https://en.wikipedia.org/wiki/United_States_presidential_election_in_Missouri,_1996"/>
    <hyperlink ref="A27" r:id="rId27" tooltip="United States presidential election in Montana, 1996" display="https://en.wikipedia.org/wiki/United_States_presidential_election_in_Montana,_1996"/>
    <hyperlink ref="A28" r:id="rId28" tooltip="United States presidential election in Nebraska, 1996" display="https://en.wikipedia.org/wiki/United_States_presidential_election_in_Nebraska,_1996"/>
    <hyperlink ref="A29" r:id="rId29" tooltip="United States presidential election in Nevada, 1996" display="https://en.wikipedia.org/wiki/United_States_presidential_election_in_Nevada,_1996"/>
    <hyperlink ref="A30" r:id="rId30" tooltip="United States presidential election in New Hampshire, 1996" display="https://en.wikipedia.org/wiki/United_States_presidential_election_in_New_Hampshire,_1996"/>
    <hyperlink ref="A31" r:id="rId31" tooltip="United States presidential election in New Jersey, 1996" display="https://en.wikipedia.org/wiki/United_States_presidential_election_in_New_Jersey,_1996"/>
    <hyperlink ref="A32" r:id="rId32" tooltip="United States presidential election in New Mexico, 1996" display="https://en.wikipedia.org/wiki/United_States_presidential_election_in_New_Mexico,_1996"/>
    <hyperlink ref="A33" r:id="rId33" tooltip="United States presidential election in New York, 1996" display="https://en.wikipedia.org/wiki/United_States_presidential_election_in_New_York,_1996"/>
    <hyperlink ref="A34" r:id="rId34" tooltip="United States presidential election in North Carolina, 1996" display="https://en.wikipedia.org/wiki/United_States_presidential_election_in_North_Carolina,_1996"/>
    <hyperlink ref="A35" r:id="rId35" tooltip="United States presidential election in North Dakota, 1996" display="https://en.wikipedia.org/wiki/United_States_presidential_election_in_North_Dakota,_1996"/>
    <hyperlink ref="A36" r:id="rId36" tooltip="United States presidential election in Ohio, 1996" display="https://en.wikipedia.org/wiki/United_States_presidential_election_in_Ohio,_1996"/>
    <hyperlink ref="A37" r:id="rId37" tooltip="United States presidential election in Oklahoma, 1996" display="https://en.wikipedia.org/wiki/United_States_presidential_election_in_Oklahoma,_1996"/>
    <hyperlink ref="A38" r:id="rId38" tooltip="United States presidential election in Oregon, 1996" display="https://en.wikipedia.org/wiki/United_States_presidential_election_in_Oregon,_1996"/>
    <hyperlink ref="A39" r:id="rId39" tooltip="United States presidential election in Pennsylvania, 1996" display="https://en.wikipedia.org/wiki/United_States_presidential_election_in_Pennsylvania,_1996"/>
    <hyperlink ref="A40" r:id="rId40" tooltip="United States presidential election in Rhode Island, 1996" display="https://en.wikipedia.org/wiki/United_States_presidential_election_in_Rhode_Island,_1996"/>
    <hyperlink ref="A41" r:id="rId41" tooltip="United States presidential election in South Carolina, 1996" display="https://en.wikipedia.org/wiki/United_States_presidential_election_in_South_Carolina,_1996"/>
    <hyperlink ref="A42" r:id="rId42" tooltip="United States presidential election in South Dakota, 1996" display="https://en.wikipedia.org/wiki/United_States_presidential_election_in_South_Dakota,_1996"/>
    <hyperlink ref="A43" r:id="rId43" tooltip="United States presidential election in Tennessee, 1996" display="https://en.wikipedia.org/wiki/United_States_presidential_election_in_Tennessee,_1996"/>
    <hyperlink ref="A44" r:id="rId44" tooltip="United States presidential election in Texas, 1996" display="https://en.wikipedia.org/wiki/United_States_presidential_election_in_Texas,_1996"/>
    <hyperlink ref="A45" r:id="rId45" tooltip="United States presidential election in Utah, 1996" display="https://en.wikipedia.org/wiki/United_States_presidential_election_in_Utah,_1996"/>
    <hyperlink ref="A46" r:id="rId46" tooltip="United States presidential election in Vermont, 1996" display="https://en.wikipedia.org/wiki/United_States_presidential_election_in_Vermont,_1996"/>
    <hyperlink ref="A47" r:id="rId47" tooltip="United States presidential election in Virginia, 1996" display="https://en.wikipedia.org/wiki/United_States_presidential_election_in_Virginia,_1996"/>
    <hyperlink ref="A48" r:id="rId48" tooltip="United States presidential election in Washington (state), 1996" display="https://en.wikipedia.org/wiki/United_States_presidential_election_in_Washington_%28state%29,_1996"/>
    <hyperlink ref="A49" r:id="rId49" tooltip="United States presidential election in West Virginia, 1996" display="https://en.wikipedia.org/wiki/United_States_presidential_election_in_West_Virginia,_1996"/>
    <hyperlink ref="A50" r:id="rId50" tooltip="United States presidential election in Wisconsin, 1996" display="https://en.wikipedia.org/wiki/United_States_presidential_election_in_Wisconsin,_1996"/>
    <hyperlink ref="A51" r:id="rId51" tooltip="United States presidential election in Wyoming, 1996" display="https://en.wikipedia.org/wiki/United_States_presidential_election_in_Wyoming,_19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Fritz</dc:creator>
  <cp:lastModifiedBy>Jeff Fritz</cp:lastModifiedBy>
  <dcterms:created xsi:type="dcterms:W3CDTF">2017-01-10T20:37:59Z</dcterms:created>
  <dcterms:modified xsi:type="dcterms:W3CDTF">2017-01-10T22:40:39Z</dcterms:modified>
</cp:coreProperties>
</file>