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00_ISSGZ\Teaching Matters\course\KE-ISBA\Courseware Print Master (OM)\2018\Sam - wip\ref\"/>
    </mc:Choice>
  </mc:AlternateContent>
  <bookViews>
    <workbookView xWindow="0" yWindow="0" windowWidth="2400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F9" i="1" s="1"/>
  <c r="D8" i="1"/>
  <c r="F8" i="1" l="1"/>
  <c r="D18" i="1"/>
  <c r="B13" i="1"/>
  <c r="D3" i="1"/>
  <c r="D2" i="1"/>
  <c r="C4" i="1"/>
  <c r="B4" i="1"/>
  <c r="F2" i="1" l="1"/>
  <c r="B8" i="1" s="1"/>
  <c r="B9" i="1"/>
  <c r="B14" i="1" s="1"/>
  <c r="D4" i="1"/>
  <c r="F3" i="1" s="1"/>
  <c r="C9" i="1" s="1"/>
  <c r="C14" i="1" s="1"/>
  <c r="C8" i="1" l="1"/>
  <c r="C13" i="1" s="1"/>
  <c r="D15" i="1" s="1"/>
</calcChain>
</file>

<file path=xl/sharedStrings.xml><?xml version="1.0" encoding="utf-8"?>
<sst xmlns="http://schemas.openxmlformats.org/spreadsheetml/2006/main" count="20" uniqueCount="13">
  <si>
    <t>Yes</t>
  </si>
  <si>
    <t>No</t>
  </si>
  <si>
    <t>B</t>
  </si>
  <si>
    <t>W</t>
  </si>
  <si>
    <t>Total</t>
  </si>
  <si>
    <t>Yes/All:</t>
  </si>
  <si>
    <t>No/All:</t>
  </si>
  <si>
    <t>Expetec Yes</t>
  </si>
  <si>
    <t>Expetec No</t>
  </si>
  <si>
    <t xml:space="preserve"> test statistic</t>
  </si>
  <si>
    <t>Chi Squared Yes</t>
  </si>
  <si>
    <t>Chi Squared No</t>
  </si>
  <si>
    <t>chi-squared distribution whose number of degrees of freedom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</si>
</sst>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/>
  </sheetViews>
  <sheetFormatPr defaultRowHeight="14.5" x14ac:dyDescent="0.35"/>
  <cols>
    <col min="1" max="6" width="15" style="1" customWidth="1"/>
    <col min="7" max="16384" width="8.7265625" style="1"/>
  </cols>
  <sheetData>
    <row r="1" spans="1:6" x14ac:dyDescent="0.35">
      <c r="B1" s="3" t="s">
        <v>2</v>
      </c>
      <c r="C1" s="1" t="s">
        <v>3</v>
      </c>
      <c r="D1" s="1" t="s">
        <v>4</v>
      </c>
    </row>
    <row r="2" spans="1:6" x14ac:dyDescent="0.35">
      <c r="A2" s="1" t="s">
        <v>0</v>
      </c>
      <c r="B2" s="4">
        <v>163</v>
      </c>
      <c r="C2" s="5">
        <v>154</v>
      </c>
      <c r="D2" s="1">
        <f>SUM(B2:C2)</f>
        <v>317</v>
      </c>
      <c r="E2" s="1" t="s">
        <v>5</v>
      </c>
      <c r="F2" s="1">
        <f>D2/D4</f>
        <v>0.6482617586912065</v>
      </c>
    </row>
    <row r="3" spans="1:6" x14ac:dyDescent="0.35">
      <c r="A3" s="1" t="s">
        <v>1</v>
      </c>
      <c r="B3" s="4">
        <v>64</v>
      </c>
      <c r="C3" s="5">
        <v>108</v>
      </c>
      <c r="D3" s="1">
        <f>SUM(B3:C3)</f>
        <v>172</v>
      </c>
      <c r="E3" s="1" t="s">
        <v>6</v>
      </c>
      <c r="F3" s="1">
        <f>D3/D4</f>
        <v>0.35173824130879344</v>
      </c>
    </row>
    <row r="4" spans="1:6" x14ac:dyDescent="0.35">
      <c r="A4" s="1" t="s">
        <v>4</v>
      </c>
      <c r="B4" s="4">
        <f>SUM(B2:B3)</f>
        <v>227</v>
      </c>
      <c r="C4" s="5">
        <f>SUM(C2:C3)</f>
        <v>262</v>
      </c>
      <c r="D4" s="1">
        <f>SUM(D2:D3)</f>
        <v>489</v>
      </c>
    </row>
    <row r="5" spans="1:6" x14ac:dyDescent="0.35">
      <c r="B5" s="3"/>
    </row>
    <row r="6" spans="1:6" x14ac:dyDescent="0.35">
      <c r="B6" s="3"/>
    </row>
    <row r="7" spans="1:6" x14ac:dyDescent="0.35">
      <c r="B7" s="3" t="s">
        <v>2</v>
      </c>
      <c r="C7" s="1" t="s">
        <v>3</v>
      </c>
    </row>
    <row r="8" spans="1:6" x14ac:dyDescent="0.35">
      <c r="A8" s="1" t="s">
        <v>7</v>
      </c>
      <c r="B8" s="4">
        <f>B4*F2</f>
        <v>147.15541922290387</v>
      </c>
      <c r="C8" s="5">
        <f>C4*F2</f>
        <v>169.8445807770961</v>
      </c>
      <c r="D8" s="1">
        <f>SUM(B8:C8)</f>
        <v>317</v>
      </c>
      <c r="E8" s="1" t="s">
        <v>5</v>
      </c>
      <c r="F8" s="1">
        <f>D8/D10</f>
        <v>0.6482617586912065</v>
      </c>
    </row>
    <row r="9" spans="1:6" x14ac:dyDescent="0.35">
      <c r="A9" s="1" t="s">
        <v>8</v>
      </c>
      <c r="B9" s="4">
        <f>B4*F3</f>
        <v>79.844580777096112</v>
      </c>
      <c r="C9" s="5">
        <f>C4*F3</f>
        <v>92.155419222903888</v>
      </c>
      <c r="D9" s="1">
        <f>SUM(B9:C9)</f>
        <v>172</v>
      </c>
      <c r="E9" s="1" t="s">
        <v>6</v>
      </c>
      <c r="F9" s="1">
        <f>D9/D10</f>
        <v>0.35173824130879344</v>
      </c>
    </row>
    <row r="10" spans="1:6" x14ac:dyDescent="0.35">
      <c r="B10" s="3"/>
      <c r="D10" s="1">
        <f>SUM(D8:D9)</f>
        <v>489</v>
      </c>
    </row>
    <row r="12" spans="1:6" x14ac:dyDescent="0.35">
      <c r="B12" s="1" t="s">
        <v>2</v>
      </c>
      <c r="C12" s="1" t="s">
        <v>3</v>
      </c>
    </row>
    <row r="13" spans="1:6" x14ac:dyDescent="0.35">
      <c r="A13" s="1" t="s">
        <v>10</v>
      </c>
      <c r="B13" s="5">
        <f>(B2-B8)^2/B8</f>
        <v>1.7060244286460469</v>
      </c>
      <c r="C13" s="5">
        <f>(C2-C8)^2/C8</f>
        <v>1.4781204019185163</v>
      </c>
    </row>
    <row r="14" spans="1:6" x14ac:dyDescent="0.35">
      <c r="A14" s="1" t="s">
        <v>11</v>
      </c>
      <c r="B14" s="5">
        <f>(B3-B9)^2/B9</f>
        <v>3.1442426969813715</v>
      </c>
      <c r="C14" s="5">
        <f>(C3-C9)^2/C9</f>
        <v>2.7242102756288982</v>
      </c>
    </row>
    <row r="15" spans="1:6" x14ac:dyDescent="0.35">
      <c r="C15" s="1" t="s">
        <v>9</v>
      </c>
      <c r="D15" s="2">
        <f>SUM(B13:C14)</f>
        <v>9.0525978031748338</v>
      </c>
    </row>
    <row r="17" spans="3:4" x14ac:dyDescent="0.35">
      <c r="C17" s="6" t="s">
        <v>12</v>
      </c>
    </row>
    <row r="18" spans="3:4" x14ac:dyDescent="0.35">
      <c r="D18" s="2">
        <f>(2-1)*(2-1)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2017-12-20T05:24:27Z</dcterms:created>
  <dcterms:modified xsi:type="dcterms:W3CDTF">2017-12-20T06:19:38Z</dcterms:modified>
</cp:coreProperties>
</file>