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it365-my.sharepoint.com/personal/giuseppe_melis_telit_com/Documents/back_up/ApplicationEngineering/OneEDGE/docs/UG/use cases/time-series/"/>
    </mc:Choice>
  </mc:AlternateContent>
  <xr:revisionPtr revIDLastSave="38" documentId="8_{3786D881-A0D4-4A30-B292-6A972476332E}" xr6:coauthVersionLast="46" xr6:coauthVersionMax="47" xr10:uidLastSave="{0275C1D8-913C-4AC2-AE94-1E5EEFED64E9}"/>
  <bookViews>
    <workbookView xWindow="28680" yWindow="-120" windowWidth="29040" windowHeight="15840" xr2:uid="{7149B08E-1754-45B0-B1AA-BC0A33A1DE36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2" l="1"/>
  <c r="H36" i="2"/>
  <c r="C37" i="2"/>
  <c r="E37" i="2" s="1"/>
  <c r="G37" i="2" s="1"/>
  <c r="K40" i="2"/>
  <c r="J40" i="2"/>
  <c r="I40" i="2"/>
  <c r="J38" i="2" l="1"/>
  <c r="J41" i="2" s="1"/>
  <c r="K41" i="2"/>
  <c r="I36" i="2" l="1"/>
  <c r="H37" i="2"/>
  <c r="I37" i="2" l="1"/>
  <c r="I41" i="2" s="1"/>
</calcChain>
</file>

<file path=xl/sharedStrings.xml><?xml version="1.0" encoding="utf-8"?>
<sst xmlns="http://schemas.openxmlformats.org/spreadsheetml/2006/main" count="57" uniqueCount="42">
  <si>
    <t>action</t>
  </si>
  <si>
    <t>Registration,</t>
  </si>
  <si>
    <t>READ “Weighing info” object,</t>
  </si>
  <si>
    <t>OBSERVE “Weighing info” object,</t>
  </si>
  <si>
    <t>OBSERVE “Weighing data” object,</t>
  </si>
  <si>
    <t>OBSERVE on “Uplink” resource</t>
  </si>
  <si>
    <t>Module to server data:</t>
  </si>
  <si>
    <t>Sending Real-time sample values</t>
  </si>
  <si>
    <t>Time series data</t>
  </si>
  <si>
    <t>Sending opaque buffer</t>
  </si>
  <si>
    <t>Server to server:</t>
  </si>
  <si>
    <t>HTTP data upload (Push)</t>
  </si>
  <si>
    <t>Pull historical data</t>
  </si>
  <si>
    <t>On-demand remote setting:</t>
  </si>
  <si>
    <t>Sending remote parameter from User to device</t>
  </si>
  <si>
    <t>On-demand MCU OTA firmware update (300KB)</t>
  </si>
  <si>
    <t>DM - Periodic actions:</t>
  </si>
  <si>
    <t>Registration update,</t>
  </si>
  <si>
    <t>READ “Device” object,</t>
  </si>
  <si>
    <t>READ “Connectivity Monitoring” object,</t>
  </si>
  <si>
    <t>SMS/month</t>
  </si>
  <si>
    <t>registration</t>
  </si>
  <si>
    <t>DM management</t>
  </si>
  <si>
    <t>HTTP push data to external server</t>
  </si>
  <si>
    <t>Pull historical data from external server</t>
  </si>
  <si>
    <t>On-Demand setting</t>
  </si>
  <si>
    <t>Total</t>
  </si>
  <si>
    <t>samples sets/opaque</t>
  </si>
  <si>
    <t>opaque/day</t>
  </si>
  <si>
    <t>API/month
device-portal</t>
  </si>
  <si>
    <t>API/month
server-server</t>
  </si>
  <si>
    <t>variable data</t>
  </si>
  <si>
    <t>(series or actions)/day</t>
  </si>
  <si>
    <t>interval between series [hour]</t>
  </si>
  <si>
    <r>
      <t>Opaque sending all the buffered samples (</t>
    </r>
    <r>
      <rPr>
        <sz val="11"/>
        <color rgb="FFFFC000"/>
        <rFont val="Calibri"/>
        <family val="2"/>
        <scheme val="minor"/>
      </rPr>
      <t>D68</t>
    </r>
    <r>
      <rPr>
        <sz val="11"/>
        <color theme="1"/>
        <rFont val="Calibri"/>
        <family val="2"/>
        <scheme val="minor"/>
      </rPr>
      <t xml:space="preserve"> sample sets in 1 hour)</t>
    </r>
  </si>
  <si>
    <r>
      <t xml:space="preserve">Use case4: </t>
    </r>
    <r>
      <rPr>
        <b/>
        <sz val="11"/>
        <color rgb="FFFFC000"/>
        <rFont val="Calibri"/>
        <family val="2"/>
        <scheme val="minor"/>
      </rPr>
      <t>B68</t>
    </r>
    <r>
      <rPr>
        <b/>
        <sz val="11"/>
        <color theme="1"/>
        <rFont val="Calibri"/>
        <family val="2"/>
        <scheme val="minor"/>
      </rPr>
      <t xml:space="preserve"> series/day with </t>
    </r>
    <r>
      <rPr>
        <b/>
        <sz val="11"/>
        <color rgb="FF00B0F0"/>
        <rFont val="Calibri"/>
        <family val="2"/>
        <scheme val="minor"/>
      </rPr>
      <t>opaque buffer</t>
    </r>
  </si>
  <si>
    <t>sample sets/hour</t>
  </si>
  <si>
    <t>sample sets/serie</t>
  </si>
  <si>
    <t>opaque messages needed for a serie</t>
  </si>
  <si>
    <t>*serie=sending of all collected sample sets</t>
  </si>
  <si>
    <t>messages amount</t>
  </si>
  <si>
    <t>APIs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</si>
</sst>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DIN-Regular"/>
    </font>
    <font>
      <b/>
      <sz val="12"/>
      <color rgb="FF262626"/>
      <name val="DIN-Regular"/>
    </font>
    <font>
      <b/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0" fillId="0" borderId="7" xfId="0" applyBorder="1"/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1" fontId="0" fillId="0" borderId="13" xfId="0" applyNumberFormat="1" applyBorder="1"/>
    <xf numFmtId="0" fontId="0" fillId="0" borderId="15" xfId="0" applyBorder="1"/>
    <xf numFmtId="0" fontId="2" fillId="0" borderId="5" xfId="0" applyFont="1" applyFill="1" applyBorder="1" applyAlignment="1">
      <alignment horizontal="justify" vertic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9" xfId="0" applyBorder="1"/>
    <xf numFmtId="0" fontId="0" fillId="2" borderId="7" xfId="0" applyFill="1" applyBorder="1"/>
    <xf numFmtId="0" fontId="1" fillId="0" borderId="7" xfId="0" applyFont="1" applyBorder="1" applyAlignment="1">
      <alignment wrapText="1"/>
    </xf>
    <xf numFmtId="0" fontId="1" fillId="2" borderId="7" xfId="0" applyFont="1" applyFill="1" applyBorder="1"/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8F56-DAE7-43C6-BB37-05E14AA85EF3}">
  <dimension ref="A1:K43"/>
  <sheetViews>
    <sheetView tabSelected="1" topLeftCell="A19" zoomScale="120" zoomScaleNormal="120" workbookViewId="0">
      <selection activeCell="E32" sqref="E32"/>
    </sheetView>
  </sheetViews>
  <sheetFormatPr defaultColWidth="68" defaultRowHeight="15" x14ac:dyDescent="0.25"/>
  <cols>
    <col min="2" max="2" width="22.140625" bestFit="1" customWidth="1"/>
    <col min="3" max="3" width="16.42578125" bestFit="1" customWidth="1"/>
    <col min="4" max="7" width="14.5703125" customWidth="1"/>
    <col min="8" max="8" width="14.42578125" customWidth="1"/>
    <col min="9" max="9" width="14.28515625" customWidth="1"/>
    <col min="10" max="10" width="14.7109375" customWidth="1"/>
    <col min="11" max="11" width="16.140625" customWidth="1"/>
  </cols>
  <sheetData>
    <row r="1" spans="1:3" ht="16.5" thickBot="1" x14ac:dyDescent="0.3">
      <c r="A1" s="1" t="s">
        <v>0</v>
      </c>
      <c r="B1" s="2" t="s">
        <v>40</v>
      </c>
      <c r="C1" s="2" t="s">
        <v>41</v>
      </c>
    </row>
    <row r="2" spans="1:3" ht="15.75" x14ac:dyDescent="0.25">
      <c r="A2" s="6" t="s">
        <v>1</v>
      </c>
      <c r="B2" s="29">
        <v>5</v>
      </c>
      <c r="C2" s="29">
        <v>0</v>
      </c>
    </row>
    <row r="3" spans="1:3" ht="15.75" x14ac:dyDescent="0.25">
      <c r="A3" s="6" t="s">
        <v>2</v>
      </c>
      <c r="B3" s="30"/>
      <c r="C3" s="30"/>
    </row>
    <row r="4" spans="1:3" ht="15.75" x14ac:dyDescent="0.25">
      <c r="A4" s="6" t="s">
        <v>3</v>
      </c>
      <c r="B4" s="30"/>
      <c r="C4" s="30"/>
    </row>
    <row r="5" spans="1:3" ht="15.75" x14ac:dyDescent="0.25">
      <c r="A5" s="6" t="s">
        <v>4</v>
      </c>
      <c r="B5" s="30"/>
      <c r="C5" s="30"/>
    </row>
    <row r="6" spans="1:3" ht="16.5" thickBot="1" x14ac:dyDescent="0.3">
      <c r="A6" s="7" t="s">
        <v>5</v>
      </c>
      <c r="B6" s="31"/>
      <c r="C6" s="31"/>
    </row>
    <row r="7" spans="1:3" ht="15.75" x14ac:dyDescent="0.25">
      <c r="A7" s="3"/>
    </row>
    <row r="8" spans="1:3" ht="16.5" thickBot="1" x14ac:dyDescent="0.3">
      <c r="A8" s="3" t="s">
        <v>6</v>
      </c>
    </row>
    <row r="9" spans="1:3" ht="16.5" thickBot="1" x14ac:dyDescent="0.3">
      <c r="A9" s="1" t="s">
        <v>0</v>
      </c>
      <c r="B9" s="2" t="s">
        <v>40</v>
      </c>
      <c r="C9" s="2" t="s">
        <v>41</v>
      </c>
    </row>
    <row r="10" spans="1:3" ht="16.5" thickBot="1" x14ac:dyDescent="0.3">
      <c r="A10" s="7" t="s">
        <v>7</v>
      </c>
      <c r="B10" s="4">
        <v>1</v>
      </c>
      <c r="C10" s="4">
        <v>0</v>
      </c>
    </row>
    <row r="11" spans="1:3" ht="15.75" x14ac:dyDescent="0.25">
      <c r="A11" s="3"/>
    </row>
    <row r="12" spans="1:3" ht="16.5" thickBot="1" x14ac:dyDescent="0.3">
      <c r="A12" s="3" t="s">
        <v>8</v>
      </c>
    </row>
    <row r="13" spans="1:3" ht="16.5" thickBot="1" x14ac:dyDescent="0.3">
      <c r="A13" s="1" t="s">
        <v>0</v>
      </c>
      <c r="B13" s="2" t="s">
        <v>40</v>
      </c>
      <c r="C13" s="2" t="s">
        <v>41</v>
      </c>
    </row>
    <row r="14" spans="1:3" ht="16.5" thickBot="1" x14ac:dyDescent="0.3">
      <c r="A14" s="7" t="s">
        <v>9</v>
      </c>
      <c r="B14" s="4">
        <v>1</v>
      </c>
      <c r="C14" s="4">
        <v>0</v>
      </c>
    </row>
    <row r="15" spans="1:3" ht="15.75" x14ac:dyDescent="0.25">
      <c r="A15" s="3"/>
    </row>
    <row r="16" spans="1:3" ht="16.5" thickBot="1" x14ac:dyDescent="0.3">
      <c r="A16" s="3" t="s">
        <v>10</v>
      </c>
    </row>
    <row r="17" spans="1:5" ht="16.5" thickBot="1" x14ac:dyDescent="0.3">
      <c r="A17" s="1" t="s">
        <v>0</v>
      </c>
      <c r="B17" s="2" t="s">
        <v>40</v>
      </c>
      <c r="C17" s="2" t="s">
        <v>41</v>
      </c>
    </row>
    <row r="18" spans="1:5" ht="16.5" thickBot="1" x14ac:dyDescent="0.3">
      <c r="A18" s="7" t="s">
        <v>11</v>
      </c>
      <c r="B18" s="18">
        <v>1</v>
      </c>
      <c r="C18" s="18">
        <v>1</v>
      </c>
    </row>
    <row r="19" spans="1:5" ht="16.5" thickBot="1" x14ac:dyDescent="0.3">
      <c r="A19" s="7" t="s">
        <v>12</v>
      </c>
      <c r="B19" s="4">
        <v>1</v>
      </c>
      <c r="C19" s="4">
        <v>1</v>
      </c>
    </row>
    <row r="20" spans="1:5" ht="15.75" x14ac:dyDescent="0.25">
      <c r="A20" s="3"/>
    </row>
    <row r="21" spans="1:5" ht="16.5" thickBot="1" x14ac:dyDescent="0.3">
      <c r="A21" s="3" t="s">
        <v>13</v>
      </c>
    </row>
    <row r="22" spans="1:5" ht="16.5" thickBot="1" x14ac:dyDescent="0.3">
      <c r="A22" s="1" t="s">
        <v>0</v>
      </c>
      <c r="B22" s="2" t="s">
        <v>40</v>
      </c>
      <c r="C22" s="2" t="s">
        <v>41</v>
      </c>
    </row>
    <row r="23" spans="1:5" ht="16.5" thickBot="1" x14ac:dyDescent="0.3">
      <c r="A23" s="7" t="s">
        <v>14</v>
      </c>
      <c r="B23" s="4">
        <v>3</v>
      </c>
      <c r="C23" s="4">
        <v>0</v>
      </c>
    </row>
    <row r="24" spans="1:5" ht="16.5" thickBot="1" x14ac:dyDescent="0.3">
      <c r="A24" s="7" t="s">
        <v>15</v>
      </c>
      <c r="B24" s="4">
        <v>2</v>
      </c>
      <c r="C24" s="4">
        <v>0</v>
      </c>
    </row>
    <row r="25" spans="1:5" ht="15.75" x14ac:dyDescent="0.25">
      <c r="A25" s="8"/>
      <c r="B25" s="8"/>
      <c r="C25" s="8"/>
    </row>
    <row r="26" spans="1:5" ht="16.5" thickBot="1" x14ac:dyDescent="0.3">
      <c r="A26" s="3" t="s">
        <v>16</v>
      </c>
    </row>
    <row r="27" spans="1:5" ht="16.5" thickBot="1" x14ac:dyDescent="0.3">
      <c r="A27" s="1" t="s">
        <v>0</v>
      </c>
      <c r="B27" s="2" t="s">
        <v>40</v>
      </c>
      <c r="C27" s="2" t="s">
        <v>41</v>
      </c>
    </row>
    <row r="28" spans="1:5" ht="15.75" x14ac:dyDescent="0.25">
      <c r="A28" s="6" t="s">
        <v>17</v>
      </c>
      <c r="B28" s="29">
        <v>3</v>
      </c>
      <c r="C28" s="29">
        <v>0</v>
      </c>
    </row>
    <row r="29" spans="1:5" ht="15.75" x14ac:dyDescent="0.25">
      <c r="A29" s="6" t="s">
        <v>18</v>
      </c>
      <c r="B29" s="30"/>
      <c r="C29" s="30"/>
      <c r="E29" s="22" t="s">
        <v>31</v>
      </c>
    </row>
    <row r="30" spans="1:5" ht="16.5" thickBot="1" x14ac:dyDescent="0.3">
      <c r="A30" s="7" t="s">
        <v>19</v>
      </c>
      <c r="B30" s="31"/>
      <c r="C30" s="31"/>
    </row>
    <row r="31" spans="1:5" ht="15.75" x14ac:dyDescent="0.25">
      <c r="A31" s="3"/>
    </row>
    <row r="32" spans="1:5" ht="15.75" x14ac:dyDescent="0.25">
      <c r="A32" s="8"/>
      <c r="B32" s="8"/>
    </row>
    <row r="33" spans="1:11" ht="15.75" thickBot="1" x14ac:dyDescent="0.3"/>
    <row r="34" spans="1:11" s="28" customFormat="1" ht="60.75" thickBot="1" x14ac:dyDescent="0.3">
      <c r="A34" s="23" t="s">
        <v>35</v>
      </c>
      <c r="B34" s="23" t="s">
        <v>32</v>
      </c>
      <c r="C34" s="23" t="s">
        <v>33</v>
      </c>
      <c r="D34" s="23" t="s">
        <v>36</v>
      </c>
      <c r="E34" s="23" t="s">
        <v>37</v>
      </c>
      <c r="F34" s="23" t="s">
        <v>27</v>
      </c>
      <c r="G34" s="25" t="s">
        <v>38</v>
      </c>
      <c r="H34" s="26" t="s">
        <v>28</v>
      </c>
      <c r="I34" s="19" t="s">
        <v>29</v>
      </c>
      <c r="J34" s="20" t="s">
        <v>30</v>
      </c>
      <c r="K34" s="27" t="s">
        <v>20</v>
      </c>
    </row>
    <row r="35" spans="1:11" x14ac:dyDescent="0.25">
      <c r="A35" s="5" t="s">
        <v>21</v>
      </c>
      <c r="B35" s="5"/>
      <c r="C35" s="5"/>
      <c r="D35" s="5"/>
      <c r="E35" s="5"/>
      <c r="F35" s="5"/>
      <c r="G35" s="5"/>
      <c r="H35" s="9"/>
      <c r="I35" s="10">
        <v>5</v>
      </c>
      <c r="J35" s="9"/>
      <c r="K35" s="21"/>
    </row>
    <row r="36" spans="1:11" x14ac:dyDescent="0.25">
      <c r="A36" s="5" t="s">
        <v>22</v>
      </c>
      <c r="B36" s="22">
        <v>1</v>
      </c>
      <c r="C36" s="5"/>
      <c r="D36" s="5"/>
      <c r="E36" s="5"/>
      <c r="F36" s="5"/>
      <c r="G36" s="5"/>
      <c r="H36" s="9">
        <f>B36*3</f>
        <v>3</v>
      </c>
      <c r="I36" s="10">
        <f>H36*30</f>
        <v>90</v>
      </c>
      <c r="J36" s="9"/>
      <c r="K36" s="11"/>
    </row>
    <row r="37" spans="1:11" x14ac:dyDescent="0.25">
      <c r="A37" s="5" t="s">
        <v>34</v>
      </c>
      <c r="B37" s="22">
        <v>6</v>
      </c>
      <c r="C37" s="5">
        <f>24/B37</f>
        <v>4</v>
      </c>
      <c r="D37" s="22">
        <v>1</v>
      </c>
      <c r="E37" s="5">
        <f>D37*C37</f>
        <v>4</v>
      </c>
      <c r="F37" s="24">
        <v>34</v>
      </c>
      <c r="G37" s="5">
        <f>E37/F37</f>
        <v>0.11764705882352941</v>
      </c>
      <c r="H37" s="9">
        <f>ROUNDUP(G37,0)*B37</f>
        <v>6</v>
      </c>
      <c r="I37" s="10">
        <f>H37*30</f>
        <v>180</v>
      </c>
      <c r="J37" s="9"/>
      <c r="K37" s="11"/>
    </row>
    <row r="38" spans="1:11" x14ac:dyDescent="0.25">
      <c r="A38" s="5" t="s">
        <v>23</v>
      </c>
      <c r="B38" s="22">
        <v>6</v>
      </c>
      <c r="C38" s="5"/>
      <c r="D38" s="5"/>
      <c r="E38" s="5"/>
      <c r="F38" s="5"/>
      <c r="G38" s="5"/>
      <c r="H38" s="9">
        <f>B38</f>
        <v>6</v>
      </c>
      <c r="I38" s="10"/>
      <c r="J38" s="9">
        <f>H38*30</f>
        <v>180</v>
      </c>
      <c r="K38" s="11"/>
    </row>
    <row r="39" spans="1:11" x14ac:dyDescent="0.25">
      <c r="A39" s="5" t="s">
        <v>24</v>
      </c>
      <c r="B39" s="5"/>
      <c r="C39" s="5"/>
      <c r="D39" s="5"/>
      <c r="E39" s="5"/>
      <c r="F39" s="5"/>
      <c r="G39" s="5"/>
      <c r="H39" s="9"/>
      <c r="I39" s="10"/>
      <c r="J39" s="9">
        <v>10</v>
      </c>
      <c r="K39" s="11"/>
    </row>
    <row r="40" spans="1:11" ht="15.75" thickBot="1" x14ac:dyDescent="0.3">
      <c r="A40" s="5" t="s">
        <v>25</v>
      </c>
      <c r="B40" s="22">
        <v>1</v>
      </c>
      <c r="C40" s="5"/>
      <c r="D40" s="5"/>
      <c r="E40" s="5"/>
      <c r="F40" s="5"/>
      <c r="G40" s="5"/>
      <c r="H40" s="9"/>
      <c r="I40" s="10">
        <f>B40*30*2</f>
        <v>60</v>
      </c>
      <c r="J40" s="9">
        <f>B40*30*1</f>
        <v>30</v>
      </c>
      <c r="K40" s="11">
        <f>B40*30*1</f>
        <v>30</v>
      </c>
    </row>
    <row r="41" spans="1:11" ht="15.75" thickBot="1" x14ac:dyDescent="0.3">
      <c r="A41" s="12" t="s">
        <v>26</v>
      </c>
      <c r="B41" s="13"/>
      <c r="C41" s="16"/>
      <c r="D41" s="16"/>
      <c r="E41" s="16"/>
      <c r="F41" s="16"/>
      <c r="G41" s="13"/>
      <c r="H41" s="17"/>
      <c r="I41" s="15">
        <f>SUM(I35:I40)</f>
        <v>335</v>
      </c>
      <c r="J41" s="13">
        <f>SUM(J35:J40)</f>
        <v>220</v>
      </c>
      <c r="K41" s="14">
        <f>SUM(K35:K40)</f>
        <v>30</v>
      </c>
    </row>
    <row r="43" spans="1:11" x14ac:dyDescent="0.25">
      <c r="A43" t="s">
        <v>39</v>
      </c>
    </row>
  </sheetData>
  <mergeCells count="4">
    <mergeCell ref="B2:B6"/>
    <mergeCell ref="B28:B30"/>
    <mergeCell ref="C2:C6"/>
    <mergeCell ref="C28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Melis</dc:creator>
  <cp:keywords/>
  <dc:description/>
  <cp:lastModifiedBy>Giuseppe Melis</cp:lastModifiedBy>
  <cp:revision/>
  <dcterms:created xsi:type="dcterms:W3CDTF">2021-05-03T15:51:50Z</dcterms:created>
  <dcterms:modified xsi:type="dcterms:W3CDTF">2021-09-15T07:34:43Z</dcterms:modified>
  <cp:category/>
  <cp:contentStatus/>
</cp:coreProperties>
</file>