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virostarincorp.sharepoint.com/sites/EVI-ERPProject/Shared Documents/07-SAC/Old Files/Mapping Files/Old to New/"/>
    </mc:Choice>
  </mc:AlternateContent>
  <xr:revisionPtr revIDLastSave="8" documentId="8_{5969C255-16A9-4B9B-8F05-D8F5FE14607A}" xr6:coauthVersionLast="47" xr6:coauthVersionMax="47" xr10:uidLastSave="{EA894620-8692-4658-B5A9-30BE765DC589}"/>
  <bookViews>
    <workbookView minimized="1" xWindow="27924" yWindow="3360" windowWidth="17280" windowHeight="8880" activeTab="2" xr2:uid="{C3062FEE-2A2F-4174-8B37-60A067CE61C2}"/>
  </bookViews>
  <sheets>
    <sheet name="Southware" sheetId="1" r:id="rId1"/>
    <sheet name="BC" sheetId="2" r:id="rId2"/>
    <sheet name="Mapping" sheetId="3" r:id="rId3"/>
  </sheets>
  <definedNames>
    <definedName name="_xlnm._FilterDatabase" localSheetId="0" hidden="1">Southware!$A$1:$B$1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2" i="3"/>
</calcChain>
</file>

<file path=xl/sharedStrings.xml><?xml version="1.0" encoding="utf-8"?>
<sst xmlns="http://schemas.openxmlformats.org/spreadsheetml/2006/main" count="428" uniqueCount="115">
  <si>
    <t>Vertical Code</t>
  </si>
  <si>
    <t>Vertical Code Desc</t>
  </si>
  <si>
    <t>07</t>
  </si>
  <si>
    <t>DRYCLE</t>
  </si>
  <si>
    <t>99</t>
  </si>
  <si>
    <t>ZZ-UND</t>
  </si>
  <si>
    <t>01</t>
  </si>
  <si>
    <t>PRISON</t>
  </si>
  <si>
    <t>03</t>
  </si>
  <si>
    <t>HOTELS</t>
  </si>
  <si>
    <t>04</t>
  </si>
  <si>
    <t>HOSPTL</t>
  </si>
  <si>
    <t>25</t>
  </si>
  <si>
    <t>EQUSVR</t>
  </si>
  <si>
    <t>10</t>
  </si>
  <si>
    <t>APARTM</t>
  </si>
  <si>
    <t>12</t>
  </si>
  <si>
    <t>FITNSS</t>
  </si>
  <si>
    <t>06</t>
  </si>
  <si>
    <t>DISTRB</t>
  </si>
  <si>
    <t>13</t>
  </si>
  <si>
    <t>SCHOOL</t>
  </si>
  <si>
    <t>27</t>
  </si>
  <si>
    <t>UNIFOR</t>
  </si>
  <si>
    <t>09</t>
  </si>
  <si>
    <t>MISCEL</t>
  </si>
  <si>
    <t>02</t>
  </si>
  <si>
    <t>LAUDMT</t>
  </si>
  <si>
    <t>31</t>
  </si>
  <si>
    <t>EXPORT</t>
  </si>
  <si>
    <t>08</t>
  </si>
  <si>
    <t>COMLND</t>
  </si>
  <si>
    <t>05</t>
  </si>
  <si>
    <t>NURHOM</t>
  </si>
  <si>
    <t>26</t>
  </si>
  <si>
    <t>CRUISE</t>
  </si>
  <si>
    <t>19</t>
  </si>
  <si>
    <t>SPASAL</t>
  </si>
  <si>
    <t>24</t>
  </si>
  <si>
    <t>INDSER</t>
  </si>
  <si>
    <t>16</t>
  </si>
  <si>
    <t>CONTRT</t>
  </si>
  <si>
    <t>11</t>
  </si>
  <si>
    <t>CAMPGR</t>
  </si>
  <si>
    <t>23</t>
  </si>
  <si>
    <t>FNBRES</t>
  </si>
  <si>
    <t>14</t>
  </si>
  <si>
    <t>FIREDP</t>
  </si>
  <si>
    <t>30</t>
  </si>
  <si>
    <t>PARREN</t>
  </si>
  <si>
    <t>20</t>
  </si>
  <si>
    <t>CARWSH</t>
  </si>
  <si>
    <t>29</t>
  </si>
  <si>
    <t>MILTRY</t>
  </si>
  <si>
    <t>21</t>
  </si>
  <si>
    <t>RELIGS</t>
  </si>
  <si>
    <t>18</t>
  </si>
  <si>
    <t>ANIMAL</t>
  </si>
  <si>
    <t>15</t>
  </si>
  <si>
    <t>LEASCO</t>
  </si>
  <si>
    <t>Code</t>
  </si>
  <si>
    <t>Name</t>
  </si>
  <si>
    <t>Dimension Value Type</t>
  </si>
  <si>
    <t>Totaling</t>
  </si>
  <si>
    <t>Blocked</t>
  </si>
  <si>
    <t>Sales Doc Do Not Print T&amp;C</t>
  </si>
  <si>
    <t>AGRCLTR</t>
  </si>
  <si>
    <t>Agricultural</t>
  </si>
  <si>
    <t>Standard</t>
  </si>
  <si>
    <t/>
  </si>
  <si>
    <t>Animal Services/Vet Shelter</t>
  </si>
  <si>
    <t>Apartment</t>
  </si>
  <si>
    <t>BREWRY</t>
  </si>
  <si>
    <t>Brewery</t>
  </si>
  <si>
    <t>Camp Grounds</t>
  </si>
  <si>
    <t>Car Wash</t>
  </si>
  <si>
    <t>CHARIT</t>
  </si>
  <si>
    <t>Charitable Organizations</t>
  </si>
  <si>
    <t>Commercial Laundry</t>
  </si>
  <si>
    <t>Contractor</t>
  </si>
  <si>
    <t>CONTRT-ARCHT</t>
  </si>
  <si>
    <t>Construction-Architect</t>
  </si>
  <si>
    <t>Cruise Line</t>
  </si>
  <si>
    <t>Distributor</t>
  </si>
  <si>
    <t>DISTRB-INTERCO</t>
  </si>
  <si>
    <t>Distributior-Intercompany</t>
  </si>
  <si>
    <t>DISTRB-SUBDEALER</t>
  </si>
  <si>
    <t>Distributor-Subdealer</t>
  </si>
  <si>
    <t>Dry Cleaner</t>
  </si>
  <si>
    <t>EQUSRV</t>
  </si>
  <si>
    <t>Equipment Servicer</t>
  </si>
  <si>
    <t>Export/Freight Forwarder</t>
  </si>
  <si>
    <t>Fire Department</t>
  </si>
  <si>
    <t>Health/Fitness/Golf/Tennis Club</t>
  </si>
  <si>
    <t>Food &amp; Beverage, Restaurant, Bar</t>
  </si>
  <si>
    <t>Hospital</t>
  </si>
  <si>
    <t>Hotel/Motel</t>
  </si>
  <si>
    <t>INDSRV</t>
  </si>
  <si>
    <t>Indusutrial Services</t>
  </si>
  <si>
    <t>Laundromat</t>
  </si>
  <si>
    <t>Lease Companies</t>
  </si>
  <si>
    <t>MAINTN</t>
  </si>
  <si>
    <t>Maintenance Management</t>
  </si>
  <si>
    <t>Military Installation</t>
  </si>
  <si>
    <t>Miscellaneous</t>
  </si>
  <si>
    <t>Nursing Home</t>
  </si>
  <si>
    <t>Party Rental</t>
  </si>
  <si>
    <t>Prison</t>
  </si>
  <si>
    <t>Religious/Church/Temple</t>
  </si>
  <si>
    <t>School District/College</t>
  </si>
  <si>
    <t>Spas/Beauty Salon</t>
  </si>
  <si>
    <t>TRUCKSTP</t>
  </si>
  <si>
    <t>Truck/Travel Stop</t>
  </si>
  <si>
    <t>Uniform Company</t>
  </si>
  <si>
    <t>ZZ-Undefined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</si>
</sst>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49" fontId="0" fillId="2" borderId="1" xfId="0" applyNumberForma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2" fillId="4" borderId="0" xfId="1" applyNumberFormat="1" applyFont="1" applyFill="1"/>
    <xf numFmtId="49" fontId="1" fillId="0" borderId="0" xfId="1" applyNumberFormat="1"/>
    <xf numFmtId="1" fontId="1" fillId="0" borderId="0" xfId="1" applyNumberFormat="1"/>
    <xf numFmtId="49" fontId="0" fillId="0" borderId="1" xfId="0" applyNumberFormat="1" applyBorder="1" applyAlignment="1">
      <alignment horizontal="left"/>
    </xf>
  </cellXfs>
  <cellStyles count="2">
    <cellStyle name="Normal" xfId="0" builtinId="0"/>
    <cellStyle name="Normal 2" xfId="1" xr:uid="{6AF0CA0B-2AEB-4AC4-9487-3429576391D5}"/>
  </cellStyles>
  <dxfs count="14">
    <dxf>
      <numFmt numFmtId="1" formatCode="0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numFmt numFmtId="1" formatCode="0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819B52-D97E-4B16-9F0C-525BAABEFC24}" name="Table1" displayName="Table1" ref="A1:F38" totalsRowShown="0" headerRowDxfId="13" headerRowCellStyle="Normal 2" dataCellStyle="Normal 2">
  <autoFilter ref="A1:F38" xr:uid="{D1819B52-D97E-4B16-9F0C-525BAABEFC24}"/>
  <tableColumns count="6">
    <tableColumn id="1" xr3:uid="{7BBFF1B2-E018-48CD-A698-B0227012C3A5}" name="Code" dataDxfId="12" dataCellStyle="Normal 2"/>
    <tableColumn id="2" xr3:uid="{228E426A-4B1F-48FA-ADAE-BEBA87F446C5}" name="Name" dataDxfId="11" dataCellStyle="Normal 2"/>
    <tableColumn id="3" xr3:uid="{219BF60F-9524-4A0E-BBF0-BC6ABD1DFC62}" name="Dimension Value Type" dataDxfId="10" dataCellStyle="Normal 2"/>
    <tableColumn id="4" xr3:uid="{AB3E5CE4-E83F-4D56-80EE-31AED79ABD62}" name="Totaling" dataDxfId="9" dataCellStyle="Normal 2"/>
    <tableColumn id="5" xr3:uid="{24523380-7361-45CC-BAE0-D0BDEDD246B0}" name="Blocked" dataDxfId="8" dataCellStyle="Normal 2"/>
    <tableColumn id="6" xr3:uid="{2272F0C3-CDE6-45DB-A550-659A7B4F85C1}" name="Sales Doc Do Not Print T&amp;C" dataDxfId="7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C80CF4-C205-4347-90B3-DDB7E9AA02FC}" name="Table13" displayName="Table13" ref="N1:S38" totalsRowShown="0" headerRowDxfId="6" headerRowCellStyle="Normal 2" dataCellStyle="Normal 2">
  <autoFilter ref="N1:S38" xr:uid="{65C80CF4-C205-4347-90B3-DDB7E9AA02FC}"/>
  <tableColumns count="6">
    <tableColumn id="1" xr3:uid="{35D4CD7C-710C-46FD-99A2-276E178972CD}" name="Code" dataDxfId="5" dataCellStyle="Normal 2"/>
    <tableColumn id="2" xr3:uid="{1BA83561-EC63-482F-BABB-4B6B62B0630A}" name="Name" dataDxfId="4" dataCellStyle="Normal 2"/>
    <tableColumn id="3" xr3:uid="{0CCB980F-E8F1-45E8-A52F-0763314E1D6E}" name="Dimension Value Type" dataDxfId="3" dataCellStyle="Normal 2"/>
    <tableColumn id="4" xr3:uid="{1E9C32AF-436E-45D9-B1B4-DF613BE9877A}" name="Totaling" dataDxfId="2" dataCellStyle="Normal 2"/>
    <tableColumn id="5" xr3:uid="{D539CE4F-84DC-4809-91FA-69D3EEC60345}" name="Blocked" dataDxfId="1" dataCellStyle="Normal 2"/>
    <tableColumn id="6" xr3:uid="{E79436F2-05AD-4368-86F8-E70265018702}" name="Sales Doc Do Not Print T&amp;C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C258E-3D8E-4517-AF4E-FFF11156A1FC}">
  <dimension ref="A1:B30"/>
  <sheetViews>
    <sheetView workbookViewId="0">
      <selection activeCell="B2" sqref="B2:B26"/>
    </sheetView>
  </sheetViews>
  <sheetFormatPr defaultRowHeight="14.4" x14ac:dyDescent="0.3"/>
  <cols>
    <col min="1" max="1" width="14.109375" bestFit="1" customWidth="1"/>
    <col min="2" max="2" width="18.5546875" bestFit="1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7" t="s">
        <v>6</v>
      </c>
      <c r="B2" s="7" t="s">
        <v>7</v>
      </c>
    </row>
    <row r="3" spans="1:2" x14ac:dyDescent="0.3">
      <c r="A3" s="7" t="s">
        <v>26</v>
      </c>
      <c r="B3" s="7" t="s">
        <v>27</v>
      </c>
    </row>
    <row r="4" spans="1:2" x14ac:dyDescent="0.3">
      <c r="A4" s="7" t="s">
        <v>8</v>
      </c>
      <c r="B4" s="7" t="s">
        <v>9</v>
      </c>
    </row>
    <row r="5" spans="1:2" x14ac:dyDescent="0.3">
      <c r="A5" s="7" t="s">
        <v>10</v>
      </c>
      <c r="B5" s="7" t="s">
        <v>11</v>
      </c>
    </row>
    <row r="6" spans="1:2" x14ac:dyDescent="0.3">
      <c r="A6" s="7" t="s">
        <v>32</v>
      </c>
      <c r="B6" s="7" t="s">
        <v>33</v>
      </c>
    </row>
    <row r="7" spans="1:2" x14ac:dyDescent="0.3">
      <c r="A7" s="7" t="s">
        <v>18</v>
      </c>
      <c r="B7" s="7" t="s">
        <v>19</v>
      </c>
    </row>
    <row r="8" spans="1:2" x14ac:dyDescent="0.3">
      <c r="A8" s="7" t="s">
        <v>2</v>
      </c>
      <c r="B8" s="7" t="s">
        <v>3</v>
      </c>
    </row>
    <row r="9" spans="1:2" x14ac:dyDescent="0.3">
      <c r="A9" s="7" t="s">
        <v>30</v>
      </c>
      <c r="B9" s="7" t="s">
        <v>31</v>
      </c>
    </row>
    <row r="10" spans="1:2" x14ac:dyDescent="0.3">
      <c r="A10" s="7" t="s">
        <v>24</v>
      </c>
      <c r="B10" s="7" t="s">
        <v>25</v>
      </c>
    </row>
    <row r="11" spans="1:2" x14ac:dyDescent="0.3">
      <c r="A11" s="7" t="s">
        <v>14</v>
      </c>
      <c r="B11" s="7" t="s">
        <v>15</v>
      </c>
    </row>
    <row r="12" spans="1:2" x14ac:dyDescent="0.3">
      <c r="A12" s="7" t="s">
        <v>42</v>
      </c>
      <c r="B12" s="7" t="s">
        <v>43</v>
      </c>
    </row>
    <row r="13" spans="1:2" x14ac:dyDescent="0.3">
      <c r="A13" s="7" t="s">
        <v>16</v>
      </c>
      <c r="B13" s="7" t="s">
        <v>17</v>
      </c>
    </row>
    <row r="14" spans="1:2" x14ac:dyDescent="0.3">
      <c r="A14" s="7" t="s">
        <v>20</v>
      </c>
      <c r="B14" s="7" t="s">
        <v>21</v>
      </c>
    </row>
    <row r="15" spans="1:2" x14ac:dyDescent="0.3">
      <c r="A15" s="7" t="s">
        <v>46</v>
      </c>
      <c r="B15" s="7" t="s">
        <v>47</v>
      </c>
    </row>
    <row r="16" spans="1:2" x14ac:dyDescent="0.3">
      <c r="A16" s="7" t="s">
        <v>58</v>
      </c>
      <c r="B16" s="7" t="s">
        <v>59</v>
      </c>
    </row>
    <row r="17" spans="1:2" x14ac:dyDescent="0.3">
      <c r="A17" s="7" t="s">
        <v>40</v>
      </c>
      <c r="B17" s="7" t="s">
        <v>41</v>
      </c>
    </row>
    <row r="18" spans="1:2" x14ac:dyDescent="0.3">
      <c r="A18" s="7" t="s">
        <v>56</v>
      </c>
      <c r="B18" s="7" t="s">
        <v>57</v>
      </c>
    </row>
    <row r="19" spans="1:2" x14ac:dyDescent="0.3">
      <c r="A19" s="7" t="s">
        <v>36</v>
      </c>
      <c r="B19" s="7" t="s">
        <v>37</v>
      </c>
    </row>
    <row r="20" spans="1:2" x14ac:dyDescent="0.3">
      <c r="A20" s="7" t="s">
        <v>50</v>
      </c>
      <c r="B20" s="7" t="s">
        <v>51</v>
      </c>
    </row>
    <row r="21" spans="1:2" x14ac:dyDescent="0.3">
      <c r="A21" s="7" t="s">
        <v>54</v>
      </c>
      <c r="B21" s="7" t="s">
        <v>55</v>
      </c>
    </row>
    <row r="22" spans="1:2" x14ac:dyDescent="0.3">
      <c r="A22" s="7" t="s">
        <v>44</v>
      </c>
      <c r="B22" s="7" t="s">
        <v>45</v>
      </c>
    </row>
    <row r="23" spans="1:2" x14ac:dyDescent="0.3">
      <c r="A23" s="7" t="s">
        <v>38</v>
      </c>
      <c r="B23" s="7" t="s">
        <v>39</v>
      </c>
    </row>
    <row r="24" spans="1:2" x14ac:dyDescent="0.3">
      <c r="A24" s="7" t="s">
        <v>12</v>
      </c>
      <c r="B24" s="7" t="s">
        <v>13</v>
      </c>
    </row>
    <row r="25" spans="1:2" x14ac:dyDescent="0.3">
      <c r="A25" s="7" t="s">
        <v>34</v>
      </c>
      <c r="B25" s="7" t="s">
        <v>35</v>
      </c>
    </row>
    <row r="26" spans="1:2" x14ac:dyDescent="0.3">
      <c r="A26" s="7" t="s">
        <v>22</v>
      </c>
      <c r="B26" s="7" t="s">
        <v>23</v>
      </c>
    </row>
    <row r="27" spans="1:2" x14ac:dyDescent="0.3">
      <c r="A27" s="7" t="s">
        <v>52</v>
      </c>
      <c r="B27" s="7" t="s">
        <v>53</v>
      </c>
    </row>
    <row r="28" spans="1:2" x14ac:dyDescent="0.3">
      <c r="A28" s="7" t="s">
        <v>48</v>
      </c>
      <c r="B28" s="7" t="s">
        <v>49</v>
      </c>
    </row>
    <row r="29" spans="1:2" x14ac:dyDescent="0.3">
      <c r="A29" s="7" t="s">
        <v>28</v>
      </c>
      <c r="B29" s="7" t="s">
        <v>29</v>
      </c>
    </row>
    <row r="30" spans="1:2" x14ac:dyDescent="0.3">
      <c r="A30" s="7" t="s">
        <v>4</v>
      </c>
      <c r="B30" s="7" t="s">
        <v>5</v>
      </c>
    </row>
  </sheetData>
  <autoFilter ref="A1:B1" xr:uid="{C71C258E-3D8E-4517-AF4E-FFF11156A1FC}">
    <sortState xmlns:xlrd2="http://schemas.microsoft.com/office/spreadsheetml/2017/richdata2" ref="A2:B30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E8EFB-A7D7-4C42-A310-5004612C4636}">
  <dimension ref="A1:F38"/>
  <sheetViews>
    <sheetView topLeftCell="A13" workbookViewId="0">
      <selection sqref="A1:B38"/>
    </sheetView>
  </sheetViews>
  <sheetFormatPr defaultRowHeight="14.4" x14ac:dyDescent="0.3"/>
  <cols>
    <col min="1" max="1" width="17.21875" bestFit="1" customWidth="1"/>
    <col min="2" max="2" width="29.77734375" bestFit="1" customWidth="1"/>
    <col min="3" max="3" width="21.77734375" customWidth="1"/>
    <col min="4" max="4" width="9.77734375" customWidth="1"/>
    <col min="5" max="5" width="9.5546875" customWidth="1"/>
    <col min="6" max="6" width="25.5546875" customWidth="1"/>
  </cols>
  <sheetData>
    <row r="1" spans="1:6" x14ac:dyDescent="0.3">
      <c r="A1" s="4" t="s">
        <v>60</v>
      </c>
      <c r="B1" s="4" t="s">
        <v>61</v>
      </c>
      <c r="C1" s="4" t="s">
        <v>62</v>
      </c>
      <c r="D1" s="4" t="s">
        <v>63</v>
      </c>
      <c r="E1" s="4" t="s">
        <v>64</v>
      </c>
      <c r="F1" s="4" t="s">
        <v>65</v>
      </c>
    </row>
    <row r="2" spans="1:6" x14ac:dyDescent="0.3">
      <c r="A2" s="5" t="s">
        <v>66</v>
      </c>
      <c r="B2" s="5" t="s">
        <v>67</v>
      </c>
      <c r="C2" s="5" t="s">
        <v>68</v>
      </c>
      <c r="D2" s="5" t="s">
        <v>69</v>
      </c>
      <c r="E2" s="6">
        <v>0</v>
      </c>
      <c r="F2" s="6">
        <v>0</v>
      </c>
    </row>
    <row r="3" spans="1:6" x14ac:dyDescent="0.3">
      <c r="A3" s="5" t="s">
        <v>57</v>
      </c>
      <c r="B3" s="5" t="s">
        <v>70</v>
      </c>
      <c r="C3" s="5" t="s">
        <v>68</v>
      </c>
      <c r="D3" s="5" t="s">
        <v>69</v>
      </c>
      <c r="E3" s="6">
        <v>0</v>
      </c>
      <c r="F3" s="6">
        <v>0</v>
      </c>
    </row>
    <row r="4" spans="1:6" x14ac:dyDescent="0.3">
      <c r="A4" s="5" t="s">
        <v>15</v>
      </c>
      <c r="B4" s="5" t="s">
        <v>71</v>
      </c>
      <c r="C4" s="5" t="s">
        <v>68</v>
      </c>
      <c r="D4" s="5" t="s">
        <v>69</v>
      </c>
      <c r="E4" s="6">
        <v>0</v>
      </c>
      <c r="F4" s="6">
        <v>0</v>
      </c>
    </row>
    <row r="5" spans="1:6" x14ac:dyDescent="0.3">
      <c r="A5" s="5" t="s">
        <v>72</v>
      </c>
      <c r="B5" s="5" t="s">
        <v>73</v>
      </c>
      <c r="C5" s="5" t="s">
        <v>68</v>
      </c>
      <c r="D5" s="5" t="s">
        <v>69</v>
      </c>
      <c r="E5" s="6">
        <v>0</v>
      </c>
      <c r="F5" s="6">
        <v>0</v>
      </c>
    </row>
    <row r="6" spans="1:6" x14ac:dyDescent="0.3">
      <c r="A6" s="5" t="s">
        <v>43</v>
      </c>
      <c r="B6" s="5" t="s">
        <v>74</v>
      </c>
      <c r="C6" s="5" t="s">
        <v>68</v>
      </c>
      <c r="D6" s="5" t="s">
        <v>69</v>
      </c>
      <c r="E6" s="6">
        <v>0</v>
      </c>
      <c r="F6" s="6">
        <v>0</v>
      </c>
    </row>
    <row r="7" spans="1:6" x14ac:dyDescent="0.3">
      <c r="A7" s="5" t="s">
        <v>51</v>
      </c>
      <c r="B7" s="5" t="s">
        <v>75</v>
      </c>
      <c r="C7" s="5" t="s">
        <v>68</v>
      </c>
      <c r="D7" s="5" t="s">
        <v>69</v>
      </c>
      <c r="E7" s="6">
        <v>0</v>
      </c>
      <c r="F7" s="6">
        <v>0</v>
      </c>
    </row>
    <row r="8" spans="1:6" x14ac:dyDescent="0.3">
      <c r="A8" s="5" t="s">
        <v>76</v>
      </c>
      <c r="B8" s="5" t="s">
        <v>77</v>
      </c>
      <c r="C8" s="5" t="s">
        <v>68</v>
      </c>
      <c r="D8" s="5" t="s">
        <v>69</v>
      </c>
      <c r="E8" s="6">
        <v>0</v>
      </c>
      <c r="F8" s="6">
        <v>0</v>
      </c>
    </row>
    <row r="9" spans="1:6" x14ac:dyDescent="0.3">
      <c r="A9" s="5" t="s">
        <v>31</v>
      </c>
      <c r="B9" s="5" t="s">
        <v>78</v>
      </c>
      <c r="C9" s="5" t="s">
        <v>68</v>
      </c>
      <c r="D9" s="5" t="s">
        <v>69</v>
      </c>
      <c r="E9" s="6">
        <v>0</v>
      </c>
      <c r="F9" s="6">
        <v>0</v>
      </c>
    </row>
    <row r="10" spans="1:6" x14ac:dyDescent="0.3">
      <c r="A10" s="5" t="s">
        <v>41</v>
      </c>
      <c r="B10" s="5" t="s">
        <v>79</v>
      </c>
      <c r="C10" s="5" t="s">
        <v>68</v>
      </c>
      <c r="D10" s="5" t="s">
        <v>69</v>
      </c>
      <c r="E10" s="6">
        <v>0</v>
      </c>
      <c r="F10" s="6">
        <v>0</v>
      </c>
    </row>
    <row r="11" spans="1:6" x14ac:dyDescent="0.3">
      <c r="A11" s="5" t="s">
        <v>80</v>
      </c>
      <c r="B11" s="5" t="s">
        <v>81</v>
      </c>
      <c r="C11" s="5" t="s">
        <v>68</v>
      </c>
      <c r="D11" s="5" t="s">
        <v>69</v>
      </c>
      <c r="E11" s="6">
        <v>0</v>
      </c>
      <c r="F11" s="6">
        <v>0</v>
      </c>
    </row>
    <row r="12" spans="1:6" x14ac:dyDescent="0.3">
      <c r="A12" s="5" t="s">
        <v>35</v>
      </c>
      <c r="B12" s="5" t="s">
        <v>82</v>
      </c>
      <c r="C12" s="5" t="s">
        <v>68</v>
      </c>
      <c r="D12" s="5" t="s">
        <v>69</v>
      </c>
      <c r="E12" s="6">
        <v>0</v>
      </c>
      <c r="F12" s="6">
        <v>0</v>
      </c>
    </row>
    <row r="13" spans="1:6" x14ac:dyDescent="0.3">
      <c r="A13" s="5" t="s">
        <v>19</v>
      </c>
      <c r="B13" s="5" t="s">
        <v>83</v>
      </c>
      <c r="C13" s="5" t="s">
        <v>68</v>
      </c>
      <c r="D13" s="5" t="s">
        <v>69</v>
      </c>
      <c r="E13" s="6">
        <v>0</v>
      </c>
      <c r="F13" s="6">
        <v>0</v>
      </c>
    </row>
    <row r="14" spans="1:6" x14ac:dyDescent="0.3">
      <c r="A14" s="5" t="s">
        <v>84</v>
      </c>
      <c r="B14" s="5" t="s">
        <v>85</v>
      </c>
      <c r="C14" s="5" t="s">
        <v>68</v>
      </c>
      <c r="D14" s="5" t="s">
        <v>69</v>
      </c>
      <c r="E14" s="6">
        <v>0</v>
      </c>
      <c r="F14" s="6">
        <v>0</v>
      </c>
    </row>
    <row r="15" spans="1:6" x14ac:dyDescent="0.3">
      <c r="A15" s="5" t="s">
        <v>86</v>
      </c>
      <c r="B15" s="5" t="s">
        <v>87</v>
      </c>
      <c r="C15" s="5" t="s">
        <v>68</v>
      </c>
      <c r="D15" s="5" t="s">
        <v>69</v>
      </c>
      <c r="E15" s="6">
        <v>0</v>
      </c>
      <c r="F15" s="6">
        <v>0</v>
      </c>
    </row>
    <row r="16" spans="1:6" x14ac:dyDescent="0.3">
      <c r="A16" s="5" t="s">
        <v>3</v>
      </c>
      <c r="B16" s="5" t="s">
        <v>88</v>
      </c>
      <c r="C16" s="5" t="s">
        <v>68</v>
      </c>
      <c r="D16" s="5" t="s">
        <v>69</v>
      </c>
      <c r="E16" s="6">
        <v>0</v>
      </c>
      <c r="F16" s="6">
        <v>0</v>
      </c>
    </row>
    <row r="17" spans="1:6" x14ac:dyDescent="0.3">
      <c r="A17" s="5" t="s">
        <v>89</v>
      </c>
      <c r="B17" s="5" t="s">
        <v>90</v>
      </c>
      <c r="C17" s="5" t="s">
        <v>68</v>
      </c>
      <c r="D17" s="5" t="s">
        <v>69</v>
      </c>
      <c r="E17" s="6">
        <v>0</v>
      </c>
      <c r="F17" s="6">
        <v>0</v>
      </c>
    </row>
    <row r="18" spans="1:6" x14ac:dyDescent="0.3">
      <c r="A18" s="5" t="s">
        <v>29</v>
      </c>
      <c r="B18" s="5" t="s">
        <v>91</v>
      </c>
      <c r="C18" s="5" t="s">
        <v>68</v>
      </c>
      <c r="D18" s="5" t="s">
        <v>69</v>
      </c>
      <c r="E18" s="6">
        <v>0</v>
      </c>
      <c r="F18" s="6">
        <v>0</v>
      </c>
    </row>
    <row r="19" spans="1:6" x14ac:dyDescent="0.3">
      <c r="A19" s="5" t="s">
        <v>47</v>
      </c>
      <c r="B19" s="5" t="s">
        <v>92</v>
      </c>
      <c r="C19" s="5" t="s">
        <v>68</v>
      </c>
      <c r="D19" s="5" t="s">
        <v>69</v>
      </c>
      <c r="E19" s="6">
        <v>0</v>
      </c>
      <c r="F19" s="6">
        <v>0</v>
      </c>
    </row>
    <row r="20" spans="1:6" x14ac:dyDescent="0.3">
      <c r="A20" s="5" t="s">
        <v>17</v>
      </c>
      <c r="B20" s="5" t="s">
        <v>93</v>
      </c>
      <c r="C20" s="5" t="s">
        <v>68</v>
      </c>
      <c r="D20" s="5" t="s">
        <v>69</v>
      </c>
      <c r="E20" s="6">
        <v>0</v>
      </c>
      <c r="F20" s="6">
        <v>0</v>
      </c>
    </row>
    <row r="21" spans="1:6" x14ac:dyDescent="0.3">
      <c r="A21" s="5" t="s">
        <v>45</v>
      </c>
      <c r="B21" s="5" t="s">
        <v>94</v>
      </c>
      <c r="C21" s="5" t="s">
        <v>68</v>
      </c>
      <c r="D21" s="5" t="s">
        <v>69</v>
      </c>
      <c r="E21" s="6">
        <v>0</v>
      </c>
      <c r="F21" s="6">
        <v>0</v>
      </c>
    </row>
    <row r="22" spans="1:6" x14ac:dyDescent="0.3">
      <c r="A22" s="5" t="s">
        <v>11</v>
      </c>
      <c r="B22" s="5" t="s">
        <v>95</v>
      </c>
      <c r="C22" s="5" t="s">
        <v>68</v>
      </c>
      <c r="D22" s="5" t="s">
        <v>69</v>
      </c>
      <c r="E22" s="6">
        <v>0</v>
      </c>
      <c r="F22" s="6">
        <v>0</v>
      </c>
    </row>
    <row r="23" spans="1:6" x14ac:dyDescent="0.3">
      <c r="A23" s="5" t="s">
        <v>9</v>
      </c>
      <c r="B23" s="5" t="s">
        <v>96</v>
      </c>
      <c r="C23" s="5" t="s">
        <v>68</v>
      </c>
      <c r="D23" s="5" t="s">
        <v>69</v>
      </c>
      <c r="E23" s="6">
        <v>0</v>
      </c>
      <c r="F23" s="6">
        <v>0</v>
      </c>
    </row>
    <row r="24" spans="1:6" x14ac:dyDescent="0.3">
      <c r="A24" s="5" t="s">
        <v>97</v>
      </c>
      <c r="B24" s="5" t="s">
        <v>98</v>
      </c>
      <c r="C24" s="5" t="s">
        <v>68</v>
      </c>
      <c r="D24" s="5" t="s">
        <v>69</v>
      </c>
      <c r="E24" s="6">
        <v>0</v>
      </c>
      <c r="F24" s="6">
        <v>0</v>
      </c>
    </row>
    <row r="25" spans="1:6" x14ac:dyDescent="0.3">
      <c r="A25" s="5" t="s">
        <v>27</v>
      </c>
      <c r="B25" s="5" t="s">
        <v>99</v>
      </c>
      <c r="C25" s="5" t="s">
        <v>68</v>
      </c>
      <c r="D25" s="5" t="s">
        <v>69</v>
      </c>
      <c r="E25" s="6">
        <v>0</v>
      </c>
      <c r="F25" s="6">
        <v>0</v>
      </c>
    </row>
    <row r="26" spans="1:6" x14ac:dyDescent="0.3">
      <c r="A26" s="5" t="s">
        <v>59</v>
      </c>
      <c r="B26" s="5" t="s">
        <v>100</v>
      </c>
      <c r="C26" s="5" t="s">
        <v>68</v>
      </c>
      <c r="D26" s="5" t="s">
        <v>69</v>
      </c>
      <c r="E26" s="6">
        <v>0</v>
      </c>
      <c r="F26" s="6">
        <v>0</v>
      </c>
    </row>
    <row r="27" spans="1:6" x14ac:dyDescent="0.3">
      <c r="A27" s="5" t="s">
        <v>101</v>
      </c>
      <c r="B27" s="5" t="s">
        <v>102</v>
      </c>
      <c r="C27" s="5" t="s">
        <v>68</v>
      </c>
      <c r="D27" s="5" t="s">
        <v>69</v>
      </c>
      <c r="E27" s="6">
        <v>0</v>
      </c>
      <c r="F27" s="6">
        <v>0</v>
      </c>
    </row>
    <row r="28" spans="1:6" x14ac:dyDescent="0.3">
      <c r="A28" s="5" t="s">
        <v>53</v>
      </c>
      <c r="B28" s="5" t="s">
        <v>103</v>
      </c>
      <c r="C28" s="5" t="s">
        <v>68</v>
      </c>
      <c r="D28" s="5" t="s">
        <v>69</v>
      </c>
      <c r="E28" s="6">
        <v>0</v>
      </c>
      <c r="F28" s="6">
        <v>0</v>
      </c>
    </row>
    <row r="29" spans="1:6" x14ac:dyDescent="0.3">
      <c r="A29" s="5" t="s">
        <v>25</v>
      </c>
      <c r="B29" s="5" t="s">
        <v>104</v>
      </c>
      <c r="C29" s="5" t="s">
        <v>68</v>
      </c>
      <c r="D29" s="5" t="s">
        <v>69</v>
      </c>
      <c r="E29" s="6">
        <v>0</v>
      </c>
      <c r="F29" s="6">
        <v>0</v>
      </c>
    </row>
    <row r="30" spans="1:6" x14ac:dyDescent="0.3">
      <c r="A30" s="5" t="s">
        <v>33</v>
      </c>
      <c r="B30" s="5" t="s">
        <v>105</v>
      </c>
      <c r="C30" s="5" t="s">
        <v>68</v>
      </c>
      <c r="D30" s="5" t="s">
        <v>69</v>
      </c>
      <c r="E30" s="6">
        <v>0</v>
      </c>
      <c r="F30" s="6">
        <v>0</v>
      </c>
    </row>
    <row r="31" spans="1:6" x14ac:dyDescent="0.3">
      <c r="A31" s="5" t="s">
        <v>49</v>
      </c>
      <c r="B31" s="5" t="s">
        <v>106</v>
      </c>
      <c r="C31" s="5" t="s">
        <v>68</v>
      </c>
      <c r="D31" s="5" t="s">
        <v>69</v>
      </c>
      <c r="E31" s="6">
        <v>0</v>
      </c>
      <c r="F31" s="6">
        <v>0</v>
      </c>
    </row>
    <row r="32" spans="1:6" x14ac:dyDescent="0.3">
      <c r="A32" s="5" t="s">
        <v>7</v>
      </c>
      <c r="B32" s="5" t="s">
        <v>107</v>
      </c>
      <c r="C32" s="5" t="s">
        <v>68</v>
      </c>
      <c r="D32" s="5" t="s">
        <v>69</v>
      </c>
      <c r="E32" s="6">
        <v>0</v>
      </c>
      <c r="F32" s="6">
        <v>0</v>
      </c>
    </row>
    <row r="33" spans="1:6" x14ac:dyDescent="0.3">
      <c r="A33" s="5" t="s">
        <v>55</v>
      </c>
      <c r="B33" s="5" t="s">
        <v>108</v>
      </c>
      <c r="C33" s="5" t="s">
        <v>68</v>
      </c>
      <c r="D33" s="5" t="s">
        <v>69</v>
      </c>
      <c r="E33" s="6">
        <v>0</v>
      </c>
      <c r="F33" s="6">
        <v>0</v>
      </c>
    </row>
    <row r="34" spans="1:6" x14ac:dyDescent="0.3">
      <c r="A34" s="5" t="s">
        <v>21</v>
      </c>
      <c r="B34" s="5" t="s">
        <v>109</v>
      </c>
      <c r="C34" s="5" t="s">
        <v>68</v>
      </c>
      <c r="D34" s="5" t="s">
        <v>69</v>
      </c>
      <c r="E34" s="6">
        <v>0</v>
      </c>
      <c r="F34" s="6">
        <v>0</v>
      </c>
    </row>
    <row r="35" spans="1:6" x14ac:dyDescent="0.3">
      <c r="A35" s="5" t="s">
        <v>37</v>
      </c>
      <c r="B35" s="5" t="s">
        <v>110</v>
      </c>
      <c r="C35" s="5" t="s">
        <v>68</v>
      </c>
      <c r="D35" s="5" t="s">
        <v>69</v>
      </c>
      <c r="E35" s="6">
        <v>0</v>
      </c>
      <c r="F35" s="6">
        <v>0</v>
      </c>
    </row>
    <row r="36" spans="1:6" x14ac:dyDescent="0.3">
      <c r="A36" s="5" t="s">
        <v>111</v>
      </c>
      <c r="B36" s="5" t="s">
        <v>112</v>
      </c>
      <c r="C36" s="5" t="s">
        <v>68</v>
      </c>
      <c r="D36" s="5" t="s">
        <v>69</v>
      </c>
      <c r="E36" s="6">
        <v>0</v>
      </c>
      <c r="F36" s="6">
        <v>0</v>
      </c>
    </row>
    <row r="37" spans="1:6" x14ac:dyDescent="0.3">
      <c r="A37" s="5" t="s">
        <v>23</v>
      </c>
      <c r="B37" s="5" t="s">
        <v>113</v>
      </c>
      <c r="C37" s="5" t="s">
        <v>68</v>
      </c>
      <c r="D37" s="5" t="s">
        <v>69</v>
      </c>
      <c r="E37" s="6">
        <v>0</v>
      </c>
      <c r="F37" s="6">
        <v>0</v>
      </c>
    </row>
    <row r="38" spans="1:6" x14ac:dyDescent="0.3">
      <c r="A38" s="5" t="s">
        <v>5</v>
      </c>
      <c r="B38" s="5" t="s">
        <v>114</v>
      </c>
      <c r="C38" s="5" t="s">
        <v>68</v>
      </c>
      <c r="D38" s="5" t="s">
        <v>69</v>
      </c>
      <c r="E38" s="6">
        <v>0</v>
      </c>
      <c r="F38" s="6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DA2F2-3656-4F0E-B71C-80D60E2612EF}">
  <dimension ref="A1:S38"/>
  <sheetViews>
    <sheetView tabSelected="1" workbookViewId="0">
      <selection activeCell="B1" sqref="B1"/>
    </sheetView>
  </sheetViews>
  <sheetFormatPr defaultRowHeight="14.4" x14ac:dyDescent="0.3"/>
  <cols>
    <col min="1" max="1" width="11.88671875" bestFit="1" customWidth="1"/>
    <col min="2" max="2" width="16.88671875" bestFit="1" customWidth="1"/>
    <col min="14" max="14" width="9.5546875" customWidth="1"/>
  </cols>
  <sheetData>
    <row r="1" spans="1:19" x14ac:dyDescent="0.3">
      <c r="A1" s="1" t="s">
        <v>0</v>
      </c>
      <c r="B1" s="2" t="s">
        <v>1</v>
      </c>
      <c r="N1" s="4" t="s">
        <v>60</v>
      </c>
      <c r="O1" s="4" t="s">
        <v>61</v>
      </c>
      <c r="P1" s="4" t="s">
        <v>62</v>
      </c>
      <c r="Q1" s="4" t="s">
        <v>63</v>
      </c>
      <c r="R1" s="4" t="s">
        <v>64</v>
      </c>
      <c r="S1" s="4" t="s">
        <v>65</v>
      </c>
    </row>
    <row r="2" spans="1:19" x14ac:dyDescent="0.3">
      <c r="A2" s="3" t="s">
        <v>6</v>
      </c>
      <c r="B2" s="3" t="s">
        <v>7</v>
      </c>
      <c r="C2" t="str">
        <f>+VLOOKUP(B2,Table13[Code],1,0)</f>
        <v>PRISON</v>
      </c>
      <c r="N2" s="5" t="s">
        <v>66</v>
      </c>
      <c r="O2" s="5" t="s">
        <v>67</v>
      </c>
      <c r="P2" s="5" t="s">
        <v>68</v>
      </c>
      <c r="Q2" s="5" t="s">
        <v>69</v>
      </c>
      <c r="R2" s="6">
        <v>0</v>
      </c>
      <c r="S2" s="6">
        <v>0</v>
      </c>
    </row>
    <row r="3" spans="1:19" x14ac:dyDescent="0.3">
      <c r="A3" s="3" t="s">
        <v>26</v>
      </c>
      <c r="B3" s="3" t="s">
        <v>27</v>
      </c>
      <c r="C3" t="str">
        <f>+VLOOKUP(B3,Table13[Code],1,0)</f>
        <v>LAUDMT</v>
      </c>
      <c r="N3" s="5" t="s">
        <v>57</v>
      </c>
      <c r="O3" s="5" t="s">
        <v>70</v>
      </c>
      <c r="P3" s="5" t="s">
        <v>68</v>
      </c>
      <c r="Q3" s="5" t="s">
        <v>69</v>
      </c>
      <c r="R3" s="6">
        <v>0</v>
      </c>
      <c r="S3" s="6">
        <v>0</v>
      </c>
    </row>
    <row r="4" spans="1:19" x14ac:dyDescent="0.3">
      <c r="A4" s="3" t="s">
        <v>8</v>
      </c>
      <c r="B4" s="3" t="s">
        <v>9</v>
      </c>
      <c r="C4" t="str">
        <f>+VLOOKUP(B4,Table13[Code],1,0)</f>
        <v>HOTELS</v>
      </c>
      <c r="N4" s="5" t="s">
        <v>15</v>
      </c>
      <c r="O4" s="5" t="s">
        <v>71</v>
      </c>
      <c r="P4" s="5" t="s">
        <v>68</v>
      </c>
      <c r="Q4" s="5" t="s">
        <v>69</v>
      </c>
      <c r="R4" s="6">
        <v>0</v>
      </c>
      <c r="S4" s="6">
        <v>0</v>
      </c>
    </row>
    <row r="5" spans="1:19" x14ac:dyDescent="0.3">
      <c r="A5" s="3" t="s">
        <v>10</v>
      </c>
      <c r="B5" s="3" t="s">
        <v>11</v>
      </c>
      <c r="C5" t="str">
        <f>+VLOOKUP(B5,Table13[Code],1,0)</f>
        <v>HOSPTL</v>
      </c>
      <c r="N5" s="5" t="s">
        <v>72</v>
      </c>
      <c r="O5" s="5" t="s">
        <v>73</v>
      </c>
      <c r="P5" s="5" t="s">
        <v>68</v>
      </c>
      <c r="Q5" s="5" t="s">
        <v>69</v>
      </c>
      <c r="R5" s="6">
        <v>0</v>
      </c>
      <c r="S5" s="6">
        <v>0</v>
      </c>
    </row>
    <row r="6" spans="1:19" x14ac:dyDescent="0.3">
      <c r="A6" s="3" t="s">
        <v>32</v>
      </c>
      <c r="B6" s="3" t="s">
        <v>33</v>
      </c>
      <c r="C6" t="str">
        <f>+VLOOKUP(B6,Table13[Code],1,0)</f>
        <v>NURHOM</v>
      </c>
      <c r="N6" s="5" t="s">
        <v>43</v>
      </c>
      <c r="O6" s="5" t="s">
        <v>74</v>
      </c>
      <c r="P6" s="5" t="s">
        <v>68</v>
      </c>
      <c r="Q6" s="5" t="s">
        <v>69</v>
      </c>
      <c r="R6" s="6">
        <v>0</v>
      </c>
      <c r="S6" s="6">
        <v>0</v>
      </c>
    </row>
    <row r="7" spans="1:19" x14ac:dyDescent="0.3">
      <c r="A7" s="3" t="s">
        <v>18</v>
      </c>
      <c r="B7" s="3" t="s">
        <v>19</v>
      </c>
      <c r="C7" t="str">
        <f>+VLOOKUP(B7,Table13[Code],1,0)</f>
        <v>DISTRB</v>
      </c>
      <c r="N7" s="5" t="s">
        <v>51</v>
      </c>
      <c r="O7" s="5" t="s">
        <v>75</v>
      </c>
      <c r="P7" s="5" t="s">
        <v>68</v>
      </c>
      <c r="Q7" s="5" t="s">
        <v>69</v>
      </c>
      <c r="R7" s="6">
        <v>0</v>
      </c>
      <c r="S7" s="6">
        <v>0</v>
      </c>
    </row>
    <row r="8" spans="1:19" x14ac:dyDescent="0.3">
      <c r="A8" s="3" t="s">
        <v>2</v>
      </c>
      <c r="B8" s="3" t="s">
        <v>3</v>
      </c>
      <c r="C8" t="str">
        <f>+VLOOKUP(B8,Table13[Code],1,0)</f>
        <v>DRYCLE</v>
      </c>
      <c r="N8" s="5" t="s">
        <v>76</v>
      </c>
      <c r="O8" s="5" t="s">
        <v>77</v>
      </c>
      <c r="P8" s="5" t="s">
        <v>68</v>
      </c>
      <c r="Q8" s="5" t="s">
        <v>69</v>
      </c>
      <c r="R8" s="6">
        <v>0</v>
      </c>
      <c r="S8" s="6">
        <v>0</v>
      </c>
    </row>
    <row r="9" spans="1:19" x14ac:dyDescent="0.3">
      <c r="A9" s="3" t="s">
        <v>30</v>
      </c>
      <c r="B9" s="3" t="s">
        <v>31</v>
      </c>
      <c r="C9" t="str">
        <f>+VLOOKUP(B9,Table13[Code],1,0)</f>
        <v>COMLND</v>
      </c>
      <c r="N9" s="5" t="s">
        <v>31</v>
      </c>
      <c r="O9" s="5" t="s">
        <v>78</v>
      </c>
      <c r="P9" s="5" t="s">
        <v>68</v>
      </c>
      <c r="Q9" s="5" t="s">
        <v>69</v>
      </c>
      <c r="R9" s="6">
        <v>0</v>
      </c>
      <c r="S9" s="6">
        <v>0</v>
      </c>
    </row>
    <row r="10" spans="1:19" x14ac:dyDescent="0.3">
      <c r="A10" s="3" t="s">
        <v>24</v>
      </c>
      <c r="B10" s="3" t="s">
        <v>25</v>
      </c>
      <c r="C10" t="str">
        <f>+VLOOKUP(B10,Table13[Code],1,0)</f>
        <v>MISCEL</v>
      </c>
      <c r="N10" s="5" t="s">
        <v>41</v>
      </c>
      <c r="O10" s="5" t="s">
        <v>79</v>
      </c>
      <c r="P10" s="5" t="s">
        <v>68</v>
      </c>
      <c r="Q10" s="5" t="s">
        <v>69</v>
      </c>
      <c r="R10" s="6">
        <v>0</v>
      </c>
      <c r="S10" s="6">
        <v>0</v>
      </c>
    </row>
    <row r="11" spans="1:19" x14ac:dyDescent="0.3">
      <c r="A11" s="3" t="s">
        <v>14</v>
      </c>
      <c r="B11" s="3" t="s">
        <v>15</v>
      </c>
      <c r="C11" t="str">
        <f>+VLOOKUP(B11,Table13[Code],1,0)</f>
        <v>APARTM</v>
      </c>
      <c r="N11" s="5" t="s">
        <v>80</v>
      </c>
      <c r="O11" s="5" t="s">
        <v>81</v>
      </c>
      <c r="P11" s="5" t="s">
        <v>68</v>
      </c>
      <c r="Q11" s="5" t="s">
        <v>69</v>
      </c>
      <c r="R11" s="6">
        <v>0</v>
      </c>
      <c r="S11" s="6">
        <v>0</v>
      </c>
    </row>
    <row r="12" spans="1:19" x14ac:dyDescent="0.3">
      <c r="A12" s="3" t="s">
        <v>42</v>
      </c>
      <c r="B12" s="3" t="s">
        <v>43</v>
      </c>
      <c r="C12" t="str">
        <f>+VLOOKUP(B12,Table13[Code],1,0)</f>
        <v>CAMPGR</v>
      </c>
      <c r="N12" s="5" t="s">
        <v>35</v>
      </c>
      <c r="O12" s="5" t="s">
        <v>82</v>
      </c>
      <c r="P12" s="5" t="s">
        <v>68</v>
      </c>
      <c r="Q12" s="5" t="s">
        <v>69</v>
      </c>
      <c r="R12" s="6">
        <v>0</v>
      </c>
      <c r="S12" s="6">
        <v>0</v>
      </c>
    </row>
    <row r="13" spans="1:19" x14ac:dyDescent="0.3">
      <c r="A13" s="3" t="s">
        <v>16</v>
      </c>
      <c r="B13" s="3" t="s">
        <v>17</v>
      </c>
      <c r="C13" t="str">
        <f>+VLOOKUP(B13,Table13[Code],1,0)</f>
        <v>FITNSS</v>
      </c>
      <c r="N13" s="5" t="s">
        <v>19</v>
      </c>
      <c r="O13" s="5" t="s">
        <v>83</v>
      </c>
      <c r="P13" s="5" t="s">
        <v>68</v>
      </c>
      <c r="Q13" s="5" t="s">
        <v>69</v>
      </c>
      <c r="R13" s="6">
        <v>0</v>
      </c>
      <c r="S13" s="6">
        <v>0</v>
      </c>
    </row>
    <row r="14" spans="1:19" x14ac:dyDescent="0.3">
      <c r="A14" s="3" t="s">
        <v>20</v>
      </c>
      <c r="B14" s="3" t="s">
        <v>21</v>
      </c>
      <c r="C14" t="str">
        <f>+VLOOKUP(B14,Table13[Code],1,0)</f>
        <v>SCHOOL</v>
      </c>
      <c r="N14" s="5" t="s">
        <v>84</v>
      </c>
      <c r="O14" s="5" t="s">
        <v>85</v>
      </c>
      <c r="P14" s="5" t="s">
        <v>68</v>
      </c>
      <c r="Q14" s="5" t="s">
        <v>69</v>
      </c>
      <c r="R14" s="6">
        <v>0</v>
      </c>
      <c r="S14" s="6">
        <v>0</v>
      </c>
    </row>
    <row r="15" spans="1:19" x14ac:dyDescent="0.3">
      <c r="A15" s="3" t="s">
        <v>46</v>
      </c>
      <c r="B15" s="3" t="s">
        <v>47</v>
      </c>
      <c r="C15" t="str">
        <f>+VLOOKUP(B15,Table13[Code],1,0)</f>
        <v>FIREDP</v>
      </c>
      <c r="N15" s="5" t="s">
        <v>86</v>
      </c>
      <c r="O15" s="5" t="s">
        <v>87</v>
      </c>
      <c r="P15" s="5" t="s">
        <v>68</v>
      </c>
      <c r="Q15" s="5" t="s">
        <v>69</v>
      </c>
      <c r="R15" s="6">
        <v>0</v>
      </c>
      <c r="S15" s="6">
        <v>0</v>
      </c>
    </row>
    <row r="16" spans="1:19" x14ac:dyDescent="0.3">
      <c r="A16" s="3" t="s">
        <v>58</v>
      </c>
      <c r="B16" s="3" t="s">
        <v>59</v>
      </c>
      <c r="C16" t="str">
        <f>+VLOOKUP(B16,Table13[Code],1,0)</f>
        <v>LEASCO</v>
      </c>
      <c r="N16" s="5" t="s">
        <v>3</v>
      </c>
      <c r="O16" s="5" t="s">
        <v>88</v>
      </c>
      <c r="P16" s="5" t="s">
        <v>68</v>
      </c>
      <c r="Q16" s="5" t="s">
        <v>69</v>
      </c>
      <c r="R16" s="6">
        <v>0</v>
      </c>
      <c r="S16" s="6">
        <v>0</v>
      </c>
    </row>
    <row r="17" spans="1:19" x14ac:dyDescent="0.3">
      <c r="A17" s="3" t="s">
        <v>40</v>
      </c>
      <c r="B17" s="3" t="s">
        <v>41</v>
      </c>
      <c r="C17" t="str">
        <f>+VLOOKUP(B17,Table13[Code],1,0)</f>
        <v>CONTRT</v>
      </c>
      <c r="N17" s="5" t="s">
        <v>89</v>
      </c>
      <c r="O17" s="5" t="s">
        <v>90</v>
      </c>
      <c r="P17" s="5" t="s">
        <v>68</v>
      </c>
      <c r="Q17" s="5" t="s">
        <v>69</v>
      </c>
      <c r="R17" s="6">
        <v>0</v>
      </c>
      <c r="S17" s="6">
        <v>0</v>
      </c>
    </row>
    <row r="18" spans="1:19" x14ac:dyDescent="0.3">
      <c r="A18" s="3" t="s">
        <v>56</v>
      </c>
      <c r="B18" s="3" t="s">
        <v>57</v>
      </c>
      <c r="C18" t="str">
        <f>+VLOOKUP(B18,Table13[Code],1,0)</f>
        <v>ANIMAL</v>
      </c>
      <c r="N18" s="5" t="s">
        <v>29</v>
      </c>
      <c r="O18" s="5" t="s">
        <v>91</v>
      </c>
      <c r="P18" s="5" t="s">
        <v>68</v>
      </c>
      <c r="Q18" s="5" t="s">
        <v>69</v>
      </c>
      <c r="R18" s="6">
        <v>0</v>
      </c>
      <c r="S18" s="6">
        <v>0</v>
      </c>
    </row>
    <row r="19" spans="1:19" x14ac:dyDescent="0.3">
      <c r="A19" s="3" t="s">
        <v>36</v>
      </c>
      <c r="B19" s="3" t="s">
        <v>37</v>
      </c>
      <c r="C19" t="str">
        <f>+VLOOKUP(B19,Table13[Code],1,0)</f>
        <v>SPASAL</v>
      </c>
      <c r="N19" s="5" t="s">
        <v>47</v>
      </c>
      <c r="O19" s="5" t="s">
        <v>92</v>
      </c>
      <c r="P19" s="5" t="s">
        <v>68</v>
      </c>
      <c r="Q19" s="5" t="s">
        <v>69</v>
      </c>
      <c r="R19" s="6">
        <v>0</v>
      </c>
      <c r="S19" s="6">
        <v>0</v>
      </c>
    </row>
    <row r="20" spans="1:19" x14ac:dyDescent="0.3">
      <c r="A20" s="3" t="s">
        <v>50</v>
      </c>
      <c r="B20" s="3" t="s">
        <v>51</v>
      </c>
      <c r="C20" t="str">
        <f>+VLOOKUP(B20,Table13[Code],1,0)</f>
        <v>CARWSH</v>
      </c>
      <c r="N20" s="5" t="s">
        <v>17</v>
      </c>
      <c r="O20" s="5" t="s">
        <v>93</v>
      </c>
      <c r="P20" s="5" t="s">
        <v>68</v>
      </c>
      <c r="Q20" s="5" t="s">
        <v>69</v>
      </c>
      <c r="R20" s="6">
        <v>0</v>
      </c>
      <c r="S20" s="6">
        <v>0</v>
      </c>
    </row>
    <row r="21" spans="1:19" x14ac:dyDescent="0.3">
      <c r="A21" s="3" t="s">
        <v>54</v>
      </c>
      <c r="B21" s="3" t="s">
        <v>55</v>
      </c>
      <c r="C21" t="str">
        <f>+VLOOKUP(B21,Table13[Code],1,0)</f>
        <v>RELIGS</v>
      </c>
      <c r="N21" s="5" t="s">
        <v>45</v>
      </c>
      <c r="O21" s="5" t="s">
        <v>94</v>
      </c>
      <c r="P21" s="5" t="s">
        <v>68</v>
      </c>
      <c r="Q21" s="5" t="s">
        <v>69</v>
      </c>
      <c r="R21" s="6">
        <v>0</v>
      </c>
      <c r="S21" s="6">
        <v>0</v>
      </c>
    </row>
    <row r="22" spans="1:19" x14ac:dyDescent="0.3">
      <c r="A22" s="3" t="s">
        <v>44</v>
      </c>
      <c r="B22" s="3" t="s">
        <v>45</v>
      </c>
      <c r="C22" t="str">
        <f>+VLOOKUP(B22,Table13[Code],1,0)</f>
        <v>FNBRES</v>
      </c>
      <c r="N22" s="5" t="s">
        <v>11</v>
      </c>
      <c r="O22" s="5" t="s">
        <v>95</v>
      </c>
      <c r="P22" s="5" t="s">
        <v>68</v>
      </c>
      <c r="Q22" s="5" t="s">
        <v>69</v>
      </c>
      <c r="R22" s="6">
        <v>0</v>
      </c>
      <c r="S22" s="6">
        <v>0</v>
      </c>
    </row>
    <row r="23" spans="1:19" x14ac:dyDescent="0.3">
      <c r="A23" s="3" t="s">
        <v>38</v>
      </c>
      <c r="B23" s="3" t="s">
        <v>39</v>
      </c>
      <c r="C23" t="e">
        <f>+VLOOKUP(B23,Table13[Code],1,0)</f>
        <v>#N/A</v>
      </c>
      <c r="N23" s="5" t="s">
        <v>9</v>
      </c>
      <c r="O23" s="5" t="s">
        <v>96</v>
      </c>
      <c r="P23" s="5" t="s">
        <v>68</v>
      </c>
      <c r="Q23" s="5" t="s">
        <v>69</v>
      </c>
      <c r="R23" s="6">
        <v>0</v>
      </c>
      <c r="S23" s="6">
        <v>0</v>
      </c>
    </row>
    <row r="24" spans="1:19" x14ac:dyDescent="0.3">
      <c r="A24" s="3" t="s">
        <v>12</v>
      </c>
      <c r="B24" s="3" t="s">
        <v>13</v>
      </c>
      <c r="C24" t="e">
        <f>+VLOOKUP(B24,Table13[Code],1,0)</f>
        <v>#N/A</v>
      </c>
      <c r="N24" s="5" t="s">
        <v>97</v>
      </c>
      <c r="O24" s="5" t="s">
        <v>98</v>
      </c>
      <c r="P24" s="5" t="s">
        <v>68</v>
      </c>
      <c r="Q24" s="5" t="s">
        <v>69</v>
      </c>
      <c r="R24" s="6">
        <v>0</v>
      </c>
      <c r="S24" s="6">
        <v>0</v>
      </c>
    </row>
    <row r="25" spans="1:19" x14ac:dyDescent="0.3">
      <c r="A25" s="3" t="s">
        <v>34</v>
      </c>
      <c r="B25" s="3" t="s">
        <v>35</v>
      </c>
      <c r="C25" t="str">
        <f>+VLOOKUP(B25,Table13[Code],1,0)</f>
        <v>CRUISE</v>
      </c>
      <c r="N25" s="5" t="s">
        <v>27</v>
      </c>
      <c r="O25" s="5" t="s">
        <v>99</v>
      </c>
      <c r="P25" s="5" t="s">
        <v>68</v>
      </c>
      <c r="Q25" s="5" t="s">
        <v>69</v>
      </c>
      <c r="R25" s="6">
        <v>0</v>
      </c>
      <c r="S25" s="6">
        <v>0</v>
      </c>
    </row>
    <row r="26" spans="1:19" x14ac:dyDescent="0.3">
      <c r="A26" s="3" t="s">
        <v>22</v>
      </c>
      <c r="B26" s="3" t="s">
        <v>23</v>
      </c>
      <c r="C26" t="str">
        <f>+VLOOKUP(B26,Table13[Code],1,0)</f>
        <v>UNIFOR</v>
      </c>
      <c r="N26" s="5" t="s">
        <v>59</v>
      </c>
      <c r="O26" s="5" t="s">
        <v>100</v>
      </c>
      <c r="P26" s="5" t="s">
        <v>68</v>
      </c>
      <c r="Q26" s="5" t="s">
        <v>69</v>
      </c>
      <c r="R26" s="6">
        <v>0</v>
      </c>
      <c r="S26" s="6">
        <v>0</v>
      </c>
    </row>
    <row r="27" spans="1:19" x14ac:dyDescent="0.3">
      <c r="A27" s="3" t="s">
        <v>52</v>
      </c>
      <c r="B27" s="3" t="s">
        <v>53</v>
      </c>
      <c r="C27" t="str">
        <f>+VLOOKUP(B27,Table13[Code],1,0)</f>
        <v>MILTRY</v>
      </c>
      <c r="N27" s="5" t="s">
        <v>101</v>
      </c>
      <c r="O27" s="5" t="s">
        <v>102</v>
      </c>
      <c r="P27" s="5" t="s">
        <v>68</v>
      </c>
      <c r="Q27" s="5" t="s">
        <v>69</v>
      </c>
      <c r="R27" s="6">
        <v>0</v>
      </c>
      <c r="S27" s="6">
        <v>0</v>
      </c>
    </row>
    <row r="28" spans="1:19" x14ac:dyDescent="0.3">
      <c r="A28" s="3" t="s">
        <v>48</v>
      </c>
      <c r="B28" s="3" t="s">
        <v>49</v>
      </c>
      <c r="C28" t="str">
        <f>+VLOOKUP(B28,Table13[Code],1,0)</f>
        <v>PARREN</v>
      </c>
      <c r="N28" s="5" t="s">
        <v>53</v>
      </c>
      <c r="O28" s="5" t="s">
        <v>103</v>
      </c>
      <c r="P28" s="5" t="s">
        <v>68</v>
      </c>
      <c r="Q28" s="5" t="s">
        <v>69</v>
      </c>
      <c r="R28" s="6">
        <v>0</v>
      </c>
      <c r="S28" s="6">
        <v>0</v>
      </c>
    </row>
    <row r="29" spans="1:19" x14ac:dyDescent="0.3">
      <c r="A29" s="3" t="s">
        <v>28</v>
      </c>
      <c r="B29" s="3" t="s">
        <v>29</v>
      </c>
      <c r="C29" t="str">
        <f>+VLOOKUP(B29,Table13[Code],1,0)</f>
        <v>EXPORT</v>
      </c>
      <c r="N29" s="5" t="s">
        <v>25</v>
      </c>
      <c r="O29" s="5" t="s">
        <v>104</v>
      </c>
      <c r="P29" s="5" t="s">
        <v>68</v>
      </c>
      <c r="Q29" s="5" t="s">
        <v>69</v>
      </c>
      <c r="R29" s="6">
        <v>0</v>
      </c>
      <c r="S29" s="6">
        <v>0</v>
      </c>
    </row>
    <row r="30" spans="1:19" x14ac:dyDescent="0.3">
      <c r="A30" s="3" t="s">
        <v>4</v>
      </c>
      <c r="B30" s="3" t="s">
        <v>5</v>
      </c>
      <c r="C30" t="str">
        <f>+VLOOKUP(B30,Table13[Code],1,0)</f>
        <v>ZZ-UND</v>
      </c>
      <c r="N30" s="5" t="s">
        <v>33</v>
      </c>
      <c r="O30" s="5" t="s">
        <v>105</v>
      </c>
      <c r="P30" s="5" t="s">
        <v>68</v>
      </c>
      <c r="Q30" s="5" t="s">
        <v>69</v>
      </c>
      <c r="R30" s="6">
        <v>0</v>
      </c>
      <c r="S30" s="6">
        <v>0</v>
      </c>
    </row>
    <row r="31" spans="1:19" x14ac:dyDescent="0.3">
      <c r="N31" s="5" t="s">
        <v>49</v>
      </c>
      <c r="O31" s="5" t="s">
        <v>106</v>
      </c>
      <c r="P31" s="5" t="s">
        <v>68</v>
      </c>
      <c r="Q31" s="5" t="s">
        <v>69</v>
      </c>
      <c r="R31" s="6">
        <v>0</v>
      </c>
      <c r="S31" s="6">
        <v>0</v>
      </c>
    </row>
    <row r="32" spans="1:19" x14ac:dyDescent="0.3">
      <c r="N32" s="5" t="s">
        <v>7</v>
      </c>
      <c r="O32" s="5" t="s">
        <v>107</v>
      </c>
      <c r="P32" s="5" t="s">
        <v>68</v>
      </c>
      <c r="Q32" s="5" t="s">
        <v>69</v>
      </c>
      <c r="R32" s="6">
        <v>0</v>
      </c>
      <c r="S32" s="6">
        <v>0</v>
      </c>
    </row>
    <row r="33" spans="14:19" x14ac:dyDescent="0.3">
      <c r="N33" s="5" t="s">
        <v>55</v>
      </c>
      <c r="O33" s="5" t="s">
        <v>108</v>
      </c>
      <c r="P33" s="5" t="s">
        <v>68</v>
      </c>
      <c r="Q33" s="5" t="s">
        <v>69</v>
      </c>
      <c r="R33" s="6">
        <v>0</v>
      </c>
      <c r="S33" s="6">
        <v>0</v>
      </c>
    </row>
    <row r="34" spans="14:19" x14ac:dyDescent="0.3">
      <c r="N34" s="5" t="s">
        <v>21</v>
      </c>
      <c r="O34" s="5" t="s">
        <v>109</v>
      </c>
      <c r="P34" s="5" t="s">
        <v>68</v>
      </c>
      <c r="Q34" s="5" t="s">
        <v>69</v>
      </c>
      <c r="R34" s="6">
        <v>0</v>
      </c>
      <c r="S34" s="6">
        <v>0</v>
      </c>
    </row>
    <row r="35" spans="14:19" x14ac:dyDescent="0.3">
      <c r="N35" s="5" t="s">
        <v>37</v>
      </c>
      <c r="O35" s="5" t="s">
        <v>110</v>
      </c>
      <c r="P35" s="5" t="s">
        <v>68</v>
      </c>
      <c r="Q35" s="5" t="s">
        <v>69</v>
      </c>
      <c r="R35" s="6">
        <v>0</v>
      </c>
      <c r="S35" s="6">
        <v>0</v>
      </c>
    </row>
    <row r="36" spans="14:19" x14ac:dyDescent="0.3">
      <c r="N36" s="5" t="s">
        <v>111</v>
      </c>
      <c r="O36" s="5" t="s">
        <v>112</v>
      </c>
      <c r="P36" s="5" t="s">
        <v>68</v>
      </c>
      <c r="Q36" s="5" t="s">
        <v>69</v>
      </c>
      <c r="R36" s="6">
        <v>0</v>
      </c>
      <c r="S36" s="6">
        <v>0</v>
      </c>
    </row>
    <row r="37" spans="14:19" x14ac:dyDescent="0.3">
      <c r="N37" s="5" t="s">
        <v>23</v>
      </c>
      <c r="O37" s="5" t="s">
        <v>113</v>
      </c>
      <c r="P37" s="5" t="s">
        <v>68</v>
      </c>
      <c r="Q37" s="5" t="s">
        <v>69</v>
      </c>
      <c r="R37" s="6">
        <v>0</v>
      </c>
      <c r="S37" s="6">
        <v>0</v>
      </c>
    </row>
    <row r="38" spans="14:19" x14ac:dyDescent="0.3">
      <c r="N38" s="5" t="s">
        <v>5</v>
      </c>
      <c r="O38" s="5" t="s">
        <v>114</v>
      </c>
      <c r="P38" s="5" t="s">
        <v>68</v>
      </c>
      <c r="Q38" s="5" t="s">
        <v>69</v>
      </c>
      <c r="R38" s="6">
        <v>0</v>
      </c>
      <c r="S38" s="6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C2808EA362FB43B236A7C1503802C9" ma:contentTypeVersion="15" ma:contentTypeDescription="Create a new document." ma:contentTypeScope="" ma:versionID="85fc66194fa7221c17a5152de27620c8">
  <xsd:schema xmlns:xsd="http://www.w3.org/2001/XMLSchema" xmlns:xs="http://www.w3.org/2001/XMLSchema" xmlns:p="http://schemas.microsoft.com/office/2006/metadata/properties" xmlns:ns2="c6aa4f60-9503-4259-b672-e7c633f7b4bd" xmlns:ns3="680dd6c9-f83f-4633-8f3c-7a0ef23372c9" targetNamespace="http://schemas.microsoft.com/office/2006/metadata/properties" ma:root="true" ma:fieldsID="592693e8d0149310add8d1b6bb790bd6" ns2:_="" ns3:_="">
    <xsd:import namespace="c6aa4f60-9503-4259-b672-e7c633f7b4bd"/>
    <xsd:import namespace="680dd6c9-f83f-4633-8f3c-7a0ef23372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aa4f60-9503-4259-b672-e7c633f7b4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8475e92-fa5b-4af3-bbad-44bfd24a8cd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0dd6c9-f83f-4633-8f3c-7a0ef23372c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6445ef4-45a0-4718-8a61-c74cd4e621cf}" ma:internalName="TaxCatchAll" ma:showField="CatchAllData" ma:web="680dd6c9-f83f-4633-8f3c-7a0ef23372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6aa4f60-9503-4259-b672-e7c633f7b4bd">
      <Terms xmlns="http://schemas.microsoft.com/office/infopath/2007/PartnerControls"/>
    </lcf76f155ced4ddcb4097134ff3c332f>
    <TaxCatchAll xmlns="680dd6c9-f83f-4633-8f3c-7a0ef23372c9" xsi:nil="true"/>
  </documentManagement>
</p:properties>
</file>

<file path=customXml/itemProps1.xml><?xml version="1.0" encoding="utf-8"?>
<ds:datastoreItem xmlns:ds="http://schemas.openxmlformats.org/officeDocument/2006/customXml" ds:itemID="{0B4518CF-5BE8-4E44-BC58-457FBD471B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aa4f60-9503-4259-b672-e7c633f7b4bd"/>
    <ds:schemaRef ds:uri="680dd6c9-f83f-4633-8f3c-7a0ef23372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E659993-027A-4B19-9304-6A8CE9F176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35D68F-8A4A-439D-98BC-7D6071A2BE9E}">
  <ds:schemaRefs>
    <ds:schemaRef ds:uri="http://schemas.microsoft.com/office/2006/metadata/properties"/>
    <ds:schemaRef ds:uri="http://schemas.microsoft.com/office/infopath/2007/PartnerControls"/>
    <ds:schemaRef ds:uri="c6aa4f60-9503-4259-b672-e7c633f7b4bd"/>
    <ds:schemaRef ds:uri="680dd6c9-f83f-4633-8f3c-7a0ef23372c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Southware</vt:lpstr>
      <vt:lpstr>BC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Lopez</dc:creator>
  <cp:lastModifiedBy>Sebastian Lopez</cp:lastModifiedBy>
  <dcterms:created xsi:type="dcterms:W3CDTF">2022-03-27T18:40:45Z</dcterms:created>
  <dcterms:modified xsi:type="dcterms:W3CDTF">2022-11-22T18:42:50Z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0x01010088C2808EA362FB43B236A7C1503802C9</vt:lpwstr>
  </property>
  <property fmtid="{D5CDD505-2E9C-101B-9397-08002B2CF9AE}" pid="3" name="MediaServiceImageTags">
    <vt:lpwstr/>
  </property>
</Properties>
</file>