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\DDWU\23-2\웹프로그래밍\기말 프로젝트\"/>
    </mc:Choice>
  </mc:AlternateContent>
  <xr:revisionPtr revIDLastSave="0" documentId="13_ncr:1_{2CF1C0EA-F0B3-4F9C-8882-33473C89F00D}" xr6:coauthVersionLast="47" xr6:coauthVersionMax="47" xr10:uidLastSave="{00000000-0000-0000-0000-000000000000}"/>
  <bookViews>
    <workbookView xWindow="-120" yWindow="-120" windowWidth="29040" windowHeight="15840" xr2:uid="{BFA48A09-D159-497B-9865-010F31455AB7}"/>
  </bookViews>
  <sheets>
    <sheet name="채점표" sheetId="1" r:id="rId1"/>
    <sheet name="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<sst xmlns="http://schemas.openxmlformats.org/spreadsheetml/2006/main" count="257" uniqueCount="198">
  <si>
    <t>의견</t>
    <phoneticPr fontId="2" type="noConversion"/>
  </si>
  <si>
    <t>별점</t>
    <phoneticPr fontId="2" type="noConversion"/>
  </si>
  <si>
    <t>점수</t>
    <phoneticPr fontId="2" type="noConversion"/>
  </si>
  <si>
    <t>별표</t>
    <phoneticPr fontId="2" type="noConversion"/>
  </si>
  <si>
    <t>★★★★★</t>
    <phoneticPr fontId="2" type="noConversion"/>
  </si>
  <si>
    <t>★★★★☆</t>
    <phoneticPr fontId="2" type="noConversion"/>
  </si>
  <si>
    <t>★★★☆☆</t>
    <phoneticPr fontId="2" type="noConversion"/>
  </si>
  <si>
    <t>★★☆☆☆</t>
    <phoneticPr fontId="2" type="noConversion"/>
  </si>
  <si>
    <t>★☆☆☆☆</t>
    <phoneticPr fontId="2" type="noConversion"/>
  </si>
  <si>
    <t>☆☆☆☆☆</t>
    <phoneticPr fontId="2" type="noConversion"/>
  </si>
  <si>
    <t>환산점수</t>
    <phoneticPr fontId="2" type="noConversion"/>
  </si>
  <si>
    <t xml:space="preserve">채점자 : 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</si>
  <si>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</si>
  <si>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</si>
  <si>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</si>
  <si>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</si>
  <si>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</si>
  <si>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</si>
  <si>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</si>
  <si>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</si>
  <si>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</si>
  <si>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</si>
  <si>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</si>
  <si>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</si>
  <si>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</si>
  <si>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</si>
  <si>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</si>
  <si>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</si>
  <si>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</si>
  <si>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</si>
  <si>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</si>
  <si>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</si>
  <si>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</si>
  <si>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</si>
  <si>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</si>
  <si>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</si>
  <si>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</si>
  <si>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</si>
  <si>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</si>
  <si>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</si>
  <si>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</si>
  <si>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</si>
  <si>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</si>
  <si>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</si>
  <si>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</si>
  <si>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</si>
  <si>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</si>
  <si>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</si>
  <si>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</si>
  <si>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No.</t>
    <phoneticPr fontId="2" type="noConversion"/>
  </si>
  <si>
    <t>학  번</t>
  </si>
  <si>
    <t>성  명</t>
  </si>
  <si>
    <t>채점자본인</t>
    <phoneticPr fontId="2" type="noConversion"/>
  </si>
  <si>
    <t>20001234</t>
    <phoneticPr fontId="2" type="noConversion"/>
  </si>
  <si>
    <t>200212468</t>
    <phoneticPr fontId="2" type="noConversion"/>
  </si>
  <si>
    <t>김동덕</t>
    <phoneticPr fontId="2" type="noConversion"/>
  </si>
  <si>
    <t>홍길동</t>
    <phoneticPr fontId="2" type="noConversion"/>
  </si>
  <si>
    <t>채점자본인</t>
  </si>
  <si>
    <t>★★★☆☆</t>
  </si>
  <si>
    <t>20051234 김동덕</t>
    <phoneticPr fontId="2" type="noConversion"/>
  </si>
  <si>
    <t>시간</t>
    <phoneticPr fontId="2" type="noConversion"/>
  </si>
  <si>
    <t>정다연</t>
  </si>
  <si>
    <t>김시은</t>
  </si>
  <si>
    <t>강민주</t>
  </si>
  <si>
    <t>이채현</t>
  </si>
  <si>
    <t>김채린</t>
  </si>
  <si>
    <t>이지윤</t>
  </si>
  <si>
    <t>이진희</t>
  </si>
  <si>
    <t>13:52</t>
    <phoneticPr fontId="11" type="noConversion"/>
  </si>
  <si>
    <t>이현아</t>
  </si>
  <si>
    <t>13:56</t>
    <phoneticPr fontId="11" type="noConversion"/>
  </si>
  <si>
    <t>채수정</t>
  </si>
  <si>
    <t>김나희</t>
  </si>
  <si>
    <t>홍민우</t>
  </si>
  <si>
    <t>신해진</t>
  </si>
  <si>
    <t>양선민</t>
  </si>
  <si>
    <t>신경은</t>
  </si>
  <si>
    <t>김하늘</t>
  </si>
  <si>
    <t>신윤지</t>
    <phoneticPr fontId="11" type="noConversion"/>
  </si>
  <si>
    <t>박현빈</t>
  </si>
  <si>
    <t>장고은</t>
  </si>
  <si>
    <t>임현지</t>
  </si>
  <si>
    <t xml:space="preserve"> 신서영</t>
  </si>
  <si>
    <t xml:space="preserve"> 류지우</t>
  </si>
  <si>
    <t>김주현</t>
  </si>
  <si>
    <t>홍유리</t>
  </si>
  <si>
    <t>가유빈</t>
  </si>
  <si>
    <t>이소연</t>
  </si>
  <si>
    <t>정여진</t>
  </si>
  <si>
    <t>장서진</t>
  </si>
  <si>
    <t>이세민</t>
    <phoneticPr fontId="11" type="noConversion"/>
  </si>
  <si>
    <t>김현진</t>
    <phoneticPr fontId="11" type="noConversion"/>
  </si>
  <si>
    <t>정지우</t>
  </si>
  <si>
    <t>변서영</t>
    <phoneticPr fontId="11" type="noConversion"/>
  </si>
  <si>
    <t>김수현</t>
    <phoneticPr fontId="11" type="noConversion"/>
  </si>
  <si>
    <t>장연우</t>
  </si>
  <si>
    <t>신유주</t>
  </si>
  <si>
    <t>심혜원</t>
  </si>
  <si>
    <t>예나경</t>
  </si>
  <si>
    <t>이가연</t>
  </si>
  <si>
    <t>문윤정</t>
    <phoneticPr fontId="11" type="noConversion"/>
  </si>
  <si>
    <t>서효재</t>
  </si>
  <si>
    <t>손채영</t>
    <phoneticPr fontId="11" type="noConversion"/>
  </si>
  <si>
    <t>류소연</t>
  </si>
  <si>
    <t>임승연</t>
  </si>
  <si>
    <t>진채민</t>
  </si>
  <si>
    <t>김수현</t>
  </si>
  <si>
    <t>황세연</t>
  </si>
  <si>
    <t>서정현</t>
    <phoneticPr fontId="11" type="noConversion"/>
  </si>
  <si>
    <t>이소정</t>
    <phoneticPr fontId="11" type="noConversion"/>
  </si>
  <si>
    <t>조정원</t>
  </si>
  <si>
    <t>곽현수</t>
  </si>
  <si>
    <t>유경민</t>
  </si>
  <si>
    <t>김규리</t>
  </si>
  <si>
    <t>장하연</t>
  </si>
  <si>
    <t>오승연</t>
  </si>
  <si>
    <t>김현지</t>
    <phoneticPr fontId="11" type="noConversion"/>
  </si>
  <si>
    <t>한수진</t>
  </si>
  <si>
    <t>오은아</t>
  </si>
  <si>
    <t>이혜정</t>
  </si>
  <si>
    <t>신주윤</t>
  </si>
  <si>
    <t>박주희</t>
  </si>
  <si>
    <t>이서영</t>
    <phoneticPr fontId="11" type="noConversion"/>
  </si>
  <si>
    <t>윤상아</t>
  </si>
  <si>
    <t>김하은</t>
    <phoneticPr fontId="11" type="noConversion"/>
  </si>
  <si>
    <t>김희선</t>
  </si>
  <si>
    <t>손채연</t>
  </si>
  <si>
    <t>조유빈</t>
  </si>
  <si>
    <t>장영선</t>
  </si>
  <si>
    <t>김연희</t>
  </si>
  <si>
    <t>정제은</t>
  </si>
  <si>
    <t>공선영</t>
  </si>
  <si>
    <t>김지민</t>
  </si>
  <si>
    <t>심정언</t>
  </si>
  <si>
    <t>유다현</t>
  </si>
  <si>
    <t>조은향</t>
  </si>
  <si>
    <t>최윤서</t>
  </si>
  <si>
    <t>한혜진</t>
  </si>
  <si>
    <t>장윤경</t>
  </si>
  <si>
    <t>최서영</t>
  </si>
  <si>
    <t>문설빈</t>
  </si>
  <si>
    <t>권지민</t>
  </si>
  <si>
    <t>최재은</t>
  </si>
  <si>
    <t>류주아</t>
  </si>
  <si>
    <t>박수빈</t>
    <phoneticPr fontId="11" type="noConversion"/>
  </si>
  <si>
    <t>차서은</t>
  </si>
  <si>
    <t>김다연</t>
  </si>
  <si>
    <t>류연경</t>
  </si>
  <si>
    <t>강서연</t>
  </si>
  <si>
    <t>첫발표임에도 의연히 잘 발표하였다.</t>
    <phoneticPr fontId="2" type="noConversion"/>
  </si>
  <si>
    <t>소리 공유가 안 되었음에도 돌방 상황에 잘 발표하였다.</t>
    <phoneticPr fontId="2" type="noConversion"/>
  </si>
  <si>
    <t>달력 추가 구현에서 다른 학생의 마이크가 켜지는 돌발 상황이 있었으나 침착히 잘 발표하였다.</t>
    <phoneticPr fontId="2" type="noConversion"/>
  </si>
  <si>
    <t>침착하게 잘 발표하였다.</t>
    <phoneticPr fontId="2" type="noConversion"/>
  </si>
  <si>
    <t>★★★★☆</t>
  </si>
  <si>
    <t>발표 속도가 너무 빨랐다.</t>
    <phoneticPr fontId="2" type="noConversion"/>
  </si>
  <si>
    <t>★★★★★</t>
  </si>
  <si>
    <t>모든 코드를 리팩토링한 것이 인상깊다.</t>
    <phoneticPr fontId="2" type="noConversion"/>
  </si>
  <si>
    <t>차분하고 일정한 템포로 꼼꼼하게 잘 발표하였다.</t>
    <phoneticPr fontId="2" type="noConversion"/>
  </si>
  <si>
    <t>주소록에 동명이인을 입력하면 문구가 뜨는게 참신하다.</t>
    <phoneticPr fontId="2" type="noConversion"/>
  </si>
  <si>
    <t>차분하게 잘 발표하였다.</t>
    <phoneticPr fontId="2" type="noConversion"/>
  </si>
  <si>
    <t>설명이 자세하고 차분한 톤으로 잘 발표하였다.</t>
    <phoneticPr fontId="2" type="noConversion"/>
  </si>
  <si>
    <t>당황했으나 이내 차분하게 잘 마무리하였다.</t>
    <phoneticPr fontId="2" type="noConversion"/>
  </si>
  <si>
    <t>차분하게 코드를 잘 설명하였다.</t>
    <phoneticPr fontId="2" type="noConversion"/>
  </si>
  <si>
    <t>★★★☆☆</t>
    <phoneticPr fontId="2" type="noConversion"/>
  </si>
  <si>
    <t>당황스러웠겠으나 이내 차분히 발표함</t>
    <phoneticPr fontId="2" type="noConversion"/>
  </si>
  <si>
    <t>추가기능, 리팩토링 잘 하였다.</t>
    <phoneticPr fontId="2" type="noConversion"/>
  </si>
  <si>
    <t>★★★★☆</t>
    <phoneticPr fontId="2" type="noConversion"/>
  </si>
  <si>
    <t>시연을 잘 보여주었다.</t>
    <phoneticPr fontId="2" type="noConversion"/>
  </si>
  <si>
    <t>적절한 속도로 차분하게 잘 발표하였다.</t>
    <phoneticPr fontId="2" type="noConversion"/>
  </si>
  <si>
    <t>(20211689 김현진)</t>
    <phoneticPr fontId="2" type="noConversion"/>
  </si>
  <si>
    <t>그룹별 보기를 완성하지 않았음. 마무리한 부분까지 잘 보여주었다.</t>
    <phoneticPr fontId="2" type="noConversion"/>
  </si>
  <si>
    <t>준비한 것을 차분하게 잘 보여주었다.</t>
    <phoneticPr fontId="2" type="noConversion"/>
  </si>
  <si>
    <t>실행 결과의 준비된 기능을 차분히 잘 보여주었다.</t>
    <phoneticPr fontId="2" type="noConversion"/>
  </si>
  <si>
    <t>추가기능 구현 중 주소록 초기화가 참신하다.</t>
    <phoneticPr fontId="2" type="noConversion"/>
  </si>
  <si>
    <t>주소록에 하이퍼링크가 모든 페이지에 걸려 있어 아쉬웠지만 영상으로 보여주었는데 영상에 댓글이 있어 보기 편했다.</t>
    <phoneticPr fontId="2" type="noConversion"/>
  </si>
  <si>
    <t>만년달력과 시간표를 직접 시연하는 과정에서 차분하게 잘 보여주었다.</t>
    <phoneticPr fontId="2" type="noConversion"/>
  </si>
  <si>
    <t>주소록을 보여주는 영상에서 각 주소를 추가함에 따른 결과를 상세히 설명하였다.</t>
    <phoneticPr fontId="2" type="noConversion"/>
  </si>
  <si>
    <t>실시간 시연을 하였는데 떨지 않고 차분히 잘 발표하였다.</t>
    <phoneticPr fontId="2" type="noConversion"/>
  </si>
  <si>
    <t>추가기능과 함께 코드에 대한 부가적인 설명으로 사진을 추가하여 잘 발표하였다.</t>
    <phoneticPr fontId="2" type="noConversion"/>
  </si>
  <si>
    <t>만년달력에 주말에 걸쳐 날짜 색깔 표시가 안 되어 있는 점이 아쉽다.</t>
    <phoneticPr fontId="2" type="noConversion"/>
  </si>
  <si>
    <t>실시간으로 보여주게 되어 당황했을텐데 차분하게 잘 발표하였다.</t>
    <phoneticPr fontId="2" type="noConversion"/>
  </si>
  <si>
    <t>빠르고 깔끔하게 발표하였으며 코드 사진까지 잘 정리하여 설명하였다.</t>
    <phoneticPr fontId="2" type="noConversion"/>
  </si>
  <si>
    <t>필수 구현 기능을 차분하게 잘 발표하였으며 리팩토링 또한 깔끔했다.</t>
    <phoneticPr fontId="2" type="noConversion"/>
  </si>
  <si>
    <t>필수 기능을 구현 부분이 아쉬웠다.</t>
    <phoneticPr fontId="2" type="noConversion"/>
  </si>
  <si>
    <t>만년달력의 날짜 정렬이 아쉽지만 추가 기능에서 여행지 추천이 참신했다.</t>
    <phoneticPr fontId="2" type="noConversion"/>
  </si>
  <si>
    <t>기능 구현이 아쉽다.</t>
    <phoneticPr fontId="2" type="noConversion"/>
  </si>
  <si>
    <t>추가기능으로 개수와 넘버링을 표시하여 보기 편했고, 발표가 깔끔했으나 페이지 구분선 구현이 아쉽다.</t>
    <phoneticPr fontId="2" type="noConversion"/>
  </si>
  <si>
    <t>만년달력 색상 지정 및 주소록 구현 완성도가 아쉽다.</t>
    <phoneticPr fontId="2" type="noConversion"/>
  </si>
  <si>
    <t>갑자기 순서가 앞으로 바뀌어 당황스러웠을텐데도 불구하고 실시간 시연을 침착하게 잘 하였으나, 주소록 표의 완성도가 아쉽다.</t>
    <phoneticPr fontId="2" type="noConversion"/>
  </si>
  <si>
    <t>순서가 앞으로 바뀌어 당황스러웠을텐데 실시간 구연과 발표를 잘 마무리하였으며, 주소록 실시간 시연 또한 잘 보여주었다. 하지만 페이지 구현이 아쉽다.</t>
    <phoneticPr fontId="2" type="noConversion"/>
  </si>
  <si>
    <t>주소록 완성도가 아쉽다. 하지만 완성된데까지 잘 정리하여 발표하였다.</t>
    <phoneticPr fontId="2" type="noConversion"/>
  </si>
  <si>
    <t>주소록의 표 크기가 왔다갔다 하는 일관성이 아쉽고, 전체보기의 페이지 넘버링 완성도가 아쉽다.</t>
    <phoneticPr fontId="2" type="noConversion"/>
  </si>
  <si>
    <t>실시간 시연을 보였는데, 만년달력에서 2026년 2월 달력이 28일까지인데 그 주에 달력이 끝나지 않고 한 주의 빈줄이 더 있는 점이 아쉽다.</t>
    <phoneticPr fontId="2" type="noConversion"/>
  </si>
  <si>
    <t>비디오 재생이 안 되어 갑자기 실시간 시연을 하게 되어 당황스러웠을텐데 잘 진행하였으며, 만년 달력의 오늘 날짜를 누르면 오늘 날짜로 이동하는 부분이 좋았다.</t>
    <phoneticPr fontId="2" type="noConversion"/>
  </si>
  <si>
    <t>발표가 정돈되고 무난했다.</t>
    <phoneticPr fontId="2" type="noConversion"/>
  </si>
  <si>
    <t>차분하고 정돈된 발표였다.</t>
    <phoneticPr fontId="2" type="noConversion"/>
  </si>
  <si>
    <t>추가기능으로 구현한 검색 기능이 인상깊었고, 차분하고 깔끔하게 잘 발표하였다.</t>
    <phoneticPr fontId="2" type="noConversion"/>
  </si>
  <si>
    <t>발표를 깔끔하게 잘했다.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</si>
</sst>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12" x14ac:knownFonts="1"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/>
    </xf>
    <xf numFmtId="176" fontId="9" fillId="0" borderId="1" xfId="0" applyNumberFormat="1" applyFont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77" fontId="9" fillId="0" borderId="1" xfId="1" applyNumberFormat="1" applyFont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표준" xfId="0" builtinId="0"/>
    <cellStyle name="표준 2" xfId="1" xr:uid="{C66AB6F6-9E8A-42E6-A8B6-AD95CE340D8D}"/>
  </cellStyles>
  <dxfs count="2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4CDF-78FE-431F-A4CE-79F58C137D32}">
  <dimension ref="A1:T91"/>
  <sheetViews>
    <sheetView tabSelected="1" workbookViewId="0">
      <pane ySplit="3" topLeftCell="A6" activePane="bottomLeft" state="frozen"/>
      <selection pane="bottomLeft" activeCell="F7" sqref="F7"/>
    </sheetView>
  </sheetViews>
  <sheetFormatPr defaultRowHeight="13.5" x14ac:dyDescent="0.3"/>
  <cols>
    <col min="1" max="1" width="4" style="1" customWidth="1"/>
    <col min="2" max="2" width="5.75" style="20" customWidth="1"/>
    <col min="3" max="3" width="9.5" style="1" customWidth="1"/>
    <col min="4" max="4" width="8.125" style="1" customWidth="1"/>
    <col min="5" max="5" width="13.875" style="1" customWidth="1"/>
    <col min="6" max="6" width="28.25" style="1" customWidth="1"/>
    <col min="7" max="7" width="7.625" style="2" customWidth="1"/>
    <col min="8" max="8" width="9.875" style="2" customWidth="1"/>
    <col min="9" max="9" width="9" style="2" customWidth="1"/>
    <col min="10" max="12" width="9" style="2" hidden="1" customWidth="1"/>
    <col min="13" max="16384" width="9" style="2"/>
  </cols>
  <sheetData>
    <row r="1" spans="1:20" x14ac:dyDescent="0.3">
      <c r="E1" s="1" t="s">
        <v>11</v>
      </c>
      <c r="F1" s="7" t="s">
        <v>169</v>
      </c>
    </row>
    <row r="3" spans="1:20" s="1" customFormat="1" ht="15.95" customHeight="1" x14ac:dyDescent="0.3">
      <c r="A3" s="15" t="s">
        <v>49</v>
      </c>
      <c r="B3" s="21" t="s">
        <v>60</v>
      </c>
      <c r="C3" s="15" t="s">
        <v>50</v>
      </c>
      <c r="D3" s="16" t="s">
        <v>51</v>
      </c>
      <c r="E3" s="12" t="s">
        <v>1</v>
      </c>
      <c r="F3" s="12" t="s">
        <v>0</v>
      </c>
    </row>
    <row r="4" spans="1:20" ht="15" customHeight="1" x14ac:dyDescent="0.25">
      <c r="A4" s="13" t="s">
        <v>12</v>
      </c>
      <c r="B4" s="27" t="s">
        <v>68</v>
      </c>
      <c r="C4" s="29">
        <v>20201704</v>
      </c>
      <c r="D4" s="26" t="s">
        <v>69</v>
      </c>
      <c r="E4" s="19" t="s">
        <v>153</v>
      </c>
      <c r="F4" s="22" t="s">
        <v>149</v>
      </c>
    </row>
    <row r="5" spans="1:20" ht="15" customHeight="1" x14ac:dyDescent="0.25">
      <c r="A5" s="13" t="s">
        <v>13</v>
      </c>
      <c r="B5" s="27" t="s">
        <v>70</v>
      </c>
      <c r="C5" s="29">
        <v>20210773</v>
      </c>
      <c r="D5" s="26" t="s">
        <v>65</v>
      </c>
      <c r="E5" s="22"/>
      <c r="F5" s="22"/>
      <c r="J5" s="2" t="s">
        <v>2</v>
      </c>
      <c r="K5" s="2" t="s">
        <v>3</v>
      </c>
      <c r="L5" s="2" t="s">
        <v>10</v>
      </c>
    </row>
    <row r="6" spans="1:20" ht="15" customHeight="1" x14ac:dyDescent="0.25">
      <c r="A6" s="13" t="s">
        <v>14</v>
      </c>
      <c r="B6" s="30">
        <v>0.58333333333333337</v>
      </c>
      <c r="C6" s="29">
        <v>20201023</v>
      </c>
      <c r="D6" s="26" t="s">
        <v>71</v>
      </c>
      <c r="E6" s="22"/>
      <c r="F6" s="22"/>
      <c r="J6" s="2">
        <v>5</v>
      </c>
      <c r="K6" s="2" t="s">
        <v>4</v>
      </c>
      <c r="L6" s="2">
        <v>5</v>
      </c>
    </row>
    <row r="7" spans="1:20" ht="15" customHeight="1" x14ac:dyDescent="0.25">
      <c r="A7" s="13" t="s">
        <v>15</v>
      </c>
      <c r="B7" s="30">
        <f>B6+TIME(0, 4, 0)</f>
        <v>0.58611111111111114</v>
      </c>
      <c r="C7" s="29">
        <v>20220747</v>
      </c>
      <c r="D7" s="26" t="s">
        <v>72</v>
      </c>
      <c r="E7" s="22" t="s">
        <v>153</v>
      </c>
      <c r="F7" s="22" t="s">
        <v>197</v>
      </c>
      <c r="J7" s="2">
        <v>4</v>
      </c>
      <c r="K7" s="2" t="s">
        <v>5</v>
      </c>
      <c r="L7" s="2">
        <v>4</v>
      </c>
    </row>
    <row r="8" spans="1:20" ht="15" customHeight="1" x14ac:dyDescent="0.25">
      <c r="A8" s="13" t="s">
        <v>16</v>
      </c>
      <c r="B8" s="30">
        <f t="shared" ref="B8:B20" si="0">B7+TIME(0, 4, 0)</f>
        <v>0.58888888888888891</v>
      </c>
      <c r="C8" s="29">
        <v>20211586</v>
      </c>
      <c r="D8" s="26" t="s">
        <v>73</v>
      </c>
      <c r="E8" s="22"/>
      <c r="F8" s="22"/>
      <c r="G8" s="3"/>
      <c r="H8" s="3"/>
      <c r="I8" s="3"/>
      <c r="J8" s="3">
        <v>3</v>
      </c>
      <c r="K8" s="3" t="s">
        <v>6</v>
      </c>
      <c r="L8" s="3">
        <v>3</v>
      </c>
      <c r="M8" s="3"/>
      <c r="N8" s="3"/>
      <c r="O8" s="3"/>
      <c r="P8" s="3"/>
      <c r="Q8" s="3"/>
      <c r="R8" s="3"/>
      <c r="S8" s="3"/>
      <c r="T8" s="3"/>
    </row>
    <row r="9" spans="1:20" ht="15" customHeight="1" x14ac:dyDescent="0.25">
      <c r="A9" s="13" t="s">
        <v>17</v>
      </c>
      <c r="B9" s="30">
        <f t="shared" si="0"/>
        <v>0.59166666666666667</v>
      </c>
      <c r="C9" s="29">
        <v>20220779</v>
      </c>
      <c r="D9" s="26" t="s">
        <v>74</v>
      </c>
      <c r="E9" s="19" t="s">
        <v>153</v>
      </c>
      <c r="F9" s="22" t="s">
        <v>150</v>
      </c>
      <c r="J9" s="2">
        <v>2</v>
      </c>
      <c r="K9" s="2" t="s">
        <v>7</v>
      </c>
      <c r="L9" s="2">
        <v>2</v>
      </c>
    </row>
    <row r="10" spans="1:20" ht="15" customHeight="1" x14ac:dyDescent="0.25">
      <c r="A10" s="13" t="s">
        <v>18</v>
      </c>
      <c r="B10" s="30">
        <f t="shared" si="0"/>
        <v>0.59444444444444444</v>
      </c>
      <c r="C10" s="29">
        <v>20220781</v>
      </c>
      <c r="D10" s="26" t="s">
        <v>75</v>
      </c>
      <c r="E10" s="19" t="s">
        <v>153</v>
      </c>
      <c r="F10" s="22" t="s">
        <v>151</v>
      </c>
      <c r="J10" s="2">
        <v>1</v>
      </c>
      <c r="K10" s="2" t="s">
        <v>8</v>
      </c>
      <c r="L10" s="2">
        <v>1</v>
      </c>
    </row>
    <row r="11" spans="1:20" ht="15" customHeight="1" x14ac:dyDescent="0.25">
      <c r="A11" s="13" t="s">
        <v>19</v>
      </c>
      <c r="B11" s="30">
        <f t="shared" si="0"/>
        <v>0.59722222222222221</v>
      </c>
      <c r="C11" s="29">
        <v>20220775</v>
      </c>
      <c r="D11" s="26" t="s">
        <v>76</v>
      </c>
      <c r="E11" s="19" t="s">
        <v>153</v>
      </c>
      <c r="F11" s="22" t="s">
        <v>152</v>
      </c>
      <c r="J11" s="2">
        <v>0</v>
      </c>
      <c r="K11" s="2" t="s">
        <v>9</v>
      </c>
      <c r="L11" s="2">
        <v>0</v>
      </c>
    </row>
    <row r="12" spans="1:20" ht="15" customHeight="1" x14ac:dyDescent="0.25">
      <c r="A12" s="13" t="s">
        <v>20</v>
      </c>
      <c r="B12" s="30">
        <f t="shared" si="0"/>
        <v>0.6</v>
      </c>
      <c r="C12" s="29">
        <v>20211557</v>
      </c>
      <c r="D12" s="26" t="s">
        <v>77</v>
      </c>
      <c r="E12" s="22" t="s">
        <v>153</v>
      </c>
      <c r="F12" s="22" t="s">
        <v>154</v>
      </c>
      <c r="K12" s="2" t="s">
        <v>52</v>
      </c>
    </row>
    <row r="13" spans="1:20" ht="15" customHeight="1" x14ac:dyDescent="0.25">
      <c r="A13" s="13" t="s">
        <v>21</v>
      </c>
      <c r="B13" s="31">
        <f t="shared" si="0"/>
        <v>0.60277777777777775</v>
      </c>
      <c r="C13" s="32"/>
      <c r="D13" s="33"/>
      <c r="E13" s="22"/>
      <c r="F13" s="22"/>
    </row>
    <row r="14" spans="1:20" ht="15" customHeight="1" x14ac:dyDescent="0.25">
      <c r="A14" s="13" t="s">
        <v>22</v>
      </c>
      <c r="B14" s="30">
        <f t="shared" si="0"/>
        <v>0.60555555555555551</v>
      </c>
      <c r="C14" s="29">
        <v>20200224</v>
      </c>
      <c r="D14" s="26" t="s">
        <v>78</v>
      </c>
      <c r="E14" s="22" t="s">
        <v>155</v>
      </c>
      <c r="F14" s="22" t="s">
        <v>157</v>
      </c>
    </row>
    <row r="15" spans="1:20" ht="15" customHeight="1" x14ac:dyDescent="0.25">
      <c r="A15" s="13" t="s">
        <v>23</v>
      </c>
      <c r="B15" s="30">
        <f t="shared" si="0"/>
        <v>0.60833333333333328</v>
      </c>
      <c r="C15" s="29">
        <v>20220767</v>
      </c>
      <c r="D15" s="26" t="s">
        <v>79</v>
      </c>
      <c r="E15" s="22" t="s">
        <v>153</v>
      </c>
      <c r="F15" s="22" t="s">
        <v>165</v>
      </c>
    </row>
    <row r="16" spans="1:20" ht="15" customHeight="1" x14ac:dyDescent="0.25">
      <c r="A16" s="13" t="s">
        <v>24</v>
      </c>
      <c r="B16" s="30">
        <f t="shared" si="0"/>
        <v>0.61111111111111105</v>
      </c>
      <c r="C16" s="29">
        <v>20200298</v>
      </c>
      <c r="D16" s="26" t="s">
        <v>80</v>
      </c>
      <c r="E16" s="22" t="s">
        <v>155</v>
      </c>
      <c r="F16" s="22" t="s">
        <v>156</v>
      </c>
    </row>
    <row r="17" spans="1:6" ht="15" customHeight="1" x14ac:dyDescent="0.25">
      <c r="A17" s="13" t="s">
        <v>25</v>
      </c>
      <c r="B17" s="30">
        <f t="shared" si="0"/>
        <v>0.61388888888888882</v>
      </c>
      <c r="C17" s="29">
        <v>20220795</v>
      </c>
      <c r="D17" s="26" t="s">
        <v>81</v>
      </c>
      <c r="E17" s="22" t="s">
        <v>153</v>
      </c>
      <c r="F17" s="22" t="s">
        <v>158</v>
      </c>
    </row>
    <row r="18" spans="1:6" ht="15" customHeight="1" x14ac:dyDescent="0.25">
      <c r="A18" s="13" t="s">
        <v>26</v>
      </c>
      <c r="B18" s="30">
        <f t="shared" si="0"/>
        <v>0.61666666666666659</v>
      </c>
      <c r="C18" s="29">
        <v>20220776</v>
      </c>
      <c r="D18" s="34" t="s">
        <v>82</v>
      </c>
      <c r="E18" s="22" t="s">
        <v>153</v>
      </c>
      <c r="F18" s="22" t="s">
        <v>173</v>
      </c>
    </row>
    <row r="19" spans="1:6" ht="15" customHeight="1" x14ac:dyDescent="0.25">
      <c r="A19" s="13" t="s">
        <v>27</v>
      </c>
      <c r="B19" s="30">
        <f t="shared" si="0"/>
        <v>0.61944444444444435</v>
      </c>
      <c r="C19" s="29">
        <v>20220761</v>
      </c>
      <c r="D19" s="26" t="s">
        <v>83</v>
      </c>
      <c r="E19" s="23" t="s">
        <v>153</v>
      </c>
      <c r="F19" s="23" t="s">
        <v>160</v>
      </c>
    </row>
    <row r="20" spans="1:6" ht="15" customHeight="1" x14ac:dyDescent="0.25">
      <c r="A20" s="13" t="s">
        <v>28</v>
      </c>
      <c r="B20" s="30">
        <f t="shared" si="0"/>
        <v>0.62222222222222212</v>
      </c>
      <c r="C20" s="29">
        <v>20200957</v>
      </c>
      <c r="D20" s="26" t="s">
        <v>84</v>
      </c>
      <c r="E20" s="22" t="s">
        <v>153</v>
      </c>
      <c r="F20" s="22" t="s">
        <v>161</v>
      </c>
    </row>
    <row r="21" spans="1:6" ht="15" customHeight="1" x14ac:dyDescent="0.3">
      <c r="A21" s="13" t="s">
        <v>29</v>
      </c>
      <c r="B21" s="30">
        <v>0.625</v>
      </c>
      <c r="C21" s="35">
        <v>20201034</v>
      </c>
      <c r="D21" s="34" t="s">
        <v>85</v>
      </c>
      <c r="E21" s="22"/>
      <c r="F21" s="22"/>
    </row>
    <row r="22" spans="1:6" ht="15" customHeight="1" x14ac:dyDescent="0.25">
      <c r="A22" s="13" t="s">
        <v>30</v>
      </c>
      <c r="B22" s="30">
        <v>0.62777777777777777</v>
      </c>
      <c r="C22" s="29">
        <v>20220740</v>
      </c>
      <c r="D22" s="26" t="s">
        <v>86</v>
      </c>
      <c r="E22" s="24" t="s">
        <v>166</v>
      </c>
      <c r="F22" s="24" t="s">
        <v>159</v>
      </c>
    </row>
    <row r="23" spans="1:6" ht="15" customHeight="1" x14ac:dyDescent="0.25">
      <c r="A23" s="13" t="s">
        <v>31</v>
      </c>
      <c r="B23" s="30">
        <v>0.63055555555555554</v>
      </c>
      <c r="C23" s="29">
        <v>20220790</v>
      </c>
      <c r="D23" s="26" t="s">
        <v>87</v>
      </c>
      <c r="E23" s="22" t="s">
        <v>153</v>
      </c>
      <c r="F23" s="22" t="s">
        <v>162</v>
      </c>
    </row>
    <row r="24" spans="1:6" ht="15" customHeight="1" x14ac:dyDescent="0.25">
      <c r="A24" s="13" t="s">
        <v>32</v>
      </c>
      <c r="B24" s="30">
        <v>0.6333333333333333</v>
      </c>
      <c r="C24" s="29">
        <v>20220803</v>
      </c>
      <c r="D24" s="26" t="s">
        <v>88</v>
      </c>
      <c r="E24" s="1" t="s">
        <v>163</v>
      </c>
      <c r="F24" s="22" t="s">
        <v>164</v>
      </c>
    </row>
    <row r="25" spans="1:6" ht="15" customHeight="1" x14ac:dyDescent="0.25">
      <c r="A25" s="13" t="s">
        <v>33</v>
      </c>
      <c r="B25" s="30">
        <v>0.63611111111111107</v>
      </c>
      <c r="C25" s="29">
        <v>20220796</v>
      </c>
      <c r="D25" s="26" t="s">
        <v>89</v>
      </c>
      <c r="E25" s="22" t="s">
        <v>153</v>
      </c>
      <c r="F25" s="2" t="s">
        <v>167</v>
      </c>
    </row>
    <row r="26" spans="1:6" ht="15" customHeight="1" x14ac:dyDescent="0.25">
      <c r="A26" s="13" t="s">
        <v>34</v>
      </c>
      <c r="B26" s="30">
        <v>0.63888888888888884</v>
      </c>
      <c r="C26" s="29">
        <v>20220789</v>
      </c>
      <c r="D26" s="26" t="s">
        <v>90</v>
      </c>
      <c r="E26" s="22" t="s">
        <v>153</v>
      </c>
      <c r="F26" s="22" t="s">
        <v>168</v>
      </c>
    </row>
    <row r="27" spans="1:6" ht="15" customHeight="1" x14ac:dyDescent="0.25">
      <c r="A27" s="13" t="s">
        <v>35</v>
      </c>
      <c r="B27" s="30">
        <v>0.64166666666666661</v>
      </c>
      <c r="C27" s="29">
        <v>20211689</v>
      </c>
      <c r="D27" s="26" t="s">
        <v>91</v>
      </c>
      <c r="E27" s="22" t="s">
        <v>57</v>
      </c>
      <c r="F27" s="22"/>
    </row>
    <row r="28" spans="1:6" ht="15" customHeight="1" x14ac:dyDescent="0.25">
      <c r="A28" s="13" t="s">
        <v>36</v>
      </c>
      <c r="B28" s="30">
        <v>0.64444444444444438</v>
      </c>
      <c r="C28" s="29">
        <v>20220805</v>
      </c>
      <c r="D28" s="26" t="s">
        <v>92</v>
      </c>
      <c r="E28" s="22" t="s">
        <v>58</v>
      </c>
      <c r="F28" s="22" t="s">
        <v>170</v>
      </c>
    </row>
    <row r="29" spans="1:6" ht="15" customHeight="1" x14ac:dyDescent="0.25">
      <c r="A29" s="13" t="s">
        <v>37</v>
      </c>
      <c r="B29" s="30">
        <v>0.64722222222222214</v>
      </c>
      <c r="C29" s="29">
        <v>20220769</v>
      </c>
      <c r="D29" s="26" t="s">
        <v>93</v>
      </c>
      <c r="E29" s="22" t="s">
        <v>153</v>
      </c>
      <c r="F29" s="22" t="s">
        <v>171</v>
      </c>
    </row>
    <row r="30" spans="1:6" ht="15" customHeight="1" x14ac:dyDescent="0.25">
      <c r="A30" s="13" t="s">
        <v>38</v>
      </c>
      <c r="B30" s="30">
        <v>0.64999999999999991</v>
      </c>
      <c r="C30" s="29">
        <v>20220750</v>
      </c>
      <c r="D30" s="26" t="s">
        <v>94</v>
      </c>
      <c r="E30" s="22" t="s">
        <v>153</v>
      </c>
      <c r="F30" s="22" t="s">
        <v>172</v>
      </c>
    </row>
    <row r="31" spans="1:6" ht="15" customHeight="1" x14ac:dyDescent="0.25">
      <c r="A31" s="13" t="s">
        <v>39</v>
      </c>
      <c r="B31" s="30">
        <v>0.65277777777777768</v>
      </c>
      <c r="C31" s="29">
        <v>20220797</v>
      </c>
      <c r="D31" s="26" t="s">
        <v>95</v>
      </c>
      <c r="E31" s="22" t="s">
        <v>153</v>
      </c>
      <c r="F31" s="22" t="s">
        <v>174</v>
      </c>
    </row>
    <row r="32" spans="1:6" ht="15" customHeight="1" x14ac:dyDescent="0.3">
      <c r="A32" s="13" t="s">
        <v>40</v>
      </c>
      <c r="B32" s="30">
        <v>0.65555555555555545</v>
      </c>
      <c r="C32" s="36">
        <v>20220777</v>
      </c>
      <c r="D32" s="34" t="s">
        <v>96</v>
      </c>
      <c r="E32" s="22" t="s">
        <v>153</v>
      </c>
      <c r="F32" s="22" t="s">
        <v>175</v>
      </c>
    </row>
    <row r="33" spans="1:6" ht="15" customHeight="1" x14ac:dyDescent="0.25">
      <c r="A33" s="13" t="s">
        <v>41</v>
      </c>
      <c r="B33" s="30">
        <v>0.65833333333333321</v>
      </c>
      <c r="C33" s="29">
        <v>20220780</v>
      </c>
      <c r="D33" s="26" t="s">
        <v>97</v>
      </c>
      <c r="E33" s="22" t="s">
        <v>155</v>
      </c>
      <c r="F33" s="22" t="s">
        <v>176</v>
      </c>
    </row>
    <row r="34" spans="1:6" ht="15" customHeight="1" x14ac:dyDescent="0.25">
      <c r="A34" s="13" t="s">
        <v>42</v>
      </c>
      <c r="B34" s="30">
        <v>0.66111111111111098</v>
      </c>
      <c r="C34" s="29">
        <v>20220782</v>
      </c>
      <c r="D34" s="26" t="s">
        <v>98</v>
      </c>
      <c r="E34" s="22" t="s">
        <v>58</v>
      </c>
      <c r="F34" s="22" t="s">
        <v>177</v>
      </c>
    </row>
    <row r="35" spans="1:6" ht="15" customHeight="1" x14ac:dyDescent="0.25">
      <c r="A35" s="13" t="s">
        <v>43</v>
      </c>
      <c r="B35" s="30">
        <v>0.66388888888888875</v>
      </c>
      <c r="C35" s="29">
        <v>20220786</v>
      </c>
      <c r="D35" s="26" t="s">
        <v>99</v>
      </c>
      <c r="E35" s="22" t="s">
        <v>155</v>
      </c>
      <c r="F35" s="22" t="s">
        <v>178</v>
      </c>
    </row>
    <row r="36" spans="1:6" ht="15" customHeight="1" x14ac:dyDescent="0.25">
      <c r="A36" s="13" t="s">
        <v>44</v>
      </c>
      <c r="B36" s="30">
        <v>0.66666666666666652</v>
      </c>
      <c r="C36" s="29">
        <v>20181802</v>
      </c>
      <c r="D36" s="26" t="s">
        <v>100</v>
      </c>
      <c r="E36" s="22" t="s">
        <v>58</v>
      </c>
      <c r="F36" s="22" t="s">
        <v>179</v>
      </c>
    </row>
    <row r="37" spans="1:6" ht="15" customHeight="1" x14ac:dyDescent="0.25">
      <c r="A37" s="13" t="s">
        <v>45</v>
      </c>
      <c r="B37" s="30">
        <v>0.66944444444444429</v>
      </c>
      <c r="C37" s="29">
        <v>20220793</v>
      </c>
      <c r="D37" s="26" t="s">
        <v>64</v>
      </c>
      <c r="E37" s="22" t="s">
        <v>153</v>
      </c>
      <c r="F37" s="22" t="s">
        <v>180</v>
      </c>
    </row>
    <row r="38" spans="1:6" ht="15" customHeight="1" x14ac:dyDescent="0.25">
      <c r="A38" s="13" t="s">
        <v>46</v>
      </c>
      <c r="B38" s="30">
        <v>0.67222222222222205</v>
      </c>
      <c r="C38" s="29">
        <v>20220771</v>
      </c>
      <c r="D38" s="26" t="s">
        <v>101</v>
      </c>
      <c r="E38" s="25" t="s">
        <v>155</v>
      </c>
      <c r="F38" s="25" t="s">
        <v>181</v>
      </c>
    </row>
    <row r="39" spans="1:6" ht="15" customHeight="1" x14ac:dyDescent="0.25">
      <c r="A39" s="13" t="s">
        <v>47</v>
      </c>
      <c r="B39" s="30">
        <v>0.67499999999999982</v>
      </c>
      <c r="C39" s="29">
        <v>20220773</v>
      </c>
      <c r="D39" s="26" t="s">
        <v>102</v>
      </c>
      <c r="E39" s="25" t="s">
        <v>153</v>
      </c>
      <c r="F39" s="25" t="s">
        <v>182</v>
      </c>
    </row>
    <row r="40" spans="1:6" ht="15" customHeight="1" x14ac:dyDescent="0.25">
      <c r="A40" s="13" t="s">
        <v>48</v>
      </c>
      <c r="B40" s="30">
        <v>0.67777777777777759</v>
      </c>
      <c r="C40" s="29">
        <v>20220760</v>
      </c>
      <c r="D40" s="26" t="s">
        <v>103</v>
      </c>
      <c r="E40" s="25" t="s">
        <v>58</v>
      </c>
      <c r="F40" s="2" t="s">
        <v>183</v>
      </c>
    </row>
    <row r="41" spans="1:6" ht="15" customHeight="1" x14ac:dyDescent="0.25">
      <c r="A41" s="28">
        <f>A40+1</f>
        <v>38</v>
      </c>
      <c r="B41" s="30">
        <v>0.68055555555555536</v>
      </c>
      <c r="C41" s="29">
        <v>20210808</v>
      </c>
      <c r="D41" s="26" t="s">
        <v>104</v>
      </c>
      <c r="E41" s="25"/>
      <c r="F41" s="25"/>
    </row>
    <row r="42" spans="1:6" ht="15" customHeight="1" x14ac:dyDescent="0.25">
      <c r="A42" s="28">
        <f t="shared" ref="A42:A91" si="1">A41+1</f>
        <v>39</v>
      </c>
      <c r="B42" s="30">
        <v>0.68333333333333313</v>
      </c>
      <c r="C42" s="29">
        <v>20200641</v>
      </c>
      <c r="D42" s="26" t="s">
        <v>66</v>
      </c>
      <c r="E42" s="25" t="s">
        <v>58</v>
      </c>
      <c r="F42" s="25" t="s">
        <v>184</v>
      </c>
    </row>
    <row r="43" spans="1:6" ht="15" customHeight="1" x14ac:dyDescent="0.25">
      <c r="A43" s="28">
        <f t="shared" si="1"/>
        <v>40</v>
      </c>
      <c r="B43" s="30">
        <v>0.68611111111111089</v>
      </c>
      <c r="C43" s="29">
        <v>20220809</v>
      </c>
      <c r="D43" s="26" t="s">
        <v>105</v>
      </c>
      <c r="E43" s="1" t="s">
        <v>58</v>
      </c>
      <c r="F43" s="25" t="s">
        <v>185</v>
      </c>
    </row>
    <row r="44" spans="1:6" ht="15" customHeight="1" x14ac:dyDescent="0.25">
      <c r="A44" s="28">
        <f t="shared" si="1"/>
        <v>41</v>
      </c>
      <c r="B44" s="30">
        <v>0.68888888888888866</v>
      </c>
      <c r="C44" s="29">
        <v>20220751</v>
      </c>
      <c r="D44" s="26" t="s">
        <v>106</v>
      </c>
      <c r="E44" s="1" t="s">
        <v>153</v>
      </c>
      <c r="F44" s="25" t="s">
        <v>186</v>
      </c>
    </row>
    <row r="45" spans="1:6" ht="15" customHeight="1" x14ac:dyDescent="0.25">
      <c r="A45" s="28">
        <f t="shared" si="1"/>
        <v>42</v>
      </c>
      <c r="B45" s="30">
        <v>0.69166666666666643</v>
      </c>
      <c r="C45" s="29">
        <v>20220813</v>
      </c>
      <c r="D45" s="26" t="s">
        <v>107</v>
      </c>
      <c r="E45" s="25" t="s">
        <v>58</v>
      </c>
      <c r="F45" s="25" t="s">
        <v>187</v>
      </c>
    </row>
    <row r="46" spans="1:6" ht="15" customHeight="1" x14ac:dyDescent="0.25">
      <c r="A46" s="28">
        <f t="shared" si="1"/>
        <v>43</v>
      </c>
      <c r="B46" s="30">
        <v>0.6944444444444442</v>
      </c>
      <c r="C46" s="29">
        <v>20220770</v>
      </c>
      <c r="D46" s="26" t="s">
        <v>108</v>
      </c>
      <c r="E46" s="25" t="s">
        <v>153</v>
      </c>
      <c r="F46" s="25" t="s">
        <v>194</v>
      </c>
    </row>
    <row r="47" spans="1:6" ht="15" customHeight="1" x14ac:dyDescent="0.25">
      <c r="A47" s="28">
        <f t="shared" si="1"/>
        <v>44</v>
      </c>
      <c r="B47" s="30">
        <v>0.69722222222222197</v>
      </c>
      <c r="C47" s="29">
        <v>20220752</v>
      </c>
      <c r="D47" s="26" t="s">
        <v>62</v>
      </c>
      <c r="E47" s="25"/>
      <c r="F47" s="25"/>
    </row>
    <row r="48" spans="1:6" ht="15" customHeight="1" x14ac:dyDescent="0.25">
      <c r="A48" s="28">
        <f t="shared" si="1"/>
        <v>45</v>
      </c>
      <c r="B48" s="30">
        <v>0.69999999999999973</v>
      </c>
      <c r="C48" s="29">
        <v>20220791</v>
      </c>
      <c r="D48" s="26" t="s">
        <v>109</v>
      </c>
      <c r="E48" s="25"/>
      <c r="F48" s="25"/>
    </row>
    <row r="49" spans="1:6" ht="15" customHeight="1" x14ac:dyDescent="0.25">
      <c r="A49" s="28">
        <f t="shared" si="1"/>
        <v>46</v>
      </c>
      <c r="B49" s="30">
        <v>0.7027777777777775</v>
      </c>
      <c r="C49" s="29">
        <v>20210305</v>
      </c>
      <c r="D49" s="26" t="s">
        <v>110</v>
      </c>
      <c r="E49" s="25" t="s">
        <v>163</v>
      </c>
      <c r="F49" s="25" t="s">
        <v>188</v>
      </c>
    </row>
    <row r="50" spans="1:6" ht="15" customHeight="1" x14ac:dyDescent="0.25">
      <c r="A50" s="28">
        <f t="shared" si="1"/>
        <v>47</v>
      </c>
      <c r="B50" s="30">
        <v>0.70555555555555527</v>
      </c>
      <c r="C50" s="29">
        <v>20220744</v>
      </c>
      <c r="D50" s="26" t="s">
        <v>111</v>
      </c>
      <c r="E50" s="25" t="s">
        <v>58</v>
      </c>
      <c r="F50" s="25" t="s">
        <v>189</v>
      </c>
    </row>
    <row r="51" spans="1:6" ht="15" customHeight="1" x14ac:dyDescent="0.25">
      <c r="A51" s="28">
        <f t="shared" si="1"/>
        <v>48</v>
      </c>
      <c r="B51" s="30">
        <v>0.70833333333333304</v>
      </c>
      <c r="C51" s="29">
        <v>20220784</v>
      </c>
      <c r="D51" s="26" t="s">
        <v>112</v>
      </c>
      <c r="E51" s="25"/>
      <c r="F51" s="25"/>
    </row>
    <row r="52" spans="1:6" ht="15" customHeight="1" x14ac:dyDescent="0.25">
      <c r="A52" s="28">
        <f t="shared" si="1"/>
        <v>49</v>
      </c>
      <c r="B52" s="30">
        <v>0.71111111111111081</v>
      </c>
      <c r="C52" s="29">
        <v>20220746</v>
      </c>
      <c r="D52" s="26" t="s">
        <v>113</v>
      </c>
      <c r="E52" s="25" t="s">
        <v>58</v>
      </c>
      <c r="F52" s="25" t="s">
        <v>190</v>
      </c>
    </row>
    <row r="53" spans="1:6" ht="15" customHeight="1" x14ac:dyDescent="0.25">
      <c r="A53" s="28">
        <f t="shared" si="1"/>
        <v>50</v>
      </c>
      <c r="B53" s="30">
        <v>0.71388888888888857</v>
      </c>
      <c r="C53" s="29">
        <v>20220800</v>
      </c>
      <c r="D53" s="26" t="s">
        <v>114</v>
      </c>
      <c r="E53" s="25" t="s">
        <v>153</v>
      </c>
      <c r="F53" s="25" t="s">
        <v>191</v>
      </c>
    </row>
    <row r="54" spans="1:6" ht="15" customHeight="1" x14ac:dyDescent="0.25">
      <c r="A54" s="28">
        <f t="shared" si="1"/>
        <v>51</v>
      </c>
      <c r="B54" s="30">
        <v>0.71666666666666634</v>
      </c>
      <c r="C54" s="29">
        <v>20210798</v>
      </c>
      <c r="D54" s="26" t="s">
        <v>115</v>
      </c>
      <c r="F54" s="25"/>
    </row>
    <row r="55" spans="1:6" ht="15" customHeight="1" x14ac:dyDescent="0.25">
      <c r="A55" s="28">
        <f t="shared" si="1"/>
        <v>52</v>
      </c>
      <c r="B55" s="30">
        <v>0.71944444444444411</v>
      </c>
      <c r="C55" s="29">
        <v>20210776</v>
      </c>
      <c r="D55" s="26" t="s">
        <v>116</v>
      </c>
      <c r="E55" s="25"/>
      <c r="F55" s="25"/>
    </row>
    <row r="56" spans="1:6" ht="15" customHeight="1" x14ac:dyDescent="0.25">
      <c r="A56" s="28">
        <f t="shared" si="1"/>
        <v>53</v>
      </c>
      <c r="B56" s="30">
        <v>0.72222222222222188</v>
      </c>
      <c r="C56" s="29">
        <v>20220812</v>
      </c>
      <c r="D56" s="26" t="s">
        <v>117</v>
      </c>
      <c r="E56" s="25" t="s">
        <v>58</v>
      </c>
      <c r="F56" s="25" t="s">
        <v>192</v>
      </c>
    </row>
    <row r="57" spans="1:6" ht="15" customHeight="1" x14ac:dyDescent="0.25">
      <c r="A57" s="28">
        <f t="shared" si="1"/>
        <v>54</v>
      </c>
      <c r="B57" s="30">
        <v>0.72499999999999964</v>
      </c>
      <c r="C57" s="29">
        <v>20220783</v>
      </c>
      <c r="D57" s="26" t="s">
        <v>118</v>
      </c>
      <c r="E57" s="25" t="s">
        <v>155</v>
      </c>
      <c r="F57" s="25" t="s">
        <v>193</v>
      </c>
    </row>
    <row r="58" spans="1:6" ht="15" customHeight="1" x14ac:dyDescent="0.25">
      <c r="A58" s="28">
        <f t="shared" si="1"/>
        <v>55</v>
      </c>
      <c r="B58" s="30">
        <v>0.72777777777777741</v>
      </c>
      <c r="C58" s="29">
        <v>20220794</v>
      </c>
      <c r="D58" s="26" t="s">
        <v>119</v>
      </c>
      <c r="E58" s="25"/>
      <c r="F58" s="25"/>
    </row>
    <row r="59" spans="1:6" ht="15" customHeight="1" x14ac:dyDescent="0.25">
      <c r="A59" s="28">
        <f t="shared" si="1"/>
        <v>56</v>
      </c>
      <c r="B59" s="30">
        <v>0.73055555555555518</v>
      </c>
      <c r="C59" s="29">
        <v>20220778</v>
      </c>
      <c r="D59" s="26" t="s">
        <v>120</v>
      </c>
      <c r="E59" s="25"/>
      <c r="F59" s="25"/>
    </row>
    <row r="60" spans="1:6" ht="15" customHeight="1" x14ac:dyDescent="0.25">
      <c r="A60" s="28">
        <f t="shared" si="1"/>
        <v>57</v>
      </c>
      <c r="B60" s="30">
        <v>0.73333333333333295</v>
      </c>
      <c r="C60" s="29">
        <v>20220765</v>
      </c>
      <c r="D60" s="26" t="s">
        <v>121</v>
      </c>
      <c r="E60" s="25"/>
      <c r="F60" s="25"/>
    </row>
    <row r="61" spans="1:6" ht="15" customHeight="1" x14ac:dyDescent="0.25">
      <c r="A61" s="28">
        <f t="shared" si="1"/>
        <v>58</v>
      </c>
      <c r="B61" s="30">
        <v>0.73611111111111072</v>
      </c>
      <c r="C61" s="29">
        <v>20220787</v>
      </c>
      <c r="D61" s="26" t="s">
        <v>122</v>
      </c>
      <c r="E61" s="25"/>
      <c r="F61" s="25"/>
    </row>
    <row r="62" spans="1:6" ht="15" customHeight="1" x14ac:dyDescent="0.25">
      <c r="A62" s="28">
        <f t="shared" si="1"/>
        <v>59</v>
      </c>
      <c r="B62" s="30">
        <v>0.73888888888888848</v>
      </c>
      <c r="C62" s="29">
        <v>20200990</v>
      </c>
      <c r="D62" s="26" t="s">
        <v>123</v>
      </c>
      <c r="E62" s="25"/>
      <c r="F62" s="25"/>
    </row>
    <row r="63" spans="1:6" ht="15" customHeight="1" x14ac:dyDescent="0.25">
      <c r="A63" s="28">
        <f t="shared" si="1"/>
        <v>60</v>
      </c>
      <c r="B63" s="30">
        <v>0.74166666666666625</v>
      </c>
      <c r="C63" s="29">
        <v>20220756</v>
      </c>
      <c r="D63" s="26" t="s">
        <v>124</v>
      </c>
      <c r="E63" s="25"/>
      <c r="F63" s="25"/>
    </row>
    <row r="64" spans="1:6" ht="15" customHeight="1" x14ac:dyDescent="0.3">
      <c r="A64" s="28">
        <f t="shared" si="1"/>
        <v>61</v>
      </c>
      <c r="B64" s="30">
        <v>0.74444444444444402</v>
      </c>
      <c r="C64" s="35">
        <v>20210778</v>
      </c>
      <c r="D64" s="34" t="s">
        <v>125</v>
      </c>
      <c r="E64" s="25"/>
      <c r="F64" s="25"/>
    </row>
    <row r="65" spans="1:6" ht="15" customHeight="1" x14ac:dyDescent="0.3">
      <c r="A65" s="28">
        <f t="shared" si="1"/>
        <v>62</v>
      </c>
      <c r="B65" s="30">
        <v>0.74722222222222179</v>
      </c>
      <c r="C65" s="35">
        <v>20200415</v>
      </c>
      <c r="D65" s="34" t="s">
        <v>126</v>
      </c>
      <c r="E65" s="25"/>
      <c r="F65" s="25"/>
    </row>
    <row r="66" spans="1:6" ht="15" customHeight="1" x14ac:dyDescent="0.25">
      <c r="A66" s="28">
        <f t="shared" si="1"/>
        <v>63</v>
      </c>
      <c r="B66" s="30">
        <v>0.75</v>
      </c>
      <c r="C66" s="29">
        <v>20220806</v>
      </c>
      <c r="D66" s="26" t="s">
        <v>127</v>
      </c>
      <c r="E66" s="25"/>
      <c r="F66" s="25"/>
    </row>
    <row r="67" spans="1:6" ht="15" customHeight="1" x14ac:dyDescent="0.25">
      <c r="A67" s="28">
        <f t="shared" si="1"/>
        <v>64</v>
      </c>
      <c r="B67" s="30">
        <v>0.75277777777777777</v>
      </c>
      <c r="C67" s="29">
        <v>20200244</v>
      </c>
      <c r="D67" s="26" t="s">
        <v>128</v>
      </c>
      <c r="E67" s="25"/>
      <c r="F67" s="25"/>
    </row>
    <row r="68" spans="1:6" ht="15" customHeight="1" x14ac:dyDescent="0.25">
      <c r="A68" s="28">
        <f t="shared" si="1"/>
        <v>65</v>
      </c>
      <c r="B68" s="30">
        <v>0.75555555555555554</v>
      </c>
      <c r="C68" s="29">
        <v>20220753</v>
      </c>
      <c r="D68" s="26" t="s">
        <v>129</v>
      </c>
      <c r="E68" s="25"/>
      <c r="F68" s="25"/>
    </row>
    <row r="69" spans="1:6" ht="15" customHeight="1" x14ac:dyDescent="0.25">
      <c r="A69" s="28">
        <f t="shared" si="1"/>
        <v>66</v>
      </c>
      <c r="B69" s="30">
        <v>0.7583333333333333</v>
      </c>
      <c r="C69" s="29">
        <v>20220804</v>
      </c>
      <c r="D69" s="26" t="s">
        <v>130</v>
      </c>
      <c r="E69" s="25"/>
      <c r="F69" s="25"/>
    </row>
    <row r="70" spans="1:6" ht="15" customHeight="1" x14ac:dyDescent="0.25">
      <c r="A70" s="28">
        <f t="shared" si="1"/>
        <v>67</v>
      </c>
      <c r="B70" s="30">
        <v>0.76111111111111107</v>
      </c>
      <c r="C70" s="29">
        <v>20220742</v>
      </c>
      <c r="D70" s="26" t="s">
        <v>63</v>
      </c>
      <c r="E70" s="25"/>
      <c r="F70" s="25"/>
    </row>
    <row r="71" spans="1:6" ht="15" customHeight="1" x14ac:dyDescent="0.25">
      <c r="A71" s="28">
        <f t="shared" si="1"/>
        <v>68</v>
      </c>
      <c r="B71" s="30">
        <v>0.76388888888888884</v>
      </c>
      <c r="C71" s="29">
        <v>20220743</v>
      </c>
      <c r="D71" s="26" t="s">
        <v>131</v>
      </c>
      <c r="E71" s="25"/>
      <c r="F71" s="25"/>
    </row>
    <row r="72" spans="1:6" ht="15" customHeight="1" x14ac:dyDescent="0.25">
      <c r="A72" s="28">
        <f t="shared" si="1"/>
        <v>69</v>
      </c>
      <c r="B72" s="30">
        <v>0.76666666666666661</v>
      </c>
      <c r="C72" s="29">
        <v>20190901</v>
      </c>
      <c r="D72" s="26" t="s">
        <v>132</v>
      </c>
      <c r="E72" s="25"/>
      <c r="F72" s="25"/>
    </row>
    <row r="73" spans="1:6" ht="15" customHeight="1" x14ac:dyDescent="0.25">
      <c r="A73" s="28">
        <f t="shared" si="1"/>
        <v>70</v>
      </c>
      <c r="B73" s="30">
        <v>0.76944444444444438</v>
      </c>
      <c r="C73" s="29">
        <v>20220835</v>
      </c>
      <c r="D73" s="26" t="s">
        <v>133</v>
      </c>
      <c r="E73" s="25" t="s">
        <v>153</v>
      </c>
      <c r="F73" s="25" t="s">
        <v>195</v>
      </c>
    </row>
    <row r="74" spans="1:6" ht="15" customHeight="1" x14ac:dyDescent="0.25">
      <c r="A74" s="28">
        <f t="shared" si="1"/>
        <v>71</v>
      </c>
      <c r="B74" s="30">
        <v>0.77222222222222214</v>
      </c>
      <c r="C74" s="29">
        <v>20220785</v>
      </c>
      <c r="D74" s="26" t="s">
        <v>134</v>
      </c>
      <c r="E74" s="25"/>
      <c r="F74" s="25"/>
    </row>
    <row r="75" spans="1:6" ht="15" customHeight="1" x14ac:dyDescent="0.25">
      <c r="A75" s="28">
        <f t="shared" si="1"/>
        <v>72</v>
      </c>
      <c r="B75" s="30">
        <v>0.77499999999999991</v>
      </c>
      <c r="C75" s="29">
        <v>20220807</v>
      </c>
      <c r="D75" s="26" t="s">
        <v>135</v>
      </c>
      <c r="E75" s="25"/>
      <c r="F75" s="25"/>
    </row>
    <row r="76" spans="1:6" ht="15" customHeight="1" x14ac:dyDescent="0.25">
      <c r="A76" s="28">
        <f t="shared" si="1"/>
        <v>73</v>
      </c>
      <c r="B76" s="30">
        <v>0.77777777777777768</v>
      </c>
      <c r="C76" s="29">
        <v>20220857</v>
      </c>
      <c r="D76" s="26" t="s">
        <v>136</v>
      </c>
      <c r="E76" s="25"/>
      <c r="F76" s="25"/>
    </row>
    <row r="77" spans="1:6" ht="15" customHeight="1" x14ac:dyDescent="0.25">
      <c r="A77" s="28">
        <f t="shared" si="1"/>
        <v>74</v>
      </c>
      <c r="B77" s="30">
        <v>0.78055555555555545</v>
      </c>
      <c r="C77" s="29">
        <v>20210822</v>
      </c>
      <c r="D77" s="26" t="s">
        <v>137</v>
      </c>
      <c r="E77" s="25"/>
      <c r="F77" s="25"/>
    </row>
    <row r="78" spans="1:6" ht="15" customHeight="1" x14ac:dyDescent="0.25">
      <c r="A78" s="28">
        <f t="shared" si="1"/>
        <v>75</v>
      </c>
      <c r="B78" s="30">
        <v>0.78333333333333321</v>
      </c>
      <c r="C78" s="29">
        <v>20220799</v>
      </c>
      <c r="D78" s="26" t="s">
        <v>138</v>
      </c>
      <c r="E78" s="25"/>
      <c r="F78" s="25"/>
    </row>
    <row r="79" spans="1:6" ht="15" customHeight="1" x14ac:dyDescent="0.25">
      <c r="A79" s="28">
        <f t="shared" si="1"/>
        <v>76</v>
      </c>
      <c r="B79" s="30">
        <v>0.78611111111111098</v>
      </c>
      <c r="C79" s="29">
        <v>20220792</v>
      </c>
      <c r="D79" s="26" t="s">
        <v>67</v>
      </c>
      <c r="E79" s="25" t="s">
        <v>155</v>
      </c>
      <c r="F79" s="25" t="s">
        <v>196</v>
      </c>
    </row>
    <row r="80" spans="1:6" ht="15" customHeight="1" x14ac:dyDescent="0.25">
      <c r="A80" s="28">
        <f t="shared" si="1"/>
        <v>77</v>
      </c>
      <c r="B80" s="37">
        <v>0.78888888888888875</v>
      </c>
      <c r="C80" s="38"/>
      <c r="D80" s="39"/>
      <c r="E80" s="25"/>
      <c r="F80" s="25"/>
    </row>
    <row r="81" spans="1:6" ht="15" customHeight="1" x14ac:dyDescent="0.25">
      <c r="A81" s="28">
        <f t="shared" si="1"/>
        <v>78</v>
      </c>
      <c r="B81" s="30">
        <v>0.79166666666666652</v>
      </c>
      <c r="C81" s="29">
        <v>20220856</v>
      </c>
      <c r="D81" s="26" t="s">
        <v>139</v>
      </c>
      <c r="E81" s="25"/>
      <c r="F81" s="25"/>
    </row>
    <row r="82" spans="1:6" ht="15" customHeight="1" x14ac:dyDescent="0.25">
      <c r="A82" s="28">
        <f t="shared" si="1"/>
        <v>79</v>
      </c>
      <c r="B82" s="30">
        <v>0.79444444444444429</v>
      </c>
      <c r="C82" s="29">
        <v>20201345</v>
      </c>
      <c r="D82" s="26" t="s">
        <v>140</v>
      </c>
      <c r="E82" s="25"/>
      <c r="F82" s="25"/>
    </row>
    <row r="83" spans="1:6" ht="15" customHeight="1" x14ac:dyDescent="0.25">
      <c r="A83" s="28">
        <f t="shared" si="1"/>
        <v>80</v>
      </c>
      <c r="B83" s="30">
        <v>0.79722222222222205</v>
      </c>
      <c r="C83" s="29">
        <v>20211552</v>
      </c>
      <c r="D83" s="26" t="s">
        <v>141</v>
      </c>
      <c r="E83" s="25"/>
      <c r="F83" s="25"/>
    </row>
    <row r="84" spans="1:6" ht="15" customHeight="1" x14ac:dyDescent="0.25">
      <c r="A84" s="28">
        <f t="shared" si="1"/>
        <v>81</v>
      </c>
      <c r="B84" s="30">
        <v>0.79999999999999982</v>
      </c>
      <c r="C84" s="29">
        <v>20220157</v>
      </c>
      <c r="D84" s="26" t="s">
        <v>142</v>
      </c>
      <c r="E84" s="25"/>
      <c r="F84" s="25"/>
    </row>
    <row r="85" spans="1:6" ht="15" customHeight="1" x14ac:dyDescent="0.25">
      <c r="A85" s="28">
        <f t="shared" si="1"/>
        <v>82</v>
      </c>
      <c r="B85" s="30">
        <v>0.80277777777777759</v>
      </c>
      <c r="C85" s="29">
        <v>20211559</v>
      </c>
      <c r="D85" s="26" t="s">
        <v>143</v>
      </c>
      <c r="E85" s="25"/>
      <c r="F85" s="25"/>
    </row>
    <row r="86" spans="1:6" ht="15" customHeight="1" x14ac:dyDescent="0.25">
      <c r="A86" s="28">
        <f t="shared" si="1"/>
        <v>83</v>
      </c>
      <c r="B86" s="30">
        <v>0.80555555555555536</v>
      </c>
      <c r="C86" s="29">
        <v>20210077</v>
      </c>
      <c r="D86" s="26" t="s">
        <v>144</v>
      </c>
      <c r="E86" s="25"/>
      <c r="F86" s="25"/>
    </row>
    <row r="87" spans="1:6" ht="15" customHeight="1" x14ac:dyDescent="0.25">
      <c r="A87" s="28">
        <f t="shared" si="1"/>
        <v>84</v>
      </c>
      <c r="B87" s="30">
        <v>0.80833333333333313</v>
      </c>
      <c r="C87" s="29">
        <v>20220854</v>
      </c>
      <c r="D87" s="26" t="s">
        <v>145</v>
      </c>
      <c r="E87" s="25"/>
      <c r="F87" s="25"/>
    </row>
    <row r="88" spans="1:6" ht="15" customHeight="1" x14ac:dyDescent="0.25">
      <c r="A88" s="28">
        <f t="shared" si="1"/>
        <v>85</v>
      </c>
      <c r="B88" s="30">
        <v>0.81111111111111089</v>
      </c>
      <c r="C88" s="29">
        <v>20220820</v>
      </c>
      <c r="D88" s="26" t="s">
        <v>146</v>
      </c>
      <c r="E88" s="25"/>
      <c r="F88" s="25"/>
    </row>
    <row r="89" spans="1:6" ht="15" customHeight="1" x14ac:dyDescent="0.25">
      <c r="A89" s="28">
        <f t="shared" si="1"/>
        <v>86</v>
      </c>
      <c r="B89" s="30">
        <v>0.81388888888888866</v>
      </c>
      <c r="C89" s="29">
        <v>20200966</v>
      </c>
      <c r="D89" s="26" t="s">
        <v>147</v>
      </c>
      <c r="E89" s="25"/>
      <c r="F89" s="25"/>
    </row>
    <row r="90" spans="1:6" ht="15" customHeight="1" x14ac:dyDescent="0.25">
      <c r="A90" s="28">
        <f t="shared" si="1"/>
        <v>87</v>
      </c>
      <c r="B90" s="30">
        <v>0.81666666666666643</v>
      </c>
      <c r="C90" s="29">
        <v>20211549</v>
      </c>
      <c r="D90" s="26" t="s">
        <v>148</v>
      </c>
      <c r="E90" s="25"/>
      <c r="F90" s="25"/>
    </row>
    <row r="91" spans="1:6" ht="15" customHeight="1" x14ac:dyDescent="0.25">
      <c r="A91" s="28">
        <f t="shared" si="1"/>
        <v>88</v>
      </c>
      <c r="B91" s="30">
        <v>0.8194444444444442</v>
      </c>
      <c r="C91" s="29">
        <v>20220801</v>
      </c>
      <c r="D91" s="26" t="s">
        <v>61</v>
      </c>
      <c r="E91" s="25"/>
      <c r="F91" s="25"/>
    </row>
  </sheetData>
  <phoneticPr fontId="2" type="noConversion"/>
  <conditionalFormatting sqref="C4:C79 C81:C91">
    <cfRule type="duplicateValues" dxfId="21" priority="1"/>
  </conditionalFormatting>
  <conditionalFormatting sqref="C21">
    <cfRule type="duplicateValues" dxfId="20" priority="5"/>
  </conditionalFormatting>
  <conditionalFormatting sqref="C22:C63 C66:C79 C4:C20 C81:C91">
    <cfRule type="duplicateValues" dxfId="19" priority="6"/>
  </conditionalFormatting>
  <conditionalFormatting sqref="C64">
    <cfRule type="duplicateValues" dxfId="18" priority="4"/>
  </conditionalFormatting>
  <conditionalFormatting sqref="C65">
    <cfRule type="duplicateValues" dxfId="17" priority="3"/>
  </conditionalFormatting>
  <conditionalFormatting sqref="C68">
    <cfRule type="duplicateValues" dxfId="16" priority="2"/>
  </conditionalFormatting>
  <conditionalFormatting sqref="E20:E21">
    <cfRule type="duplicateValues" dxfId="15" priority="12"/>
    <cfRule type="duplicateValues" dxfId="14" priority="13"/>
    <cfRule type="duplicateValues" dxfId="13" priority="14"/>
  </conditionalFormatting>
  <conditionalFormatting sqref="E22">
    <cfRule type="duplicateValues" dxfId="12" priority="9"/>
    <cfRule type="duplicateValues" dxfId="11" priority="10"/>
    <cfRule type="duplicateValues" dxfId="10" priority="11"/>
  </conditionalFormatting>
  <conditionalFormatting sqref="E33">
    <cfRule type="duplicateValues" dxfId="9" priority="15"/>
    <cfRule type="duplicateValues" dxfId="8" priority="16"/>
  </conditionalFormatting>
  <dataValidations count="1">
    <dataValidation type="list" allowBlank="1" showInputMessage="1" showErrorMessage="1" sqref="E1:E23 E25:E53 E55:E1048576" xr:uid="{59C42982-8564-48E5-B372-A6E79A009E19}">
      <formula1>$K$6:$K$12</formula1>
    </dataValidation>
  </dataValidations>
  <pageMargins left="0.7" right="0.7" top="0.75" bottom="0.75" header="0.3" footer="0.3"/>
  <pageSetup paperSize="9" orientation="portrait" verticalDpi="0" r:id="rId1"/>
  <ignoredErrors>
    <ignoredError sqref="A4:A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FFBB-B265-4F4C-B6CF-969B319C4D18}">
  <dimension ref="A1:S40"/>
  <sheetViews>
    <sheetView workbookViewId="0">
      <pane ySplit="3" topLeftCell="A4" activePane="bottomLeft" state="frozen"/>
      <selection pane="bottomLeft" activeCell="E1" sqref="E1"/>
    </sheetView>
  </sheetViews>
  <sheetFormatPr defaultRowHeight="13.5" x14ac:dyDescent="0.3"/>
  <cols>
    <col min="1" max="1" width="4" style="1" customWidth="1"/>
    <col min="2" max="3" width="8.125" style="1" customWidth="1"/>
    <col min="4" max="4" width="13.875" style="1" customWidth="1"/>
    <col min="5" max="5" width="28.25" style="1" customWidth="1"/>
    <col min="6" max="6" width="7.625" style="2" customWidth="1"/>
    <col min="7" max="7" width="9.875" style="2" customWidth="1"/>
    <col min="8" max="11" width="9" style="2" hidden="1" customWidth="1"/>
    <col min="12" max="16384" width="9" style="2"/>
  </cols>
  <sheetData>
    <row r="1" spans="1:19" x14ac:dyDescent="0.3">
      <c r="D1" s="1" t="s">
        <v>11</v>
      </c>
      <c r="E1" s="7" t="s">
        <v>59</v>
      </c>
    </row>
    <row r="3" spans="1:19" s="1" customFormat="1" ht="15.95" customHeight="1" x14ac:dyDescent="0.3">
      <c r="A3" s="15" t="s">
        <v>49</v>
      </c>
      <c r="B3" s="15" t="s">
        <v>50</v>
      </c>
      <c r="C3" s="16" t="s">
        <v>51</v>
      </c>
      <c r="D3" s="12" t="s">
        <v>1</v>
      </c>
      <c r="E3" s="12" t="s">
        <v>0</v>
      </c>
    </row>
    <row r="4" spans="1:19" ht="15.95" customHeight="1" x14ac:dyDescent="0.3">
      <c r="A4" s="13" t="s">
        <v>12</v>
      </c>
      <c r="B4" s="13" t="s">
        <v>53</v>
      </c>
      <c r="C4" s="13" t="s">
        <v>55</v>
      </c>
      <c r="D4" s="4" t="s">
        <v>57</v>
      </c>
      <c r="E4" s="4"/>
    </row>
    <row r="5" spans="1:19" ht="15.95" customHeight="1" x14ac:dyDescent="0.3">
      <c r="A5" s="17" t="s">
        <v>13</v>
      </c>
      <c r="B5" s="17" t="s">
        <v>54</v>
      </c>
      <c r="C5" s="18" t="s">
        <v>56</v>
      </c>
      <c r="D5" s="19" t="s">
        <v>58</v>
      </c>
      <c r="E5" s="19"/>
      <c r="I5" s="2" t="s">
        <v>2</v>
      </c>
      <c r="J5" s="2" t="s">
        <v>3</v>
      </c>
      <c r="K5" s="2" t="s">
        <v>10</v>
      </c>
    </row>
    <row r="6" spans="1:19" ht="15.95" customHeight="1" x14ac:dyDescent="0.3">
      <c r="A6" s="8"/>
      <c r="B6" s="8"/>
      <c r="C6" s="9"/>
      <c r="D6" s="4"/>
      <c r="E6" s="4"/>
      <c r="I6" s="2">
        <v>5</v>
      </c>
      <c r="J6" s="2" t="s">
        <v>4</v>
      </c>
      <c r="K6" s="2">
        <v>5</v>
      </c>
    </row>
    <row r="7" spans="1:19" ht="15.95" customHeight="1" x14ac:dyDescent="0.3">
      <c r="A7" s="8"/>
      <c r="B7" s="8"/>
      <c r="C7" s="9"/>
      <c r="D7" s="4"/>
      <c r="E7" s="4"/>
      <c r="I7" s="2">
        <v>4</v>
      </c>
      <c r="J7" s="2" t="s">
        <v>5</v>
      </c>
      <c r="K7" s="2">
        <v>4</v>
      </c>
    </row>
    <row r="8" spans="1:19" ht="15.95" customHeight="1" x14ac:dyDescent="0.3">
      <c r="A8" s="8"/>
      <c r="B8" s="8"/>
      <c r="C8" s="9"/>
      <c r="D8" s="4"/>
      <c r="E8" s="4"/>
      <c r="F8" s="3"/>
      <c r="G8" s="3"/>
      <c r="H8" s="3"/>
      <c r="I8" s="3">
        <v>3</v>
      </c>
      <c r="J8" s="3" t="s">
        <v>6</v>
      </c>
      <c r="K8" s="3">
        <v>3</v>
      </c>
      <c r="L8" s="3"/>
      <c r="M8" s="3"/>
      <c r="N8" s="3"/>
      <c r="O8" s="3"/>
      <c r="P8" s="3"/>
      <c r="Q8" s="3"/>
      <c r="R8" s="3"/>
      <c r="S8" s="3"/>
    </row>
    <row r="9" spans="1:19" ht="15.95" customHeight="1" x14ac:dyDescent="0.3">
      <c r="A9" s="8"/>
      <c r="B9" s="8"/>
      <c r="C9" s="9"/>
      <c r="D9" s="4"/>
      <c r="E9" s="4"/>
      <c r="I9" s="2">
        <v>2</v>
      </c>
      <c r="J9" s="2" t="s">
        <v>7</v>
      </c>
      <c r="K9" s="2">
        <v>2</v>
      </c>
    </row>
    <row r="10" spans="1:19" ht="15.95" customHeight="1" x14ac:dyDescent="0.3">
      <c r="A10" s="8"/>
      <c r="B10" s="8"/>
      <c r="C10" s="9"/>
      <c r="D10" s="4"/>
      <c r="E10" s="4"/>
      <c r="I10" s="2">
        <v>1</v>
      </c>
      <c r="J10" s="2" t="s">
        <v>8</v>
      </c>
      <c r="K10" s="2">
        <v>1</v>
      </c>
    </row>
    <row r="11" spans="1:19" ht="15.95" customHeight="1" x14ac:dyDescent="0.3">
      <c r="A11" s="8"/>
      <c r="B11" s="8"/>
      <c r="C11" s="9"/>
      <c r="D11" s="4"/>
      <c r="E11" s="4"/>
      <c r="I11" s="2">
        <v>0</v>
      </c>
      <c r="J11" s="2" t="s">
        <v>9</v>
      </c>
      <c r="K11" s="2">
        <v>0</v>
      </c>
    </row>
    <row r="12" spans="1:19" ht="15.95" customHeight="1" x14ac:dyDescent="0.3">
      <c r="A12" s="8"/>
      <c r="B12" s="8"/>
      <c r="C12" s="9"/>
      <c r="D12" s="4"/>
      <c r="E12" s="4"/>
      <c r="J12" s="2" t="s">
        <v>52</v>
      </c>
    </row>
    <row r="13" spans="1:19" ht="15.95" customHeight="1" x14ac:dyDescent="0.3">
      <c r="A13" s="8"/>
      <c r="B13" s="8"/>
      <c r="C13" s="9"/>
      <c r="D13" s="4"/>
      <c r="E13" s="4"/>
    </row>
    <row r="14" spans="1:19" ht="15.95" customHeight="1" x14ac:dyDescent="0.3">
      <c r="A14" s="8"/>
      <c r="B14" s="8"/>
      <c r="C14" s="9"/>
      <c r="D14" s="4"/>
      <c r="E14" s="4"/>
    </row>
    <row r="15" spans="1:19" ht="15.95" customHeight="1" x14ac:dyDescent="0.3">
      <c r="A15" s="8"/>
      <c r="B15" s="8"/>
      <c r="C15" s="9"/>
      <c r="D15" s="4"/>
      <c r="E15" s="4"/>
    </row>
    <row r="16" spans="1:19" ht="15.95" customHeight="1" x14ac:dyDescent="0.3">
      <c r="A16" s="8"/>
      <c r="B16" s="8"/>
      <c r="C16" s="9"/>
      <c r="D16" s="4"/>
      <c r="E16" s="4"/>
    </row>
    <row r="17" spans="1:5" ht="15.95" customHeight="1" x14ac:dyDescent="0.3">
      <c r="A17" s="8"/>
      <c r="B17" s="8"/>
      <c r="C17" s="9"/>
      <c r="D17" s="4"/>
      <c r="E17" s="4"/>
    </row>
    <row r="18" spans="1:5" ht="15.95" customHeight="1" x14ac:dyDescent="0.3">
      <c r="A18" s="8"/>
      <c r="B18" s="8"/>
      <c r="C18" s="9"/>
      <c r="D18" s="4"/>
      <c r="E18" s="4"/>
    </row>
    <row r="19" spans="1:5" ht="15.95" customHeight="1" x14ac:dyDescent="0.3">
      <c r="A19" s="8"/>
      <c r="B19" s="8"/>
      <c r="C19" s="9"/>
      <c r="D19" s="5"/>
      <c r="E19" s="5"/>
    </row>
    <row r="20" spans="1:5" ht="15.95" customHeight="1" x14ac:dyDescent="0.3">
      <c r="A20" s="8"/>
      <c r="B20" s="8"/>
      <c r="C20" s="9"/>
      <c r="D20" s="4"/>
      <c r="E20" s="4"/>
    </row>
    <row r="21" spans="1:5" ht="15.95" customHeight="1" x14ac:dyDescent="0.3">
      <c r="A21" s="8"/>
      <c r="B21" s="8"/>
      <c r="C21" s="9"/>
      <c r="D21" s="4"/>
      <c r="E21" s="4"/>
    </row>
    <row r="22" spans="1:5" ht="15.95" customHeight="1" x14ac:dyDescent="0.3">
      <c r="A22" s="8"/>
      <c r="B22" s="8"/>
      <c r="C22" s="9"/>
      <c r="D22" s="6"/>
      <c r="E22" s="6"/>
    </row>
    <row r="23" spans="1:5" ht="15.95" customHeight="1" x14ac:dyDescent="0.3">
      <c r="A23" s="8"/>
      <c r="B23" s="8"/>
      <c r="C23" s="9"/>
      <c r="D23" s="4"/>
      <c r="E23" s="4"/>
    </row>
    <row r="24" spans="1:5" ht="15.95" customHeight="1" x14ac:dyDescent="0.3">
      <c r="A24" s="8"/>
      <c r="B24" s="8"/>
      <c r="C24" s="9"/>
      <c r="D24" s="4"/>
      <c r="E24" s="4"/>
    </row>
    <row r="25" spans="1:5" ht="15.95" customHeight="1" x14ac:dyDescent="0.3">
      <c r="A25" s="8"/>
      <c r="B25" s="8"/>
      <c r="C25" s="9"/>
      <c r="D25" s="4"/>
      <c r="E25" s="4"/>
    </row>
    <row r="26" spans="1:5" ht="15.95" customHeight="1" x14ac:dyDescent="0.3">
      <c r="A26" s="8"/>
      <c r="B26" s="8"/>
      <c r="C26" s="9"/>
      <c r="D26" s="4"/>
      <c r="E26" s="4"/>
    </row>
    <row r="27" spans="1:5" ht="15.95" customHeight="1" x14ac:dyDescent="0.3">
      <c r="A27" s="8"/>
      <c r="B27" s="8"/>
      <c r="C27" s="9"/>
      <c r="D27" s="4"/>
      <c r="E27" s="4"/>
    </row>
    <row r="28" spans="1:5" ht="15.95" customHeight="1" x14ac:dyDescent="0.3">
      <c r="A28" s="8"/>
      <c r="B28" s="8"/>
      <c r="C28" s="9"/>
      <c r="D28" s="4"/>
      <c r="E28" s="4"/>
    </row>
    <row r="29" spans="1:5" ht="15.95" customHeight="1" x14ac:dyDescent="0.3">
      <c r="A29" s="8"/>
      <c r="B29" s="8"/>
      <c r="C29" s="9"/>
      <c r="D29" s="4"/>
      <c r="E29" s="4"/>
    </row>
    <row r="30" spans="1:5" ht="15.95" customHeight="1" x14ac:dyDescent="0.3">
      <c r="A30" s="8"/>
      <c r="B30" s="8"/>
      <c r="C30" s="9"/>
      <c r="D30" s="4"/>
      <c r="E30" s="4"/>
    </row>
    <row r="31" spans="1:5" ht="15.95" customHeight="1" x14ac:dyDescent="0.3">
      <c r="A31" s="8"/>
      <c r="B31" s="8"/>
      <c r="C31" s="9"/>
      <c r="D31" s="4"/>
      <c r="E31" s="4"/>
    </row>
    <row r="32" spans="1:5" ht="15.95" customHeight="1" x14ac:dyDescent="0.3">
      <c r="A32" s="8"/>
      <c r="B32" s="8"/>
      <c r="C32" s="9"/>
      <c r="D32" s="4"/>
      <c r="E32" s="4"/>
    </row>
    <row r="33" spans="1:5" ht="15.95" customHeight="1" x14ac:dyDescent="0.3">
      <c r="A33" s="8"/>
      <c r="B33" s="8"/>
      <c r="C33" s="9"/>
      <c r="D33" s="4"/>
      <c r="E33" s="4"/>
    </row>
    <row r="34" spans="1:5" ht="15.95" customHeight="1" x14ac:dyDescent="0.3">
      <c r="A34" s="8"/>
      <c r="B34" s="8"/>
      <c r="C34" s="9"/>
      <c r="D34" s="4"/>
      <c r="E34" s="4"/>
    </row>
    <row r="35" spans="1:5" ht="15.95" customHeight="1" x14ac:dyDescent="0.3">
      <c r="A35" s="8"/>
      <c r="B35" s="8"/>
      <c r="C35" s="9"/>
      <c r="D35" s="4"/>
      <c r="E35" s="4"/>
    </row>
    <row r="36" spans="1:5" ht="15.95" customHeight="1" x14ac:dyDescent="0.3">
      <c r="A36" s="8"/>
      <c r="B36" s="8"/>
      <c r="C36" s="9"/>
      <c r="D36" s="4"/>
      <c r="E36" s="4"/>
    </row>
    <row r="37" spans="1:5" ht="15.95" customHeight="1" x14ac:dyDescent="0.3">
      <c r="A37" s="8"/>
      <c r="B37" s="10"/>
      <c r="C37" s="11"/>
      <c r="D37" s="12"/>
      <c r="E37" s="12"/>
    </row>
    <row r="38" spans="1:5" x14ac:dyDescent="0.3">
      <c r="A38" s="9"/>
      <c r="B38" s="13"/>
      <c r="C38" s="13"/>
      <c r="D38" s="14"/>
      <c r="E38" s="14"/>
    </row>
    <row r="39" spans="1:5" x14ac:dyDescent="0.3">
      <c r="A39" s="9"/>
      <c r="B39" s="13"/>
      <c r="C39" s="13"/>
      <c r="D39" s="14"/>
      <c r="E39" s="14"/>
    </row>
    <row r="40" spans="1:5" x14ac:dyDescent="0.3">
      <c r="A40" s="9"/>
      <c r="B40" s="13"/>
      <c r="C40" s="13"/>
      <c r="D40" s="14"/>
      <c r="E40" s="14"/>
    </row>
  </sheetData>
  <phoneticPr fontId="2" type="noConversion"/>
  <conditionalFormatting sqref="D20:D21">
    <cfRule type="duplicateValues" dxfId="7" priority="4"/>
    <cfRule type="duplicateValues" dxfId="6" priority="5"/>
    <cfRule type="duplicateValues" dxfId="5" priority="6"/>
  </conditionalFormatting>
  <conditionalFormatting sqref="D22">
    <cfRule type="duplicateValues" dxfId="4" priority="1"/>
    <cfRule type="duplicateValues" dxfId="3" priority="2"/>
    <cfRule type="duplicateValues" dxfId="2" priority="3"/>
  </conditionalFormatting>
  <conditionalFormatting sqref="D33">
    <cfRule type="duplicateValues" dxfId="1" priority="7"/>
    <cfRule type="duplicateValues" dxfId="0" priority="8"/>
  </conditionalFormatting>
  <dataValidations count="1">
    <dataValidation type="list" allowBlank="1" showInputMessage="1" showErrorMessage="1" sqref="D1:D1048576" xr:uid="{D9BF72B7-6A60-40BF-93E0-B0C58EE79B63}">
      <formula1>$J$6:$J$12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채점표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컴퓨터학과</dc:creator>
  <cp:lastModifiedBy>김현진</cp:lastModifiedBy>
  <dcterms:created xsi:type="dcterms:W3CDTF">2020-10-28T00:55:23Z</dcterms:created>
  <dcterms:modified xsi:type="dcterms:W3CDTF">2023-12-16T01:59:29Z</dcterms:modified>
</cp:coreProperties>
</file>