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le.uchoa\Desktop\MPSBR - Nível F\"/>
    </mc:Choice>
  </mc:AlternateContent>
  <xr:revisionPtr revIDLastSave="0" documentId="13_ncr:1_{BC2E704C-42A9-4BCC-BECA-8431CE3143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latório DAR" sheetId="1" r:id="rId1"/>
    <sheet name="Análise das alternativas" sheetId="2" r:id="rId2"/>
  </sheets>
  <calcPr calcId="191028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9" i="2" l="1"/>
  <c r="N19" i="2"/>
  <c r="L19" i="2"/>
  <c r="J19" i="2"/>
  <c r="H19" i="2"/>
  <c r="P20" i="2"/>
  <c r="Q25" i="2" s="1"/>
  <c r="N20" i="2"/>
  <c r="O25" i="2" s="1"/>
  <c r="L20" i="2"/>
  <c r="M25" i="2" s="1"/>
  <c r="J20" i="2"/>
  <c r="K24" i="2" s="1"/>
  <c r="H20" i="2"/>
  <c r="I25" i="2" s="1"/>
  <c r="Q23" i="2" l="1"/>
  <c r="O22" i="2"/>
  <c r="O23" i="2"/>
  <c r="O24" i="2"/>
  <c r="Q22" i="2"/>
  <c r="Q24" i="2"/>
  <c r="K22" i="2"/>
  <c r="K23" i="2"/>
  <c r="K25" i="2"/>
  <c r="R25" i="2" s="1"/>
  <c r="M22" i="2"/>
  <c r="M23" i="2"/>
  <c r="M24" i="2"/>
  <c r="I22" i="2"/>
  <c r="I24" i="2"/>
  <c r="I23" i="2"/>
  <c r="R22" i="2" l="1"/>
  <c r="R23" i="2"/>
  <c r="R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Rodrigues</author>
  </authors>
  <commentList>
    <comment ref="L11" authorId="0" shapeId="0" xr:uid="{2E0E5D8A-11CC-45B4-8A48-DF51E0FC3A9B}">
      <text>
        <r>
          <rPr>
            <b/>
            <sz val="9"/>
            <color indexed="81"/>
            <rFont val="Segoe UI"/>
            <family val="2"/>
          </rPr>
          <t>Colocar um peso entre 1 e 10. O peso é para ponderar os critérios entre eles.</t>
        </r>
      </text>
    </comment>
    <comment ref="L12" authorId="0" shapeId="0" xr:uid="{9FD7CA59-C3A8-4EDF-9832-79D55601EF19}">
      <text>
        <r>
          <rPr>
            <b/>
            <sz val="9"/>
            <color indexed="81"/>
            <rFont val="Segoe UI"/>
            <family val="2"/>
          </rPr>
          <t>Colocar um peso entre 1 e 10. O peso é para ponderar os critérios entre eles.</t>
        </r>
      </text>
    </comment>
    <comment ref="L13" authorId="0" shapeId="0" xr:uid="{12F9294C-6636-41AF-A02D-70C195D556C4}">
      <text>
        <r>
          <rPr>
            <b/>
            <sz val="9"/>
            <color indexed="81"/>
            <rFont val="Segoe UI"/>
            <family val="2"/>
          </rPr>
          <t>Colocar um peso entre 1 e 10. O peso é para ponderar os critérios entre eles.</t>
        </r>
      </text>
    </comment>
    <comment ref="L14" authorId="0" shapeId="0" xr:uid="{7BE3D9BF-B7C6-4E89-82B6-908CF77E7BBA}">
      <text>
        <r>
          <rPr>
            <b/>
            <sz val="9"/>
            <color indexed="81"/>
            <rFont val="Segoe UI"/>
            <family val="2"/>
          </rPr>
          <t>Colocar um peso entre 1 e 10. O peso é para ponderar os critérios entre eles.</t>
        </r>
      </text>
    </comment>
    <comment ref="L15" authorId="0" shapeId="0" xr:uid="{190D576B-17EA-4FB6-805C-C4A67442159C}">
      <text>
        <r>
          <rPr>
            <b/>
            <sz val="9"/>
            <color indexed="81"/>
            <rFont val="Segoe UI"/>
            <family val="2"/>
          </rPr>
          <t>Colocar um peso entre 1 e 10. O peso é para ponderar os critérios entre eles.</t>
        </r>
      </text>
    </comment>
    <comment ref="H22" authorId="0" shapeId="0" xr:uid="{DA24677B-40B5-4755-9303-DFD6209B102F}">
      <text>
        <r>
          <rPr>
            <b/>
            <sz val="9"/>
            <color indexed="81"/>
            <rFont val="Segoe UI"/>
            <family val="2"/>
          </rPr>
          <t>Colocar a nota dada para o critério 1 da alternativa 1, sendo 1 a menor nota e 10 a melhor nota. As notas são comparativas entre as alternativas.</t>
        </r>
      </text>
    </comment>
    <comment ref="J22" authorId="0" shapeId="0" xr:uid="{6D56B57D-6B51-4DE6-B60A-F8340B506298}">
      <text>
        <r>
          <rPr>
            <b/>
            <sz val="9"/>
            <color indexed="81"/>
            <rFont val="Segoe UI"/>
            <family val="2"/>
          </rPr>
          <t>Colocar a nota dada para o critério 1 da alternativa 1, sendo 1 a menor nota e 10 a melhor nota. As notas são comparativas entre as alternativas.</t>
        </r>
      </text>
    </comment>
    <comment ref="L22" authorId="0" shapeId="0" xr:uid="{7BFB0D43-4FFA-44F9-8AE3-80C36FE9A0BC}">
      <text>
        <r>
          <rPr>
            <b/>
            <sz val="9"/>
            <color indexed="81"/>
            <rFont val="Segoe UI"/>
            <family val="2"/>
          </rPr>
          <t>Colocar a nota dada para o critério 1 da alternativa 1, sendo 1 a menor nota e 10 a melhor nota. As notas são comparativas entre as alternativas.</t>
        </r>
      </text>
    </comment>
    <comment ref="N22" authorId="0" shapeId="0" xr:uid="{7A22C603-1D33-443E-A541-84E9DCAB66E6}">
      <text>
        <r>
          <rPr>
            <b/>
            <sz val="9"/>
            <color indexed="81"/>
            <rFont val="Segoe UI"/>
            <family val="2"/>
          </rPr>
          <t>Colocar a nota dada para o critério 1 da alternativa 1, sendo 1 a menor nota e 10 a melhor nota. As notas são comparativas entre as alternativas.</t>
        </r>
      </text>
    </comment>
    <comment ref="P22" authorId="0" shapeId="0" xr:uid="{08EC82DD-51C9-4700-94C4-3B4A17EC487A}">
      <text>
        <r>
          <rPr>
            <b/>
            <sz val="9"/>
            <color indexed="81"/>
            <rFont val="Segoe UI"/>
            <family val="2"/>
          </rPr>
          <t>Colocar a nota dada para o critério 1 da alternativa 1, sendo 1 a menor nota e 10 a melhor nota. As notas são comparativas entre as alternativas.</t>
        </r>
      </text>
    </comment>
  </commentList>
</comments>
</file>

<file path=xl/sharedStrings.xml><?xml version="1.0" encoding="utf-8"?>
<sst xmlns="http://schemas.openxmlformats.org/spreadsheetml/2006/main" count="74" uniqueCount="44">
  <si>
    <t>Formulário de Análise e Decisão</t>
  </si>
  <si>
    <t>Data</t>
  </si>
  <si>
    <t>Gerente do projeto</t>
  </si>
  <si>
    <t>Equipe que Participou da Decisão</t>
  </si>
  <si>
    <t>Preparado Por</t>
  </si>
  <si>
    <t>Aprovado Por</t>
  </si>
  <si>
    <t>Avaliação e seleção das alternativas</t>
  </si>
  <si>
    <t>Critério</t>
  </si>
  <si>
    <t>Descrição</t>
  </si>
  <si>
    <t>Peso</t>
  </si>
  <si>
    <t>C1</t>
  </si>
  <si>
    <t>&lt; descrever o critério escolhido &gt;</t>
  </si>
  <si>
    <t>&lt;peso de 1 a 10&gt;</t>
  </si>
  <si>
    <t>C2</t>
  </si>
  <si>
    <t>C3</t>
  </si>
  <si>
    <t>C4</t>
  </si>
  <si>
    <t>C5</t>
  </si>
  <si>
    <t>Critérios</t>
  </si>
  <si>
    <t>Soma das Notas</t>
  </si>
  <si>
    <t>#</t>
  </si>
  <si>
    <t>Nota ponderada</t>
  </si>
  <si>
    <t>&lt; descrever a alternativa identificada &gt;</t>
  </si>
  <si>
    <t>Raciocínio utilizado para pontuar os critérios nas alternativas</t>
  </si>
  <si>
    <t>&lt; Raciocínio utilizado para pontuar os critérios nas alternativas &gt;</t>
  </si>
  <si>
    <t>&lt; Descrever uma justificativa final sobre a decisão tomada &gt;</t>
  </si>
  <si>
    <t>Projeto</t>
  </si>
  <si>
    <t>Passo a passo:</t>
  </si>
  <si>
    <t>Passo 1: Defina qual o assunto da decisão a ser tomada</t>
  </si>
  <si>
    <t>Passo 2: Defina os critérios e pesos usados para comparar as alternativas</t>
  </si>
  <si>
    <t>Passo 4: Dê notas para cada critério em relação a cada alternativa</t>
  </si>
  <si>
    <t>Passo 5: Documente o raciocínio e método utilizado para avaliar cada critério</t>
  </si>
  <si>
    <t>Passo 6: Defina qual foi a alternativa vencedora e justifique</t>
  </si>
  <si>
    <t>Método usado para avaliar</t>
  </si>
  <si>
    <t>&lt; método usado para avaliar os critério. Por ex: POC, experiência de especialistas, consulta a documentação &gt;</t>
  </si>
  <si>
    <t>PASSO 2: Critérios e Peso</t>
  </si>
  <si>
    <t>PASSO 1: Questão / problema / decisão a ser tomada</t>
  </si>
  <si>
    <t>PASSO 5: Raciocínio e método usado para avaliar os critérios</t>
  </si>
  <si>
    <t>Definição do assunto, critérios e pesos</t>
  </si>
  <si>
    <t>PASSO 3: Alternativas</t>
  </si>
  <si>
    <t>PASSO 4: Nota</t>
  </si>
  <si>
    <t>PASSO 6: Considerações finais sobre a decisão - justificativa da decisão</t>
  </si>
  <si>
    <t>&lt; Identifique o assunto / questão / problema / decisão que precisa ser tomada ou documentada &gt;</t>
  </si>
  <si>
    <t>Análise MBR (se aplicável)</t>
  </si>
  <si>
    <t>Passo 3: Defina as alternativas de solução para o assunto e realize a análise MBR (Make, buy, reuse), se aplicável. A análise MBR é aplicável para decisões relativas a solução arquitetural e busca definir se a alternativa envolve desenvolvimento do zero, reutilização de código ou compra de componentes prontos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</si>
</sst>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Arial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9"/>
      <color indexed="81"/>
      <name val="Segoe UI"/>
      <family val="2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ACB9CA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5" fillId="0" borderId="0"/>
    <xf numFmtId="0" fontId="15" fillId="0" borderId="0"/>
  </cellStyleXfs>
  <cellXfs count="107">
    <xf numFmtId="0" fontId="0" fillId="0" borderId="0" xfId="0"/>
    <xf numFmtId="0" fontId="3" fillId="0" borderId="0" xfId="0" applyFont="1"/>
    <xf numFmtId="0" fontId="5" fillId="0" borderId="3" xfId="0" applyFont="1" applyBorder="1" applyAlignment="1">
      <alignment horizontal="center" vertical="center"/>
    </xf>
    <xf numFmtId="0" fontId="3" fillId="0" borderId="0" xfId="0" applyFont="1" applyBorder="1"/>
    <xf numFmtId="0" fontId="6" fillId="2" borderId="0" xfId="0" applyFont="1" applyFill="1" applyBorder="1" applyAlignment="1"/>
    <xf numFmtId="0" fontId="3" fillId="2" borderId="0" xfId="0" applyFont="1" applyFill="1" applyBorder="1"/>
    <xf numFmtId="0" fontId="6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2" fontId="3" fillId="0" borderId="6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/>
    </xf>
    <xf numFmtId="164" fontId="7" fillId="3" borderId="6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" fontId="7" fillId="0" borderId="26" xfId="0" applyNumberFormat="1" applyFont="1" applyBorder="1" applyAlignment="1">
      <alignment horizontal="center" vertical="center"/>
    </xf>
    <xf numFmtId="164" fontId="7" fillId="3" borderId="33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7" fillId="4" borderId="26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6" fillId="0" borderId="0" xfId="1" applyFont="1" applyAlignment="1">
      <alignment vertical="top"/>
    </xf>
    <xf numFmtId="0" fontId="12" fillId="6" borderId="17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9" fillId="6" borderId="35" xfId="0" applyFont="1" applyFill="1" applyBorder="1" applyAlignment="1">
      <alignment horizontal="center"/>
    </xf>
    <xf numFmtId="0" fontId="9" fillId="6" borderId="36" xfId="0" applyFont="1" applyFill="1" applyBorder="1" applyAlignment="1">
      <alignment horizontal="center"/>
    </xf>
    <xf numFmtId="0" fontId="9" fillId="6" borderId="37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 vertical="center"/>
    </xf>
    <xf numFmtId="0" fontId="12" fillId="6" borderId="35" xfId="0" applyFont="1" applyFill="1" applyBorder="1" applyAlignment="1">
      <alignment horizontal="center" vertical="center"/>
    </xf>
    <xf numFmtId="0" fontId="12" fillId="6" borderId="36" xfId="0" applyFont="1" applyFill="1" applyBorder="1" applyAlignment="1">
      <alignment horizontal="center" vertical="center"/>
    </xf>
    <xf numFmtId="0" fontId="12" fillId="6" borderId="37" xfId="0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164" fontId="8" fillId="5" borderId="32" xfId="0" applyNumberFormat="1" applyFont="1" applyFill="1" applyBorder="1" applyAlignment="1">
      <alignment horizontal="center" vertical="center"/>
    </xf>
    <xf numFmtId="164" fontId="8" fillId="5" borderId="34" xfId="0" applyNumberFormat="1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2" fontId="2" fillId="6" borderId="10" xfId="0" applyNumberFormat="1" applyFont="1" applyFill="1" applyBorder="1" applyAlignment="1">
      <alignment horizontal="center" vertical="center" wrapText="1"/>
    </xf>
    <xf numFmtId="0" fontId="13" fillId="7" borderId="7" xfId="0" applyFont="1" applyFill="1" applyBorder="1" applyAlignment="1">
      <alignment horizontal="center" vertical="center"/>
    </xf>
    <xf numFmtId="0" fontId="13" fillId="7" borderId="8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0" xfId="0" applyFont="1" applyFill="1" applyBorder="1" applyAlignment="1">
      <alignment horizontal="center" vertical="center"/>
    </xf>
    <xf numFmtId="0" fontId="11" fillId="7" borderId="11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1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17" xfId="0" applyFont="1" applyFill="1" applyBorder="1" applyAlignment="1">
      <alignment horizontal="right" vertical="center"/>
    </xf>
    <xf numFmtId="0" fontId="11" fillId="7" borderId="18" xfId="0" applyFont="1" applyFill="1" applyBorder="1" applyAlignment="1">
      <alignment horizontal="right" vertical="center"/>
    </xf>
    <xf numFmtId="0" fontId="14" fillId="7" borderId="18" xfId="0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right" vertical="center"/>
    </xf>
    <xf numFmtId="0" fontId="11" fillId="7" borderId="10" xfId="0" applyFont="1" applyFill="1" applyBorder="1" applyAlignment="1">
      <alignment horizontal="right" vertical="center"/>
    </xf>
    <xf numFmtId="2" fontId="11" fillId="7" borderId="10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right" vertical="center"/>
    </xf>
  </cellXfs>
  <cellStyles count="3">
    <cellStyle name="Normal" xfId="0" builtinId="0"/>
    <cellStyle name="Normal 2" xfId="2" xr:uid="{C02817F7-1771-4A46-9BAB-BBC6142C6487}"/>
    <cellStyle name="Normal_SHEET" xfId="1" xr:uid="{413FE911-F4D3-4CDD-9BC9-1A20EEE184B2}"/>
  </cellStyles>
  <dxfs count="0"/>
  <tableStyles count="0" defaultTableStyle="TableStyleMedium9" defaultPivotStyle="PivotStyleLight16"/>
  <colors>
    <mruColors>
      <color rgb="FFACB9CA"/>
      <color rgb="FF580C5C"/>
      <color rgb="FFF5C5F7"/>
      <color rgb="FFD3104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3</xdr:col>
      <xdr:colOff>664846</xdr:colOff>
      <xdr:row>0</xdr:row>
      <xdr:rowOff>850648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F4C8B924-30EC-4D79-B520-F017BE80D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6" y="0"/>
          <a:ext cx="1914525" cy="85064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701040</xdr:colOff>
      <xdr:row>0</xdr:row>
      <xdr:rowOff>858268</xdr:rowOff>
    </xdr:to>
    <xdr:pic>
      <xdr:nvPicPr>
        <xdr:cNvPr id="2" name="Imagem 1" descr="Logotipo, nome da empresa&#10;&#10;Descrição gerada automaticamente">
          <a:extLst>
            <a:ext uri="{FF2B5EF4-FFF2-40B4-BE49-F238E27FC236}">
              <a16:creationId xmlns:a16="http://schemas.microsoft.com/office/drawing/2014/main" id="{E4F8DF35-A5F6-42EB-A56B-16517BF48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35" y="0"/>
          <a:ext cx="1920240" cy="85826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9"/>
  <sheetViews>
    <sheetView showGridLines="0" tabSelected="1" workbookViewId="0">
      <selection activeCell="Q11" sqref="Q11"/>
    </sheetView>
  </sheetViews>
  <sheetFormatPr defaultColWidth="9.109375" defaultRowHeight="13.8" x14ac:dyDescent="0.3"/>
  <cols>
    <col min="1" max="1" width="0.88671875" style="1" customWidth="1"/>
    <col min="2" max="3" width="9.109375" style="1"/>
    <col min="4" max="4" width="13.88671875" style="1" customWidth="1"/>
    <col min="5" max="16384" width="9.109375" style="1"/>
  </cols>
  <sheetData>
    <row r="1" spans="2:12" ht="67.2" customHeight="1" x14ac:dyDescent="0.3">
      <c r="B1" s="68"/>
    </row>
    <row r="2" spans="2:12" ht="58.5" customHeight="1" x14ac:dyDescent="0.3">
      <c r="B2" s="86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8"/>
    </row>
    <row r="3" spans="2:12" ht="13.5" customHeight="1" x14ac:dyDescent="0.3">
      <c r="B3" s="33"/>
      <c r="C3" s="33"/>
      <c r="D3" s="2"/>
      <c r="E3" s="2"/>
      <c r="F3" s="2"/>
      <c r="G3" s="2"/>
      <c r="H3" s="2"/>
      <c r="I3" s="2"/>
      <c r="J3" s="2"/>
      <c r="K3" s="2"/>
      <c r="L3" s="2"/>
    </row>
    <row r="4" spans="2:12" ht="14.4" x14ac:dyDescent="0.3">
      <c r="B4" s="104" t="s">
        <v>25</v>
      </c>
      <c r="C4" s="104"/>
      <c r="D4" s="104"/>
      <c r="E4" s="34"/>
      <c r="F4" s="35"/>
      <c r="G4" s="35"/>
      <c r="H4" s="35"/>
      <c r="I4" s="35"/>
      <c r="J4" s="35"/>
      <c r="K4" s="35"/>
      <c r="L4" s="36"/>
    </row>
    <row r="5" spans="2:12" ht="14.4" x14ac:dyDescent="0.3">
      <c r="B5" s="104" t="s">
        <v>2</v>
      </c>
      <c r="C5" s="104"/>
      <c r="D5" s="104"/>
      <c r="E5" s="34"/>
      <c r="F5" s="35"/>
      <c r="G5" s="35"/>
      <c r="H5" s="35"/>
      <c r="I5" s="35"/>
      <c r="J5" s="35"/>
      <c r="K5" s="35"/>
      <c r="L5" s="36"/>
    </row>
    <row r="6" spans="2:12" ht="20.25" customHeight="1" x14ac:dyDescent="0.3">
      <c r="B6" s="105" t="s">
        <v>3</v>
      </c>
      <c r="C6" s="105"/>
      <c r="D6" s="105"/>
      <c r="E6" s="28"/>
      <c r="F6" s="29"/>
      <c r="G6" s="29"/>
      <c r="H6" s="29"/>
      <c r="I6" s="29"/>
      <c r="J6" s="29"/>
      <c r="K6" s="29"/>
      <c r="L6" s="29"/>
    </row>
    <row r="7" spans="2:12" s="3" customFormat="1" ht="8.25" customHeight="1" x14ac:dyDescent="0.3">
      <c r="B7" s="5"/>
      <c r="C7" s="5"/>
      <c r="D7" s="5"/>
      <c r="E7" s="5"/>
    </row>
    <row r="8" spans="2:12" ht="21.75" customHeight="1" x14ac:dyDescent="0.3">
      <c r="B8" s="105" t="s">
        <v>4</v>
      </c>
      <c r="C8" s="105"/>
      <c r="D8" s="105"/>
      <c r="E8" s="30"/>
      <c r="F8" s="31"/>
      <c r="G8" s="32"/>
      <c r="H8" s="106" t="s">
        <v>1</v>
      </c>
      <c r="I8" s="26"/>
      <c r="J8" s="27"/>
      <c r="K8" s="27"/>
      <c r="L8" s="27"/>
    </row>
    <row r="9" spans="2:12" ht="21.75" customHeight="1" x14ac:dyDescent="0.3">
      <c r="B9" s="105" t="s">
        <v>5</v>
      </c>
      <c r="C9" s="105"/>
      <c r="D9" s="105"/>
      <c r="E9" s="8"/>
      <c r="F9" s="8"/>
      <c r="G9" s="9"/>
      <c r="H9" s="106" t="s">
        <v>1</v>
      </c>
      <c r="I9" s="26"/>
      <c r="J9" s="27"/>
      <c r="K9" s="27"/>
      <c r="L9" s="27"/>
    </row>
  </sheetData>
  <mergeCells count="13">
    <mergeCell ref="I9:L9"/>
    <mergeCell ref="B9:D9"/>
    <mergeCell ref="B2:L2"/>
    <mergeCell ref="I8:L8"/>
    <mergeCell ref="B4:D4"/>
    <mergeCell ref="B5:D5"/>
    <mergeCell ref="B6:D6"/>
    <mergeCell ref="E6:L6"/>
    <mergeCell ref="E8:G8"/>
    <mergeCell ref="B3:C3"/>
    <mergeCell ref="B8:D8"/>
    <mergeCell ref="E4:L4"/>
    <mergeCell ref="E5:L5"/>
  </mergeCells>
  <phoneticPr fontId="1" type="noConversion"/>
  <pageMargins left="0.78740157499999996" right="0.78740157499999996" top="0.984251969" bottom="0.984251969" header="0.5" footer="0.5"/>
  <pageSetup paperSize="9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28"/>
  <sheetViews>
    <sheetView showGridLines="0" topLeftCell="A16" zoomScale="70" zoomScaleNormal="70" workbookViewId="0">
      <selection activeCell="Q44" sqref="Q44"/>
    </sheetView>
  </sheetViews>
  <sheetFormatPr defaultColWidth="9.109375" defaultRowHeight="13.8" x14ac:dyDescent="0.3"/>
  <cols>
    <col min="1" max="1" width="0.88671875" style="1" customWidth="1"/>
    <col min="2" max="2" width="8.6640625" style="1" customWidth="1"/>
    <col min="3" max="3" width="9.109375" style="1"/>
    <col min="4" max="4" width="27.5546875" style="1" customWidth="1"/>
    <col min="5" max="5" width="9.109375" style="1"/>
    <col min="6" max="6" width="12.109375" style="1" customWidth="1"/>
    <col min="7" max="7" width="1.5546875" style="1" customWidth="1"/>
    <col min="8" max="8" width="17.6640625" style="1" customWidth="1"/>
    <col min="9" max="9" width="15.21875" style="1" customWidth="1"/>
    <col min="10" max="10" width="15.77734375" style="1" customWidth="1"/>
    <col min="11" max="11" width="17.109375" style="1" customWidth="1"/>
    <col min="12" max="12" width="17.88671875" style="1" customWidth="1"/>
    <col min="13" max="13" width="15.5546875" style="1" customWidth="1"/>
    <col min="14" max="14" width="18" style="1" customWidth="1"/>
    <col min="15" max="15" width="18.109375" style="1" customWidth="1"/>
    <col min="16" max="16" width="15.33203125" style="1" customWidth="1"/>
    <col min="17" max="17" width="16" style="1" customWidth="1"/>
    <col min="18" max="18" width="25.88671875" style="1" customWidth="1"/>
    <col min="19" max="19" width="23" style="1" bestFit="1" customWidth="1"/>
    <col min="20" max="20" width="14" style="1" bestFit="1" customWidth="1"/>
    <col min="21" max="21" width="14.88671875" style="1" bestFit="1" customWidth="1"/>
    <col min="22" max="22" width="17.5546875" style="1" bestFit="1" customWidth="1"/>
    <col min="23" max="16384" width="9.109375" style="1"/>
  </cols>
  <sheetData>
    <row r="1" spans="2:22" ht="69" customHeight="1" x14ac:dyDescent="0.3"/>
    <row r="2" spans="2:22" ht="60.75" customHeight="1" x14ac:dyDescent="0.3">
      <c r="B2" s="86" t="s">
        <v>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8"/>
    </row>
    <row r="3" spans="2:22" ht="18" customHeight="1" thickBot="1" x14ac:dyDescent="0.35"/>
    <row r="4" spans="2:22" ht="24.75" customHeight="1" x14ac:dyDescent="0.3">
      <c r="B4" s="76" t="s">
        <v>35</v>
      </c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8"/>
    </row>
    <row r="5" spans="2:22" ht="35.25" customHeight="1" thickBot="1" x14ac:dyDescent="0.35">
      <c r="B5" s="53" t="s">
        <v>41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5"/>
    </row>
    <row r="6" spans="2:22" ht="21.6" customHeight="1" x14ac:dyDescent="0.3"/>
    <row r="7" spans="2:22" ht="19.5" customHeight="1" x14ac:dyDescent="0.3">
      <c r="B7" s="89" t="s">
        <v>37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4"/>
      <c r="T7" s="4"/>
      <c r="U7" s="4"/>
      <c r="V7" s="4"/>
    </row>
    <row r="8" spans="2:22" ht="9" customHeight="1" thickBot="1" x14ac:dyDescent="0.35">
      <c r="R8" s="4"/>
      <c r="S8" s="4"/>
      <c r="T8" s="4"/>
      <c r="U8" s="4"/>
      <c r="V8" s="6"/>
    </row>
    <row r="9" spans="2:22" ht="18" customHeight="1" x14ac:dyDescent="0.35">
      <c r="B9" s="72" t="s">
        <v>26</v>
      </c>
      <c r="C9" s="73"/>
      <c r="D9" s="73"/>
      <c r="E9" s="73"/>
      <c r="F9" s="74"/>
      <c r="H9" s="69" t="s">
        <v>34</v>
      </c>
      <c r="I9" s="70"/>
      <c r="J9" s="70"/>
      <c r="K9" s="70"/>
      <c r="L9" s="70"/>
      <c r="M9" s="70" t="s">
        <v>36</v>
      </c>
      <c r="N9" s="70"/>
      <c r="O9" s="70"/>
      <c r="P9" s="70"/>
      <c r="Q9" s="70"/>
      <c r="R9" s="71"/>
      <c r="U9" s="5"/>
      <c r="V9" s="5"/>
    </row>
    <row r="10" spans="2:22" ht="48" customHeight="1" x14ac:dyDescent="0.3">
      <c r="B10" s="56" t="s">
        <v>27</v>
      </c>
      <c r="C10" s="39"/>
      <c r="D10" s="39"/>
      <c r="E10" s="39"/>
      <c r="F10" s="57"/>
      <c r="G10" s="5"/>
      <c r="H10" s="90" t="s">
        <v>7</v>
      </c>
      <c r="I10" s="91" t="s">
        <v>8</v>
      </c>
      <c r="J10" s="91"/>
      <c r="K10" s="91"/>
      <c r="L10" s="92" t="s">
        <v>9</v>
      </c>
      <c r="M10" s="93" t="s">
        <v>22</v>
      </c>
      <c r="N10" s="94"/>
      <c r="O10" s="94"/>
      <c r="P10" s="95"/>
      <c r="Q10" s="96" t="s">
        <v>32</v>
      </c>
      <c r="R10" s="97"/>
      <c r="U10" s="5"/>
      <c r="V10" s="5"/>
    </row>
    <row r="11" spans="2:22" ht="77.400000000000006" customHeight="1" x14ac:dyDescent="0.3">
      <c r="B11" s="56" t="s">
        <v>28</v>
      </c>
      <c r="C11" s="39"/>
      <c r="D11" s="39"/>
      <c r="E11" s="39"/>
      <c r="F11" s="57"/>
      <c r="G11" s="5"/>
      <c r="H11" s="14" t="s">
        <v>10</v>
      </c>
      <c r="I11" s="38" t="s">
        <v>11</v>
      </c>
      <c r="J11" s="38"/>
      <c r="K11" s="38"/>
      <c r="L11" s="10" t="s">
        <v>12</v>
      </c>
      <c r="M11" s="58" t="s">
        <v>23</v>
      </c>
      <c r="N11" s="59"/>
      <c r="O11" s="59"/>
      <c r="P11" s="60"/>
      <c r="Q11" s="58" t="s">
        <v>33</v>
      </c>
      <c r="R11" s="61"/>
      <c r="U11" s="5"/>
      <c r="V11" s="5"/>
    </row>
    <row r="12" spans="2:22" ht="127.8" customHeight="1" x14ac:dyDescent="0.3">
      <c r="B12" s="56" t="s">
        <v>43</v>
      </c>
      <c r="C12" s="39"/>
      <c r="D12" s="39"/>
      <c r="E12" s="39"/>
      <c r="F12" s="57"/>
      <c r="G12" s="5"/>
      <c r="H12" s="15" t="s">
        <v>13</v>
      </c>
      <c r="I12" s="39" t="s">
        <v>11</v>
      </c>
      <c r="J12" s="39"/>
      <c r="K12" s="39"/>
      <c r="L12" s="11" t="s">
        <v>12</v>
      </c>
      <c r="M12" s="58" t="s">
        <v>23</v>
      </c>
      <c r="N12" s="59"/>
      <c r="O12" s="59"/>
      <c r="P12" s="60"/>
      <c r="Q12" s="58" t="s">
        <v>33</v>
      </c>
      <c r="R12" s="61"/>
      <c r="U12" s="5"/>
      <c r="V12" s="5"/>
    </row>
    <row r="13" spans="2:22" ht="85.2" customHeight="1" x14ac:dyDescent="0.3">
      <c r="B13" s="56" t="s">
        <v>29</v>
      </c>
      <c r="C13" s="39"/>
      <c r="D13" s="39"/>
      <c r="E13" s="39"/>
      <c r="F13" s="57"/>
      <c r="G13" s="5"/>
      <c r="H13" s="15" t="s">
        <v>14</v>
      </c>
      <c r="I13" s="39" t="s">
        <v>11</v>
      </c>
      <c r="J13" s="39"/>
      <c r="K13" s="39"/>
      <c r="L13" s="11" t="s">
        <v>12</v>
      </c>
      <c r="M13" s="58" t="s">
        <v>23</v>
      </c>
      <c r="N13" s="59"/>
      <c r="O13" s="59"/>
      <c r="P13" s="60"/>
      <c r="Q13" s="58" t="s">
        <v>33</v>
      </c>
      <c r="R13" s="61"/>
      <c r="U13" s="5"/>
      <c r="V13" s="5"/>
    </row>
    <row r="14" spans="2:22" ht="77.400000000000006" customHeight="1" x14ac:dyDescent="0.3">
      <c r="B14" s="56" t="s">
        <v>30</v>
      </c>
      <c r="C14" s="39"/>
      <c r="D14" s="39"/>
      <c r="E14" s="39"/>
      <c r="F14" s="57"/>
      <c r="G14" s="5"/>
      <c r="H14" s="15" t="s">
        <v>15</v>
      </c>
      <c r="I14" s="39" t="s">
        <v>11</v>
      </c>
      <c r="J14" s="39"/>
      <c r="K14" s="39"/>
      <c r="L14" s="11" t="s">
        <v>12</v>
      </c>
      <c r="M14" s="58" t="s">
        <v>23</v>
      </c>
      <c r="N14" s="59"/>
      <c r="O14" s="59"/>
      <c r="P14" s="60"/>
      <c r="Q14" s="58" t="s">
        <v>33</v>
      </c>
      <c r="R14" s="61"/>
      <c r="U14" s="5"/>
      <c r="V14" s="5"/>
    </row>
    <row r="15" spans="2:22" ht="81.599999999999994" customHeight="1" thickBot="1" x14ac:dyDescent="0.35">
      <c r="B15" s="62" t="s">
        <v>31</v>
      </c>
      <c r="C15" s="37"/>
      <c r="D15" s="37"/>
      <c r="E15" s="37"/>
      <c r="F15" s="63"/>
      <c r="G15" s="5"/>
      <c r="H15" s="16" t="s">
        <v>16</v>
      </c>
      <c r="I15" s="37" t="s">
        <v>11</v>
      </c>
      <c r="J15" s="37"/>
      <c r="K15" s="37"/>
      <c r="L15" s="17" t="s">
        <v>12</v>
      </c>
      <c r="M15" s="49" t="s">
        <v>23</v>
      </c>
      <c r="N15" s="50"/>
      <c r="O15" s="50"/>
      <c r="P15" s="51"/>
      <c r="Q15" s="49" t="s">
        <v>33</v>
      </c>
      <c r="R15" s="52"/>
      <c r="U15" s="5"/>
      <c r="V15" s="5"/>
    </row>
    <row r="16" spans="2:22" ht="12" customHeight="1" x14ac:dyDescent="0.3">
      <c r="B16" s="7"/>
      <c r="C16" s="7"/>
      <c r="D16" s="7"/>
      <c r="E16" s="7"/>
      <c r="F16" s="7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2"/>
      <c r="U16" s="5"/>
      <c r="V16" s="5"/>
    </row>
    <row r="17" spans="2:22" ht="20.25" customHeight="1" x14ac:dyDescent="0.3">
      <c r="B17" s="75" t="s">
        <v>6</v>
      </c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U17" s="5"/>
      <c r="V17" s="5"/>
    </row>
    <row r="18" spans="2:22" ht="11.25" customHeight="1" thickBot="1" x14ac:dyDescent="0.35">
      <c r="R18" s="5"/>
      <c r="U18" s="5"/>
      <c r="V18" s="5"/>
    </row>
    <row r="19" spans="2:22" ht="20.25" customHeight="1" x14ac:dyDescent="0.3">
      <c r="B19" s="98" t="s">
        <v>17</v>
      </c>
      <c r="C19" s="99"/>
      <c r="D19" s="99"/>
      <c r="E19" s="99"/>
      <c r="F19" s="99"/>
      <c r="G19" s="99"/>
      <c r="H19" s="100" t="str">
        <f>H11</f>
        <v>C1</v>
      </c>
      <c r="I19" s="100"/>
      <c r="J19" s="100" t="str">
        <f>H12</f>
        <v>C2</v>
      </c>
      <c r="K19" s="100"/>
      <c r="L19" s="100" t="str">
        <f>H13</f>
        <v>C3</v>
      </c>
      <c r="M19" s="100"/>
      <c r="N19" s="100" t="str">
        <f>H14</f>
        <v>C4</v>
      </c>
      <c r="O19" s="100"/>
      <c r="P19" s="100" t="str">
        <f>H15</f>
        <v>C5</v>
      </c>
      <c r="Q19" s="100"/>
      <c r="R19" s="79" t="s">
        <v>18</v>
      </c>
    </row>
    <row r="20" spans="2:22" ht="18" customHeight="1" x14ac:dyDescent="0.3">
      <c r="B20" s="101" t="s">
        <v>9</v>
      </c>
      <c r="C20" s="102"/>
      <c r="D20" s="102"/>
      <c r="E20" s="102"/>
      <c r="F20" s="102"/>
      <c r="G20" s="102"/>
      <c r="H20" s="103" t="str">
        <f>L11</f>
        <v>&lt;peso de 1 a 10&gt;</v>
      </c>
      <c r="I20" s="103"/>
      <c r="J20" s="103" t="str">
        <f>L12</f>
        <v>&lt;peso de 1 a 10&gt;</v>
      </c>
      <c r="K20" s="103"/>
      <c r="L20" s="103" t="str">
        <f>L13</f>
        <v>&lt;peso de 1 a 10&gt;</v>
      </c>
      <c r="M20" s="103"/>
      <c r="N20" s="103" t="str">
        <f>L14</f>
        <v>&lt;peso de 1 a 10&gt;</v>
      </c>
      <c r="O20" s="103"/>
      <c r="P20" s="103" t="str">
        <f>L15</f>
        <v>&lt;peso de 1 a 10&gt;</v>
      </c>
      <c r="Q20" s="103"/>
      <c r="R20" s="80"/>
    </row>
    <row r="21" spans="2:22" ht="57" customHeight="1" x14ac:dyDescent="0.3">
      <c r="B21" s="90" t="s">
        <v>19</v>
      </c>
      <c r="C21" s="83" t="s">
        <v>38</v>
      </c>
      <c r="D21" s="83"/>
      <c r="E21" s="83"/>
      <c r="F21" s="84" t="s">
        <v>42</v>
      </c>
      <c r="G21" s="84"/>
      <c r="H21" s="85" t="s">
        <v>39</v>
      </c>
      <c r="I21" s="85" t="s">
        <v>20</v>
      </c>
      <c r="J21" s="85" t="s">
        <v>39</v>
      </c>
      <c r="K21" s="85" t="s">
        <v>20</v>
      </c>
      <c r="L21" s="85" t="s">
        <v>39</v>
      </c>
      <c r="M21" s="85" t="s">
        <v>20</v>
      </c>
      <c r="N21" s="85" t="s">
        <v>39</v>
      </c>
      <c r="O21" s="85" t="s">
        <v>20</v>
      </c>
      <c r="P21" s="85" t="s">
        <v>39</v>
      </c>
      <c r="Q21" s="85" t="s">
        <v>20</v>
      </c>
      <c r="R21" s="80"/>
    </row>
    <row r="22" spans="2:22" ht="21" customHeight="1" x14ac:dyDescent="0.3">
      <c r="B22" s="21">
        <v>1</v>
      </c>
      <c r="C22" s="65" t="s">
        <v>21</v>
      </c>
      <c r="D22" s="66"/>
      <c r="E22" s="67"/>
      <c r="F22" s="64"/>
      <c r="G22" s="64"/>
      <c r="H22" s="18"/>
      <c r="I22" s="19" t="str">
        <f>IFERROR(H22*$H$20,"")</f>
        <v/>
      </c>
      <c r="J22" s="18"/>
      <c r="K22" s="19" t="str">
        <f>IFERROR(J22*$J$20,"")</f>
        <v/>
      </c>
      <c r="L22" s="18"/>
      <c r="M22" s="19" t="str">
        <f>IFERROR(L22*$L$20,"")</f>
        <v/>
      </c>
      <c r="N22" s="18"/>
      <c r="O22" s="19" t="str">
        <f>IFERROR(N22*$N$20,"")</f>
        <v/>
      </c>
      <c r="P22" s="18"/>
      <c r="Q22" s="19" t="str">
        <f>IFERROR(P22*$P$20,"")</f>
        <v/>
      </c>
      <c r="R22" s="81">
        <f>SUM(I22,K22,M22,O22,Q22)</f>
        <v>0</v>
      </c>
    </row>
    <row r="23" spans="2:22" ht="21" customHeight="1" x14ac:dyDescent="0.3">
      <c r="B23" s="22">
        <v>2</v>
      </c>
      <c r="C23" s="43" t="s">
        <v>21</v>
      </c>
      <c r="D23" s="44"/>
      <c r="E23" s="45"/>
      <c r="F23" s="41"/>
      <c r="G23" s="41"/>
      <c r="H23" s="20"/>
      <c r="I23" s="19" t="str">
        <f t="shared" ref="I23:I25" si="0">IFERROR(H23*$H$20,"")</f>
        <v/>
      </c>
      <c r="J23" s="20"/>
      <c r="K23" s="19" t="str">
        <f t="shared" ref="K23:K25" si="1">IFERROR(J23*$J$20,"")</f>
        <v/>
      </c>
      <c r="L23" s="20"/>
      <c r="M23" s="19" t="str">
        <f t="shared" ref="M23:M25" si="2">IFERROR(L23*$L$20,"")</f>
        <v/>
      </c>
      <c r="N23" s="20"/>
      <c r="O23" s="19" t="str">
        <f t="shared" ref="O23:O25" si="3">IFERROR(N23*$N$20,"")</f>
        <v/>
      </c>
      <c r="P23" s="20"/>
      <c r="Q23" s="19" t="str">
        <f t="shared" ref="Q23:Q25" si="4">IFERROR(P23*$P$20,"")</f>
        <v/>
      </c>
      <c r="R23" s="81">
        <f t="shared" ref="R23:R25" si="5">SUM(I23,K23,M23,O23,Q23)</f>
        <v>0</v>
      </c>
    </row>
    <row r="24" spans="2:22" ht="21" customHeight="1" x14ac:dyDescent="0.3">
      <c r="B24" s="22">
        <v>3</v>
      </c>
      <c r="C24" s="43" t="s">
        <v>21</v>
      </c>
      <c r="D24" s="44"/>
      <c r="E24" s="45"/>
      <c r="F24" s="41"/>
      <c r="G24" s="41"/>
      <c r="H24" s="20"/>
      <c r="I24" s="19" t="str">
        <f t="shared" si="0"/>
        <v/>
      </c>
      <c r="J24" s="20"/>
      <c r="K24" s="19" t="str">
        <f t="shared" si="1"/>
        <v/>
      </c>
      <c r="L24" s="20"/>
      <c r="M24" s="19" t="str">
        <f t="shared" si="2"/>
        <v/>
      </c>
      <c r="N24" s="20"/>
      <c r="O24" s="19" t="str">
        <f t="shared" si="3"/>
        <v/>
      </c>
      <c r="P24" s="20"/>
      <c r="Q24" s="19" t="str">
        <f t="shared" si="4"/>
        <v/>
      </c>
      <c r="R24" s="81">
        <f t="shared" si="5"/>
        <v>0</v>
      </c>
    </row>
    <row r="25" spans="2:22" ht="21" customHeight="1" thickBot="1" x14ac:dyDescent="0.35">
      <c r="B25" s="23">
        <v>4</v>
      </c>
      <c r="C25" s="46" t="s">
        <v>21</v>
      </c>
      <c r="D25" s="47"/>
      <c r="E25" s="48"/>
      <c r="F25" s="42"/>
      <c r="G25" s="42"/>
      <c r="H25" s="24"/>
      <c r="I25" s="25" t="str">
        <f t="shared" si="0"/>
        <v/>
      </c>
      <c r="J25" s="24"/>
      <c r="K25" s="25" t="str">
        <f t="shared" si="1"/>
        <v/>
      </c>
      <c r="L25" s="24"/>
      <c r="M25" s="25" t="str">
        <f t="shared" si="2"/>
        <v/>
      </c>
      <c r="N25" s="24"/>
      <c r="O25" s="25" t="str">
        <f t="shared" si="3"/>
        <v/>
      </c>
      <c r="P25" s="24"/>
      <c r="Q25" s="25" t="str">
        <f t="shared" si="4"/>
        <v/>
      </c>
      <c r="R25" s="82">
        <f t="shared" si="5"/>
        <v>0</v>
      </c>
    </row>
    <row r="26" spans="2:22" ht="9" customHeight="1" thickBot="1" x14ac:dyDescent="0.35">
      <c r="C26" s="40"/>
      <c r="D26" s="40"/>
      <c r="E26" s="40"/>
      <c r="F26" s="40"/>
      <c r="G26" s="40"/>
    </row>
    <row r="27" spans="2:22" ht="24.75" customHeight="1" x14ac:dyDescent="0.3">
      <c r="B27" s="76" t="s">
        <v>40</v>
      </c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8"/>
    </row>
    <row r="28" spans="2:22" ht="44.25" customHeight="1" thickBot="1" x14ac:dyDescent="0.35">
      <c r="B28" s="53" t="s">
        <v>24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5"/>
    </row>
  </sheetData>
  <mergeCells count="58">
    <mergeCell ref="B14:F14"/>
    <mergeCell ref="B15:F15"/>
    <mergeCell ref="F21:G21"/>
    <mergeCell ref="C21:E21"/>
    <mergeCell ref="F22:G22"/>
    <mergeCell ref="C22:E22"/>
    <mergeCell ref="B4:R4"/>
    <mergeCell ref="B5:R5"/>
    <mergeCell ref="B10:F10"/>
    <mergeCell ref="B11:F11"/>
    <mergeCell ref="M10:P10"/>
    <mergeCell ref="Q10:R10"/>
    <mergeCell ref="M11:P11"/>
    <mergeCell ref="Q11:R11"/>
    <mergeCell ref="Q12:R12"/>
    <mergeCell ref="M13:P13"/>
    <mergeCell ref="Q13:R13"/>
    <mergeCell ref="M14:P14"/>
    <mergeCell ref="Q14:R14"/>
    <mergeCell ref="Q15:R15"/>
    <mergeCell ref="M9:R9"/>
    <mergeCell ref="B27:R27"/>
    <mergeCell ref="B28:R28"/>
    <mergeCell ref="B19:G19"/>
    <mergeCell ref="B20:G20"/>
    <mergeCell ref="B17:R17"/>
    <mergeCell ref="B12:F12"/>
    <mergeCell ref="B13:F13"/>
    <mergeCell ref="B9:F9"/>
    <mergeCell ref="H19:I19"/>
    <mergeCell ref="J19:K19"/>
    <mergeCell ref="L19:M19"/>
    <mergeCell ref="N19:O19"/>
    <mergeCell ref="I10:K10"/>
    <mergeCell ref="M12:P12"/>
    <mergeCell ref="C26:G26"/>
    <mergeCell ref="F23:G23"/>
    <mergeCell ref="F24:G24"/>
    <mergeCell ref="F25:G25"/>
    <mergeCell ref="C23:E23"/>
    <mergeCell ref="C24:E24"/>
    <mergeCell ref="C25:E25"/>
    <mergeCell ref="R19:R21"/>
    <mergeCell ref="B7:R7"/>
    <mergeCell ref="B2:R2"/>
    <mergeCell ref="P19:Q19"/>
    <mergeCell ref="H20:I20"/>
    <mergeCell ref="J20:K20"/>
    <mergeCell ref="L20:M20"/>
    <mergeCell ref="N20:O20"/>
    <mergeCell ref="P20:Q20"/>
    <mergeCell ref="I15:K15"/>
    <mergeCell ref="I11:K11"/>
    <mergeCell ref="I12:K12"/>
    <mergeCell ref="I13:K13"/>
    <mergeCell ref="I14:K14"/>
    <mergeCell ref="H9:L9"/>
    <mergeCell ref="M15:P15"/>
  </mergeCells>
  <phoneticPr fontId="1" type="noConversion"/>
  <conditionalFormatting sqref="R22:R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F22:G25" xr:uid="{C73D0FAA-001F-4E67-BC55-FC405CDF5532}">
      <formula1>"Desenvolver,Comprar,Reutilizar,N/A"</formula1>
    </dataValidation>
  </dataValidations>
  <pageMargins left="0.78740157499999996" right="0.78740157499999996" top="0.984251969" bottom="0.984251969" header="0.5" footer="0.5"/>
  <pageSetup paperSize="9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71359D57F2E04BAF572F4D01F106E7" ma:contentTypeVersion="" ma:contentTypeDescription="Create a new document." ma:contentTypeScope="" ma:versionID="41b2f5f334d90ef4ce4a10994fd5360a">
  <xsd:schema xmlns:xsd="http://www.w3.org/2001/XMLSchema" xmlns:xs="http://www.w3.org/2001/XMLSchema" xmlns:p="http://schemas.microsoft.com/office/2006/metadata/properties" xmlns:ns2="34c44df4-7acf-400f-b1ec-4e16cb95a730" targetNamespace="http://schemas.microsoft.com/office/2006/metadata/properties" ma:root="true" ma:fieldsID="10db9487c1c5fe31c292c622362fa9e0" ns2:_="">
    <xsd:import namespace="34c44df4-7acf-400f-b1ec-4e16cb95a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c44df4-7acf-400f-b1ec-4e16cb95a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28768C-5A9E-427E-A52D-C8785C95817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8948EDC-0E0B-4E19-89D3-9493CCD6C0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c44df4-7acf-400f-b1ec-4e16cb95a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6BF6C0-6998-4DCC-BB5A-A73876BCA27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DAR</vt:lpstr>
      <vt:lpstr>Análise das alternativas</vt:lpstr>
    </vt:vector>
  </TitlesOfParts>
  <Manager/>
  <Company>Basis Tecnologia da Informação S.A.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Modelo de formulário de análise e decisão</dc:title>
  <dc:subject/>
  <dc:creator>ADRIANI REZENDE</dc:creator>
  <cp:keywords/>
  <dc:description/>
  <cp:lastModifiedBy>Danielle Vieira Uchoa (CTS)</cp:lastModifiedBy>
  <cp:revision/>
  <dcterms:created xsi:type="dcterms:W3CDTF">2006-12-10T02:44:27Z</dcterms:created>
  <dcterms:modified xsi:type="dcterms:W3CDTF">2022-09-06T20:18:12Z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0x010100C571359D57F2E04BAF572F4D01F106E7</vt:lpwstr>
  </property>
  <property fmtid="{D5CDD505-2E9C-101B-9397-08002B2CF9AE}" pid="3" name="_dlc_DocIdItemGuid">
    <vt:lpwstr>82db4e54-6890-46ce-b0e5-f00abfc625f5</vt:lpwstr>
  </property>
  <property fmtid="{D5CDD505-2E9C-101B-9397-08002B2CF9AE}" pid="4" name="MSIP_Label_6459b2e0-2ec4-47e6-afc1-6e3f8b684f6a_Enabled">
    <vt:lpwstr>true</vt:lpwstr>
  </property>
  <property fmtid="{D5CDD505-2E9C-101B-9397-08002B2CF9AE}" pid="5" name="MSIP_Label_6459b2e0-2ec4-47e6-afc1-6e3f8b684f6a_SetDate">
    <vt:lpwstr>2022-09-06T19:46:18Z</vt:lpwstr>
  </property>
  <property fmtid="{D5CDD505-2E9C-101B-9397-08002B2CF9AE}" pid="6" name="MSIP_Label_6459b2e0-2ec4-47e6-afc1-6e3f8b684f6a_Method">
    <vt:lpwstr>Privileged</vt:lpwstr>
  </property>
  <property fmtid="{D5CDD505-2E9C-101B-9397-08002B2CF9AE}" pid="7" name="MSIP_Label_6459b2e0-2ec4-47e6-afc1-6e3f8b684f6a_Name">
    <vt:lpwstr>6459b2e0-2ec4-47e6-afc1-6e3f8b684f6a</vt:lpwstr>
  </property>
  <property fmtid="{D5CDD505-2E9C-101B-9397-08002B2CF9AE}" pid="8" name="MSIP_Label_6459b2e0-2ec4-47e6-afc1-6e3f8b684f6a_SiteId">
    <vt:lpwstr>b417b620-2ae9-4a83-ab6c-7fbd828bda1d</vt:lpwstr>
  </property>
  <property fmtid="{D5CDD505-2E9C-101B-9397-08002B2CF9AE}" pid="9" name="MSIP_Label_6459b2e0-2ec4-47e6-afc1-6e3f8b684f6a_ActionId">
    <vt:lpwstr>ce259853-0ddb-4609-9145-6506707ac12f</vt:lpwstr>
  </property>
  <property fmtid="{D5CDD505-2E9C-101B-9397-08002B2CF9AE}" pid="10" name="MSIP_Label_6459b2e0-2ec4-47e6-afc1-6e3f8b684f6a_ContentBits">
    <vt:lpwstr>0</vt:lpwstr>
  </property>
</Properties>
</file>