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d847788\Documents\TIC2018\Post-Production\Device Pin-Layout\"/>
    </mc:Choice>
  </mc:AlternateContent>
  <bookViews>
    <workbookView xWindow="0" yWindow="0" windowWidth="23040" windowHeight="883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E8" i="1"/>
</calcChain>
</file>

<file path=xl/sharedStrings.xml><?xml version="1.0" encoding="utf-8"?>
<sst xmlns="http://schemas.openxmlformats.org/spreadsheetml/2006/main" count="111" uniqueCount="96">
  <si>
    <t>Telstra CAT-M1 Dev Kit Pin description</t>
  </si>
  <si>
    <t>[TEL-10T5-1] Telstra CAT-M1 Development Kit 2018.PrjPcb</t>
  </si>
  <si>
    <t>Project:</t>
  </si>
  <si>
    <t>Variant:</t>
  </si>
  <si>
    <t>Report Date:</t>
  </si>
  <si>
    <t>16/03/2018</t>
  </si>
  <si>
    <t>2:27:55 PM</t>
  </si>
  <si>
    <t>Print Date:</t>
  </si>
  <si>
    <t>1.0</t>
  </si>
  <si>
    <t>Arduino</t>
  </si>
  <si>
    <t>SAMD21</t>
  </si>
  <si>
    <t>Mikrobus</t>
  </si>
  <si>
    <t>Desciption</t>
  </si>
  <si>
    <t>Note</t>
  </si>
  <si>
    <t>D0</t>
  </si>
  <si>
    <t>D1</t>
  </si>
  <si>
    <t>D2</t>
  </si>
  <si>
    <t>D3</t>
  </si>
  <si>
    <t>D4</t>
  </si>
  <si>
    <t>D5</t>
  </si>
  <si>
    <t>D6</t>
  </si>
  <si>
    <t>D7</t>
  </si>
  <si>
    <t>D8</t>
  </si>
  <si>
    <t>D9</t>
  </si>
  <si>
    <t>D10</t>
  </si>
  <si>
    <t>D11</t>
  </si>
  <si>
    <t>D12</t>
  </si>
  <si>
    <t>D13</t>
  </si>
  <si>
    <t>A0</t>
  </si>
  <si>
    <t>G55 Data Ready pin</t>
  </si>
  <si>
    <t>PA11</t>
  </si>
  <si>
    <t>PA10</t>
  </si>
  <si>
    <t>PA09</t>
  </si>
  <si>
    <t>PA08</t>
  </si>
  <si>
    <t>PA15</t>
  </si>
  <si>
    <t>PA14</t>
  </si>
  <si>
    <t>PA20</t>
  </si>
  <si>
    <t>PA21</t>
  </si>
  <si>
    <t>PA06</t>
  </si>
  <si>
    <t>PA07</t>
  </si>
  <si>
    <t>PA18</t>
  </si>
  <si>
    <t>PA16</t>
  </si>
  <si>
    <t>PA19</t>
  </si>
  <si>
    <t>PA17</t>
  </si>
  <si>
    <t>PA02</t>
  </si>
  <si>
    <t>A1</t>
  </si>
  <si>
    <t>A2</t>
  </si>
  <si>
    <t>A3</t>
  </si>
  <si>
    <t>PB08</t>
  </si>
  <si>
    <t>PB09</t>
  </si>
  <si>
    <t>PA04</t>
  </si>
  <si>
    <t>A4</t>
  </si>
  <si>
    <t>PA05</t>
  </si>
  <si>
    <t>A5</t>
  </si>
  <si>
    <t>PB02</t>
  </si>
  <si>
    <t>AN</t>
  </si>
  <si>
    <t>RESET</t>
  </si>
  <si>
    <t>CHIP SELECT</t>
  </si>
  <si>
    <t>TX</t>
  </si>
  <si>
    <t>RX</t>
  </si>
  <si>
    <t>INT</t>
  </si>
  <si>
    <t>PWM</t>
  </si>
  <si>
    <t>AREF</t>
  </si>
  <si>
    <t>PA03</t>
  </si>
  <si>
    <t>SDA</t>
  </si>
  <si>
    <t>SCL</t>
  </si>
  <si>
    <t>PA22</t>
  </si>
  <si>
    <t>PA23</t>
  </si>
  <si>
    <t>There's no pull up on this pin by default so when using with I2C, you may need a 2.2K-10K pullup.</t>
  </si>
  <si>
    <t>Digital IO/User Button pin</t>
  </si>
  <si>
    <t>G55 Chip Select pin</t>
  </si>
  <si>
    <t>G55 Reset pin</t>
  </si>
  <si>
    <t>the I2C (Wire) data pin</t>
  </si>
  <si>
    <t>the I2C (Wire) clock pin</t>
  </si>
  <si>
    <t>Do NOT use if measuring Sensor data or using CAT M1 network</t>
  </si>
  <si>
    <t>Digital IO or Analog IO(DAC)/Mikrobus OLED Command or Data pin</t>
  </si>
  <si>
    <t>This pin is analog input A0 but is also a true analog output due to having a DAC (digital-to-analog converter). You can set the raw voltage to anything from 0 to 3.3V</t>
  </si>
  <si>
    <t>MISO</t>
  </si>
  <si>
    <t>MOSI</t>
  </si>
  <si>
    <t>PA12</t>
  </si>
  <si>
    <t>PB10</t>
  </si>
  <si>
    <t>PB11</t>
  </si>
  <si>
    <t>Hardware SPI MISO pin for high speed communication</t>
  </si>
  <si>
    <t>SCK</t>
  </si>
  <si>
    <t>Hardware SPI MOSI pin for high speed communication</t>
  </si>
  <si>
    <t>Hardware SPI SCK pin for high speed communication</t>
  </si>
  <si>
    <t>Digital IO/Blinky LED/Mikrobus Reset</t>
  </si>
  <si>
    <t>Avoid using both Blinky LED and Mikrobus addon board as toggling this pin will reset the BLE module and OLED display</t>
  </si>
  <si>
    <t>Analog Reference pin</t>
  </si>
  <si>
    <t>Normally the reference voltage is the same as the chip logic voltage (3.3V) but if you need an alternative analog reference, connect it to this pin and select the external AREF in your firmware. Can't go higher than 3.3V!</t>
  </si>
  <si>
    <t>Digital IO/OLED Chip Select pin</t>
  </si>
  <si>
    <t>Digital IO pin</t>
  </si>
  <si>
    <t>Digital IO or Analog IN pin</t>
  </si>
  <si>
    <t>Digital IO pin/receive (input) pin for Serial1 (hardware UART)</t>
  </si>
  <si>
    <t>Digital IO pin/transmit (input) pin for Serial1 (hardware UART)</t>
  </si>
  <si>
    <t>This pin is also being used by the Mikrobus Addon board to communicate with the BLE module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</si>
</sst>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409]h:mm:ss\ AM/PM;@"/>
  </numFmts>
  <fonts count="10" x14ac:knownFonts="1">
    <font>
      <sz val="11"/>
      <color theme="1"/>
      <name val="Calibri"/>
      <family val="2"/>
      <scheme val="minor"/>
    </font>
    <font>
      <sz val="10"/>
      <color indexed="47"/>
      <name val="Arial"/>
      <family val="2"/>
    </font>
    <font>
      <sz val="10"/>
      <color indexed="13"/>
      <name val="Arial"/>
      <family val="2"/>
    </font>
    <font>
      <b/>
      <sz val="24"/>
      <color indexed="8"/>
      <name val="Arial"/>
      <family val="2"/>
    </font>
    <font>
      <b/>
      <sz val="16"/>
      <color indexed="8"/>
      <name val="Arial"/>
      <family val="2"/>
    </font>
    <font>
      <b/>
      <sz val="12"/>
      <color indexed="13"/>
      <name val="Arial"/>
      <family val="2"/>
    </font>
    <font>
      <b/>
      <sz val="10"/>
      <color indexed="8"/>
      <name val="Arial"/>
      <family val="2"/>
    </font>
    <font>
      <sz val="10"/>
      <color indexed="8"/>
      <name val="Arial"/>
      <family val="2"/>
    </font>
    <font>
      <sz val="9"/>
      <color indexed="8"/>
      <name val="Arial"/>
      <family val="2"/>
    </font>
    <font>
      <b/>
      <sz val="8"/>
      <color indexed="8"/>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16">
    <border>
      <left/>
      <right/>
      <top/>
      <bottom/>
      <diagonal/>
    </border>
    <border>
      <left/>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s>
  <cellStyleXfs count="1">
    <xf numFmtId="0" fontId="0" fillId="0" borderId="0"/>
  </cellStyleXfs>
  <cellXfs count="40">
    <xf numFmtId="0" fontId="0" fillId="0" borderId="0" xfId="0"/>
    <xf numFmtId="0" fontId="1" fillId="2" borderId="0" xfId="0" applyFont="1" applyFill="1" applyBorder="1" applyAlignment="1"/>
    <xf numFmtId="0" fontId="2" fillId="2" borderId="0" xfId="0" applyFont="1" applyFill="1" applyBorder="1" applyAlignment="1"/>
    <xf numFmtId="0" fontId="1" fillId="2" borderId="2" xfId="0" applyFont="1" applyFill="1" applyBorder="1" applyAlignment="1"/>
    <xf numFmtId="0" fontId="3" fillId="3" borderId="3" xfId="0" applyFont="1" applyFill="1" applyBorder="1" applyAlignment="1">
      <alignment vertical="center"/>
    </xf>
    <xf numFmtId="0" fontId="3" fillId="3" borderId="4" xfId="0" applyFont="1" applyFill="1" applyBorder="1" applyAlignment="1">
      <alignment vertical="center"/>
    </xf>
    <xf numFmtId="0" fontId="4" fillId="3" borderId="4" xfId="0" applyFont="1" applyFill="1" applyBorder="1" applyAlignment="1">
      <alignment vertical="center"/>
    </xf>
    <xf numFmtId="0" fontId="3" fillId="3" borderId="5" xfId="0" applyFont="1" applyFill="1" applyBorder="1" applyAlignment="1">
      <alignment vertical="center"/>
    </xf>
    <xf numFmtId="0" fontId="5" fillId="2" borderId="6" xfId="0" applyFont="1" applyFill="1" applyBorder="1" applyAlignment="1">
      <alignment vertical="center"/>
    </xf>
    <xf numFmtId="0" fontId="6" fillId="3" borderId="7" xfId="0" applyFont="1" applyFill="1" applyBorder="1" applyAlignment="1"/>
    <xf numFmtId="0" fontId="6" fillId="3" borderId="0" xfId="0" applyFont="1" applyFill="1" applyBorder="1" applyAlignment="1"/>
    <xf numFmtId="0" fontId="7" fillId="3" borderId="8" xfId="0" applyFont="1" applyFill="1" applyBorder="1" applyAlignment="1"/>
    <xf numFmtId="0" fontId="6" fillId="3" borderId="2" xfId="0" applyFont="1" applyFill="1" applyBorder="1" applyAlignment="1"/>
    <xf numFmtId="0" fontId="6" fillId="3" borderId="9" xfId="0" quotePrefix="1" applyFont="1" applyFill="1" applyBorder="1" applyAlignment="1">
      <alignment horizontal="left"/>
    </xf>
    <xf numFmtId="0" fontId="7" fillId="3" borderId="9" xfId="0" applyFont="1" applyFill="1" applyBorder="1" applyAlignment="1"/>
    <xf numFmtId="0" fontId="7" fillId="3" borderId="0" xfId="0" applyFont="1" applyFill="1" applyBorder="1" applyAlignment="1"/>
    <xf numFmtId="0" fontId="7" fillId="3" borderId="2" xfId="0" applyFont="1" applyFill="1" applyBorder="1" applyAlignment="1"/>
    <xf numFmtId="0" fontId="6" fillId="3" borderId="8" xfId="0" quotePrefix="1" applyFont="1" applyFill="1" applyBorder="1" applyAlignment="1">
      <alignment horizontal="left"/>
    </xf>
    <xf numFmtId="0" fontId="6" fillId="3" borderId="10" xfId="0" applyFont="1" applyFill="1" applyBorder="1" applyAlignment="1"/>
    <xf numFmtId="0" fontId="6" fillId="3" borderId="8" xfId="0" applyFont="1" applyFill="1" applyBorder="1" applyAlignment="1"/>
    <xf numFmtId="0" fontId="8" fillId="3" borderId="7" xfId="0" applyFont="1" applyFill="1" applyBorder="1" applyAlignment="1"/>
    <xf numFmtId="0" fontId="8" fillId="3" borderId="0" xfId="0" applyFont="1" applyFill="1" applyBorder="1" applyAlignment="1"/>
    <xf numFmtId="0" fontId="7" fillId="3" borderId="1" xfId="0" quotePrefix="1" applyFont="1" applyFill="1" applyBorder="1" applyAlignment="1">
      <alignment horizontal="left"/>
    </xf>
    <xf numFmtId="0" fontId="8" fillId="3" borderId="2" xfId="0" applyFont="1" applyFill="1" applyBorder="1" applyAlignment="1"/>
    <xf numFmtId="0" fontId="7" fillId="3" borderId="7" xfId="0" applyFont="1" applyFill="1" applyBorder="1" applyAlignment="1"/>
    <xf numFmtId="164" fontId="7" fillId="3" borderId="0" xfId="0" applyNumberFormat="1" applyFont="1" applyFill="1" applyBorder="1" applyAlignment="1">
      <alignment horizontal="left"/>
    </xf>
    <xf numFmtId="165" fontId="7" fillId="3" borderId="0" xfId="0" applyNumberFormat="1" applyFont="1" applyFill="1" applyBorder="1" applyAlignment="1">
      <alignment horizontal="left"/>
    </xf>
    <xf numFmtId="0" fontId="9" fillId="2" borderId="11" xfId="0" quotePrefix="1" applyFont="1" applyFill="1" applyBorder="1" applyAlignment="1">
      <alignment horizontal="center" vertical="center"/>
    </xf>
    <xf numFmtId="0" fontId="9" fillId="2" borderId="12" xfId="0" quotePrefix="1" applyFont="1" applyFill="1" applyBorder="1" applyAlignment="1">
      <alignment horizontal="center" vertical="center"/>
    </xf>
    <xf numFmtId="0" fontId="9" fillId="2" borderId="13" xfId="0" quotePrefix="1" applyFont="1" applyFill="1" applyBorder="1" applyAlignment="1">
      <alignment horizontal="center" vertical="center"/>
    </xf>
    <xf numFmtId="0" fontId="9" fillId="2" borderId="14" xfId="0" quotePrefix="1" applyFont="1" applyFill="1" applyBorder="1" applyAlignment="1">
      <alignment horizontal="center" vertical="center"/>
    </xf>
    <xf numFmtId="0" fontId="7" fillId="3" borderId="0" xfId="0" quotePrefix="1" applyFont="1" applyFill="1" applyBorder="1" applyAlignment="1">
      <alignment horizontal="left"/>
    </xf>
    <xf numFmtId="0" fontId="0" fillId="4" borderId="0" xfId="0" applyFill="1"/>
    <xf numFmtId="0" fontId="7" fillId="4" borderId="8" xfId="0" applyFont="1" applyFill="1" applyBorder="1" applyAlignment="1">
      <alignment horizontal="left"/>
    </xf>
    <xf numFmtId="0" fontId="7" fillId="4" borderId="8" xfId="0" applyFont="1" applyFill="1" applyBorder="1" applyAlignment="1"/>
    <xf numFmtId="0" fontId="8" fillId="3" borderId="15" xfId="0" applyFont="1" applyFill="1" applyBorder="1" applyAlignment="1"/>
    <xf numFmtId="0" fontId="7" fillId="4" borderId="11" xfId="0" applyFont="1" applyFill="1" applyBorder="1" applyAlignment="1">
      <alignment vertical="top" wrapText="1"/>
    </xf>
    <xf numFmtId="0" fontId="7" fillId="4" borderId="12" xfId="0" quotePrefix="1" applyFont="1" applyFill="1" applyBorder="1" applyAlignment="1">
      <alignment vertical="top" wrapText="1"/>
    </xf>
    <xf numFmtId="0" fontId="7" fillId="4" borderId="13" xfId="0" quotePrefix="1" applyFont="1" applyFill="1" applyBorder="1" applyAlignment="1">
      <alignment vertical="top" wrapText="1"/>
    </xf>
    <xf numFmtId="0" fontId="7" fillId="5" borderId="13" xfId="0" quotePrefix="1" applyFont="1" applyFill="1" applyBorder="1" applyAlignment="1">
      <alignment vertical="top" wrapText="1"/>
    </xf>
  </cellXfs>
  <cellStyles count="1">
    <cellStyle name="Normal" xfId="0" builtinId="0"/>
  </cellStyles>
  <dxfs count="2">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126627</xdr:colOff>
      <xdr:row>1</xdr:row>
      <xdr:rowOff>395</xdr:rowOff>
    </xdr:from>
    <xdr:to>
      <xdr:col>2</xdr:col>
      <xdr:colOff>276225</xdr:colOff>
      <xdr:row>6</xdr:row>
      <xdr:rowOff>32163</xdr:rowOff>
    </xdr:to>
    <xdr:pic>
      <xdr:nvPicPr>
        <xdr:cNvPr id="2" name="Picture 1">
          <a:extLst>
            <a:ext uri="{FF2B5EF4-FFF2-40B4-BE49-F238E27FC236}">
              <a16:creationId xmlns:a16="http://schemas.microsoft.com/office/drawing/2014/main" xmlns="" id="{901B9290-AD06-4DC2-ADA6-4DBCD2D37A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27" y="76595"/>
          <a:ext cx="1254498" cy="1089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zoomScaleNormal="100" workbookViewId="0">
      <selection activeCell="E21" sqref="E21"/>
    </sheetView>
  </sheetViews>
  <sheetFormatPr defaultRowHeight="14.4" x14ac:dyDescent="0.3"/>
  <cols>
    <col min="1" max="1" width="2.21875" customWidth="1"/>
    <col min="2" max="2" width="13.21875" customWidth="1"/>
    <col min="3" max="3" width="12.44140625" customWidth="1"/>
    <col min="4" max="4" width="20.44140625" customWidth="1"/>
    <col min="5" max="5" width="46.21875" customWidth="1"/>
    <col min="6" max="6" width="38.5546875" customWidth="1"/>
    <col min="8" max="8" width="3.5546875" customWidth="1"/>
    <col min="9" max="9" width="16.109375" customWidth="1"/>
  </cols>
  <sheetData>
    <row r="1" spans="1:8" ht="10.95" customHeight="1" thickBot="1" x14ac:dyDescent="0.35">
      <c r="A1" s="1"/>
      <c r="B1" s="2"/>
      <c r="C1" s="2"/>
      <c r="D1" s="2"/>
      <c r="E1" s="2"/>
      <c r="F1" s="2"/>
      <c r="G1" s="2"/>
      <c r="H1" s="2"/>
    </row>
    <row r="2" spans="1:8" ht="30.6" thickBot="1" x14ac:dyDescent="0.35">
      <c r="A2" s="3"/>
      <c r="B2" s="4"/>
      <c r="C2" s="5"/>
      <c r="D2" s="6" t="s">
        <v>0</v>
      </c>
      <c r="E2" s="5"/>
      <c r="F2" s="7"/>
      <c r="G2" s="8"/>
      <c r="H2" s="2"/>
    </row>
    <row r="3" spans="1:8" x14ac:dyDescent="0.3">
      <c r="A3" s="3"/>
      <c r="B3" s="9"/>
      <c r="C3" s="10"/>
      <c r="D3" s="10" t="s">
        <v>2</v>
      </c>
      <c r="E3" s="13" t="s">
        <v>1</v>
      </c>
      <c r="F3" s="14"/>
      <c r="G3" s="12"/>
      <c r="H3" s="2"/>
    </row>
    <row r="4" spans="1:8" x14ac:dyDescent="0.3">
      <c r="A4" s="3"/>
      <c r="B4" s="9"/>
      <c r="C4" s="10"/>
      <c r="D4" s="10" t="s">
        <v>3</v>
      </c>
      <c r="E4" s="17" t="s">
        <v>8</v>
      </c>
      <c r="F4" s="11"/>
      <c r="G4" s="16"/>
      <c r="H4" s="2"/>
    </row>
    <row r="5" spans="1:8" x14ac:dyDescent="0.3">
      <c r="A5" s="3"/>
      <c r="B5" s="9"/>
      <c r="C5" s="10"/>
      <c r="E5" s="32"/>
      <c r="F5" s="32"/>
      <c r="G5" s="16"/>
      <c r="H5" s="2"/>
    </row>
    <row r="6" spans="1:8" ht="26.25" customHeight="1" x14ac:dyDescent="0.3">
      <c r="A6" s="3"/>
      <c r="B6" s="18"/>
      <c r="C6" s="19"/>
      <c r="D6" s="19"/>
      <c r="E6" s="33"/>
      <c r="F6" s="34"/>
      <c r="G6" s="16"/>
      <c r="H6" s="2"/>
    </row>
    <row r="7" spans="1:8" x14ac:dyDescent="0.3">
      <c r="A7" s="3"/>
      <c r="B7" s="20"/>
      <c r="C7" s="21"/>
      <c r="D7" s="15" t="s">
        <v>4</v>
      </c>
      <c r="E7" s="22" t="s">
        <v>5</v>
      </c>
      <c r="F7" s="31" t="s">
        <v>6</v>
      </c>
      <c r="G7" s="35"/>
      <c r="H7" s="2"/>
    </row>
    <row r="8" spans="1:8" x14ac:dyDescent="0.3">
      <c r="A8" s="3"/>
      <c r="B8" s="24"/>
      <c r="C8" s="15"/>
      <c r="D8" s="15" t="s">
        <v>7</v>
      </c>
      <c r="E8" s="25">
        <f ca="1">TODAY()</f>
        <v>43196</v>
      </c>
      <c r="F8" s="26">
        <f ca="1">NOW()</f>
        <v>43196.408480787039</v>
      </c>
      <c r="G8" s="23"/>
      <c r="H8" s="2"/>
    </row>
    <row r="9" spans="1:8" x14ac:dyDescent="0.3">
      <c r="A9" s="3"/>
      <c r="B9" s="27" t="s">
        <v>9</v>
      </c>
      <c r="C9" s="28" t="s">
        <v>10</v>
      </c>
      <c r="D9" s="29" t="s">
        <v>11</v>
      </c>
      <c r="E9" s="29" t="s">
        <v>12</v>
      </c>
      <c r="F9" s="29" t="s">
        <v>13</v>
      </c>
      <c r="G9" s="30"/>
      <c r="H9" s="2"/>
    </row>
    <row r="10" spans="1:8" ht="39.6" x14ac:dyDescent="0.3">
      <c r="A10" s="3"/>
      <c r="B10" s="36" t="s">
        <v>14</v>
      </c>
      <c r="C10" s="37" t="s">
        <v>30</v>
      </c>
      <c r="D10" s="38" t="s">
        <v>59</v>
      </c>
      <c r="E10" s="38" t="s">
        <v>93</v>
      </c>
      <c r="F10" s="38" t="s">
        <v>95</v>
      </c>
      <c r="G10" s="38"/>
      <c r="H10" s="2"/>
    </row>
    <row r="11" spans="1:8" ht="39.6" x14ac:dyDescent="0.3">
      <c r="A11" s="3"/>
      <c r="B11" s="36" t="s">
        <v>15</v>
      </c>
      <c r="C11" s="37" t="s">
        <v>31</v>
      </c>
      <c r="D11" s="38" t="s">
        <v>58</v>
      </c>
      <c r="E11" s="38" t="s">
        <v>94</v>
      </c>
      <c r="F11" s="38" t="s">
        <v>95</v>
      </c>
      <c r="G11" s="38"/>
      <c r="H11" s="2"/>
    </row>
    <row r="12" spans="1:8" ht="26.4" x14ac:dyDescent="0.3">
      <c r="A12" s="3"/>
      <c r="B12" s="36" t="s">
        <v>16</v>
      </c>
      <c r="C12" s="37" t="s">
        <v>35</v>
      </c>
      <c r="D12" s="39"/>
      <c r="E12" s="38" t="s">
        <v>29</v>
      </c>
      <c r="F12" s="38" t="s">
        <v>74</v>
      </c>
      <c r="G12" s="38"/>
      <c r="H12" s="2"/>
    </row>
    <row r="13" spans="1:8" ht="26.4" x14ac:dyDescent="0.3">
      <c r="A13" s="3"/>
      <c r="B13" s="36" t="s">
        <v>17</v>
      </c>
      <c r="C13" s="37" t="s">
        <v>32</v>
      </c>
      <c r="D13" s="39"/>
      <c r="E13" s="38" t="s">
        <v>70</v>
      </c>
      <c r="F13" s="38" t="s">
        <v>74</v>
      </c>
      <c r="G13" s="38"/>
      <c r="H13" s="2"/>
    </row>
    <row r="14" spans="1:8" ht="26.4" x14ac:dyDescent="0.3">
      <c r="A14" s="3"/>
      <c r="B14" s="36" t="s">
        <v>18</v>
      </c>
      <c r="C14" s="37" t="s">
        <v>33</v>
      </c>
      <c r="D14" s="39"/>
      <c r="E14" s="38" t="s">
        <v>71</v>
      </c>
      <c r="F14" s="38" t="s">
        <v>74</v>
      </c>
      <c r="G14" s="38"/>
      <c r="H14" s="2"/>
    </row>
    <row r="15" spans="1:8" x14ac:dyDescent="0.3">
      <c r="A15" s="3"/>
      <c r="B15" s="36" t="s">
        <v>19</v>
      </c>
      <c r="C15" s="37" t="s">
        <v>34</v>
      </c>
      <c r="D15" s="39"/>
      <c r="E15" s="38" t="s">
        <v>91</v>
      </c>
      <c r="F15" s="38"/>
      <c r="G15" s="38"/>
      <c r="H15" s="2"/>
    </row>
    <row r="16" spans="1:8" x14ac:dyDescent="0.3">
      <c r="A16" s="3"/>
      <c r="B16" s="36" t="s">
        <v>20</v>
      </c>
      <c r="C16" s="37" t="s">
        <v>36</v>
      </c>
      <c r="D16" s="39"/>
      <c r="E16" s="38" t="s">
        <v>91</v>
      </c>
      <c r="F16" s="38"/>
      <c r="G16" s="38"/>
      <c r="H16" s="2"/>
    </row>
    <row r="17" spans="1:8" x14ac:dyDescent="0.3">
      <c r="A17" s="3"/>
      <c r="B17" s="36" t="s">
        <v>21</v>
      </c>
      <c r="C17" s="37" t="s">
        <v>37</v>
      </c>
      <c r="D17" s="39"/>
      <c r="E17" s="38" t="s">
        <v>69</v>
      </c>
      <c r="F17" s="38"/>
      <c r="G17" s="38"/>
      <c r="H17" s="2"/>
    </row>
    <row r="18" spans="1:8" x14ac:dyDescent="0.3">
      <c r="A18" s="3"/>
      <c r="B18" s="36" t="s">
        <v>22</v>
      </c>
      <c r="C18" s="37" t="s">
        <v>38</v>
      </c>
      <c r="D18" s="39"/>
      <c r="E18" s="38" t="s">
        <v>91</v>
      </c>
      <c r="F18" s="38"/>
      <c r="G18" s="38"/>
      <c r="H18" s="2"/>
    </row>
    <row r="19" spans="1:8" x14ac:dyDescent="0.3">
      <c r="A19" s="3"/>
      <c r="B19" s="36" t="s">
        <v>23</v>
      </c>
      <c r="C19" s="37" t="s">
        <v>39</v>
      </c>
      <c r="D19" s="39"/>
      <c r="E19" s="38" t="s">
        <v>91</v>
      </c>
      <c r="F19" s="38"/>
      <c r="G19" s="38"/>
      <c r="H19" s="2"/>
    </row>
    <row r="20" spans="1:8" x14ac:dyDescent="0.3">
      <c r="A20" s="3"/>
      <c r="B20" s="36" t="s">
        <v>24</v>
      </c>
      <c r="C20" s="37" t="s">
        <v>40</v>
      </c>
      <c r="D20" s="38" t="s">
        <v>61</v>
      </c>
      <c r="E20" s="38" t="s">
        <v>91</v>
      </c>
      <c r="F20" s="38"/>
      <c r="G20" s="38"/>
      <c r="H20" s="2"/>
    </row>
    <row r="21" spans="1:8" x14ac:dyDescent="0.3">
      <c r="A21" s="3"/>
      <c r="B21" s="36" t="s">
        <v>25</v>
      </c>
      <c r="C21" s="37" t="s">
        <v>41</v>
      </c>
      <c r="D21" s="38" t="s">
        <v>60</v>
      </c>
      <c r="E21" s="38" t="s">
        <v>91</v>
      </c>
      <c r="F21" s="38"/>
      <c r="G21" s="38"/>
      <c r="H21" s="2"/>
    </row>
    <row r="22" spans="1:8" x14ac:dyDescent="0.3">
      <c r="A22" s="3"/>
      <c r="B22" s="36" t="s">
        <v>26</v>
      </c>
      <c r="C22" s="37" t="s">
        <v>42</v>
      </c>
      <c r="D22" s="38" t="s">
        <v>57</v>
      </c>
      <c r="E22" s="38" t="s">
        <v>90</v>
      </c>
      <c r="F22" s="38"/>
      <c r="G22" s="38"/>
      <c r="H22" s="2"/>
    </row>
    <row r="23" spans="1:8" ht="39.6" x14ac:dyDescent="0.3">
      <c r="A23" s="3"/>
      <c r="B23" s="36" t="s">
        <v>27</v>
      </c>
      <c r="C23" s="37" t="s">
        <v>43</v>
      </c>
      <c r="D23" s="38" t="s">
        <v>56</v>
      </c>
      <c r="E23" s="38" t="s">
        <v>86</v>
      </c>
      <c r="F23" s="38" t="s">
        <v>87</v>
      </c>
      <c r="G23" s="38"/>
      <c r="H23" s="2"/>
    </row>
    <row r="24" spans="1:8" ht="66" x14ac:dyDescent="0.3">
      <c r="A24" s="3"/>
      <c r="B24" s="36" t="s">
        <v>62</v>
      </c>
      <c r="C24" s="37" t="s">
        <v>63</v>
      </c>
      <c r="D24" s="39"/>
      <c r="E24" s="38" t="s">
        <v>88</v>
      </c>
      <c r="F24" s="38" t="s">
        <v>89</v>
      </c>
      <c r="G24" s="38"/>
      <c r="H24" s="2"/>
    </row>
    <row r="25" spans="1:8" ht="39.6" x14ac:dyDescent="0.3">
      <c r="A25" s="3"/>
      <c r="B25" s="36" t="s">
        <v>64</v>
      </c>
      <c r="C25" s="37" t="s">
        <v>66</v>
      </c>
      <c r="D25" s="38" t="s">
        <v>64</v>
      </c>
      <c r="E25" s="38" t="s">
        <v>72</v>
      </c>
      <c r="F25" s="38" t="s">
        <v>68</v>
      </c>
      <c r="G25" s="38"/>
      <c r="H25" s="2"/>
    </row>
    <row r="26" spans="1:8" ht="39.6" x14ac:dyDescent="0.3">
      <c r="A26" s="3"/>
      <c r="B26" s="36" t="s">
        <v>65</v>
      </c>
      <c r="C26" s="37" t="s">
        <v>67</v>
      </c>
      <c r="D26" s="38" t="s">
        <v>65</v>
      </c>
      <c r="E26" s="38" t="s">
        <v>73</v>
      </c>
      <c r="F26" s="38" t="s">
        <v>68</v>
      </c>
      <c r="G26" s="38"/>
      <c r="H26" s="2"/>
    </row>
    <row r="27" spans="1:8" ht="52.8" x14ac:dyDescent="0.3">
      <c r="A27" s="3"/>
      <c r="B27" s="36" t="s">
        <v>28</v>
      </c>
      <c r="C27" s="37" t="s">
        <v>44</v>
      </c>
      <c r="D27" s="38" t="s">
        <v>55</v>
      </c>
      <c r="E27" s="38" t="s">
        <v>75</v>
      </c>
      <c r="F27" s="38" t="s">
        <v>76</v>
      </c>
      <c r="G27" s="38"/>
      <c r="H27" s="2"/>
    </row>
    <row r="28" spans="1:8" x14ac:dyDescent="0.3">
      <c r="A28" s="3"/>
      <c r="B28" s="36" t="s">
        <v>45</v>
      </c>
      <c r="C28" s="37" t="s">
        <v>48</v>
      </c>
      <c r="D28" s="39"/>
      <c r="E28" s="38" t="s">
        <v>92</v>
      </c>
      <c r="F28" s="38"/>
      <c r="G28" s="38"/>
      <c r="H28" s="2"/>
    </row>
    <row r="29" spans="1:8" x14ac:dyDescent="0.3">
      <c r="A29" s="3"/>
      <c r="B29" s="36" t="s">
        <v>46</v>
      </c>
      <c r="C29" s="37" t="s">
        <v>49</v>
      </c>
      <c r="D29" s="39"/>
      <c r="E29" s="38" t="s">
        <v>92</v>
      </c>
      <c r="F29" s="38"/>
      <c r="G29" s="38"/>
      <c r="H29" s="2"/>
    </row>
    <row r="30" spans="1:8" x14ac:dyDescent="0.3">
      <c r="A30" s="3"/>
      <c r="B30" s="36" t="s">
        <v>47</v>
      </c>
      <c r="C30" s="37" t="s">
        <v>50</v>
      </c>
      <c r="D30" s="39"/>
      <c r="E30" s="38" t="s">
        <v>92</v>
      </c>
      <c r="F30" s="38"/>
      <c r="G30" s="38"/>
      <c r="H30" s="2"/>
    </row>
    <row r="31" spans="1:8" x14ac:dyDescent="0.3">
      <c r="A31" s="3"/>
      <c r="B31" s="36" t="s">
        <v>51</v>
      </c>
      <c r="C31" s="37" t="s">
        <v>52</v>
      </c>
      <c r="D31" s="39"/>
      <c r="E31" s="38" t="s">
        <v>92</v>
      </c>
      <c r="F31" s="38"/>
      <c r="G31" s="38"/>
      <c r="H31" s="2"/>
    </row>
    <row r="32" spans="1:8" x14ac:dyDescent="0.3">
      <c r="A32" s="3"/>
      <c r="B32" s="36" t="s">
        <v>53</v>
      </c>
      <c r="C32" s="37" t="s">
        <v>54</v>
      </c>
      <c r="D32" s="39"/>
      <c r="E32" s="38" t="s">
        <v>92</v>
      </c>
      <c r="F32" s="38"/>
      <c r="G32" s="38"/>
      <c r="H32" s="2"/>
    </row>
    <row r="33" spans="1:8" ht="26.4" x14ac:dyDescent="0.3">
      <c r="A33" s="3"/>
      <c r="B33" s="36" t="s">
        <v>77</v>
      </c>
      <c r="C33" s="37" t="s">
        <v>79</v>
      </c>
      <c r="D33" s="39"/>
      <c r="E33" s="38" t="s">
        <v>82</v>
      </c>
      <c r="F33" s="38"/>
      <c r="G33" s="38"/>
      <c r="H33" s="2"/>
    </row>
    <row r="34" spans="1:8" ht="26.4" x14ac:dyDescent="0.3">
      <c r="A34" s="3"/>
      <c r="B34" s="36" t="s">
        <v>78</v>
      </c>
      <c r="C34" s="37" t="s">
        <v>80</v>
      </c>
      <c r="D34" s="39"/>
      <c r="E34" s="38" t="s">
        <v>84</v>
      </c>
      <c r="F34" s="38"/>
      <c r="G34" s="38"/>
      <c r="H34" s="2"/>
    </row>
    <row r="35" spans="1:8" x14ac:dyDescent="0.3">
      <c r="A35" s="3"/>
      <c r="B35" s="36" t="s">
        <v>83</v>
      </c>
      <c r="C35" s="37" t="s">
        <v>81</v>
      </c>
      <c r="D35" s="39"/>
      <c r="E35" s="38" t="s">
        <v>85</v>
      </c>
      <c r="F35" s="38"/>
      <c r="G35" s="38"/>
      <c r="H35" s="2"/>
    </row>
    <row r="36" spans="1:8" x14ac:dyDescent="0.3">
      <c r="A36" s="2"/>
      <c r="B36" s="2"/>
      <c r="C36" s="2"/>
      <c r="D36" s="2"/>
      <c r="E36" s="2"/>
      <c r="F36" s="2"/>
      <c r="G36" s="2"/>
      <c r="H36" s="2"/>
    </row>
  </sheetData>
  <conditionalFormatting sqref="B9:F9">
    <cfRule type="cellIs" dxfId="1" priority="3" stopIfTrue="1" operator="equal">
      <formula>"NO"</formula>
    </cfRule>
  </conditionalFormatting>
  <conditionalFormatting sqref="G9">
    <cfRule type="cellIs" dxfId="0" priority="1" stopIfTrue="1" operator="equal">
      <formula>"NO"</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Khanna</dc:creator>
  <cp:lastModifiedBy>Oppy, Gilbert</cp:lastModifiedBy>
  <dcterms:created xsi:type="dcterms:W3CDTF">2018-04-05T02:05:55Z</dcterms:created>
  <dcterms:modified xsi:type="dcterms:W3CDTF">2018-04-05T23:48:29Z</dcterms:modified>
</cp:coreProperties>
</file>