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usitie\Desktop\College Statistics\"/>
    </mc:Choice>
  </mc:AlternateContent>
  <bookViews>
    <workbookView xWindow="0" yWindow="0" windowWidth="23040" windowHeight="9408"/>
  </bookViews>
  <sheets>
    <sheet name="Sheet1" sheetId="1" r:id="rId1"/>
    <sheet name="Sheet5" sheetId="5" state="hidden" r:id="rId2"/>
  </sheets>
  <definedNames>
    <definedName name="_xlnm._FilterDatabase" localSheetId="0" hidden="1">Sheet1!$E$1:$AJ$211</definedName>
  </definedName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" i="1"/>
</calcChain>
</file>

<file path=xl/sharedStrings.xml><?xml version="1.0" encoding="utf-8"?>
<sst xmlns="http://schemas.openxmlformats.org/spreadsheetml/2006/main" count="2612" uniqueCount="1392">
  <si>
    <t>ALBANY LAW SCHOOL OF UNION UNIVERSITY</t>
  </si>
  <si>
    <t>AMERICAN UNIVERSITY</t>
  </si>
  <si>
    <t>APPALACHIAN SCHOOL OF LAW</t>
  </si>
  <si>
    <t>ARIZONA STATE UNIVERSITY</t>
  </si>
  <si>
    <t>ATLANTA'S JOHN MARSHALL LAW SHOOL</t>
  </si>
  <si>
    <t>AVE MARIA SCHOOL OF LAW</t>
  </si>
  <si>
    <t>BARRY UNIVERSITY</t>
  </si>
  <si>
    <t>BAYLOR UNIVERSITY</t>
  </si>
  <si>
    <t>BELMONT UNIVERSITY</t>
  </si>
  <si>
    <t>BOSTON COLLEGE</t>
  </si>
  <si>
    <t>BOSTON UNIVERSITY</t>
  </si>
  <si>
    <t>BRIGHAM YOUNG UNIVERSITY</t>
  </si>
  <si>
    <t>BROOKLYN LAW SCHOOL</t>
  </si>
  <si>
    <t>CALIFORNIA WESTERN SCHOOL OF LAW</t>
  </si>
  <si>
    <t>CAMPBELL UNIVERSITY</t>
  </si>
  <si>
    <t>CAPITAL UNIVERSITY</t>
  </si>
  <si>
    <t>CARDOZO SCHOOL OF LAW</t>
  </si>
  <si>
    <t>CASE WESTERN RESERVE UNIVERSITY</t>
  </si>
  <si>
    <t>CATHOLIC UNIVERSITY OF AMERICA</t>
  </si>
  <si>
    <t>CHAPMAN UNIVERSITY</t>
  </si>
  <si>
    <t>CHARLESTON SCHOOL OF LAW</t>
  </si>
  <si>
    <t>CHARLOTTE SCHOOL OF LAW</t>
  </si>
  <si>
    <t>CHICAGO-KENT COLLEGE OF LAW-IIT</t>
  </si>
  <si>
    <t>CITY UNIVERSITY OF NEW YORK</t>
  </si>
  <si>
    <t>CLEVELAND STATE UNIVERSITY</t>
  </si>
  <si>
    <t>COLUMBIA UNIVERSITY</t>
  </si>
  <si>
    <t>CORNELL UNIVERSITY</t>
  </si>
  <si>
    <t>CREIGHTON UNIVERSITY</t>
  </si>
  <si>
    <t>DEPAUL UNIVERSITY</t>
  </si>
  <si>
    <t>DISTRICT OF COLUMBIA</t>
  </si>
  <si>
    <t>DRAKE UNIVERSITY</t>
  </si>
  <si>
    <t>DREXEL UNIVERSITY</t>
  </si>
  <si>
    <t>DUKE UNIVERSITY</t>
  </si>
  <si>
    <t>DUQUESNE UNIVERSITY</t>
  </si>
  <si>
    <t>ELON UNIVERSITY</t>
  </si>
  <si>
    <t>EMORY UNIVERSITY</t>
  </si>
  <si>
    <t>FAULKNER UNIVERSITY</t>
  </si>
  <si>
    <t>FLORIDA A&amp;M UNIVERSITY</t>
  </si>
  <si>
    <t>FLORIDA COASTAL SCHOOL OF LAW</t>
  </si>
  <si>
    <t>FLORIDA INTERNATIONAL UNIVERSITY</t>
  </si>
  <si>
    <t>FLORIDA STATE UNIVERSITY</t>
  </si>
  <si>
    <t>FORDHAM UNIVERSITY</t>
  </si>
  <si>
    <t>GEORGE MASON UNIVERSITY</t>
  </si>
  <si>
    <t>GEORGE WASHINGTON UNIVERSITY</t>
  </si>
  <si>
    <t>GEORGETOWN UNIVERSITY</t>
  </si>
  <si>
    <t>GEORGIA STATE UNIVERSITY</t>
  </si>
  <si>
    <t>GOLDEN GATE UNIVERSITY</t>
  </si>
  <si>
    <t>GONZAGA UNIVERSITY</t>
  </si>
  <si>
    <t>HAMLINE UNIVERSITY</t>
  </si>
  <si>
    <t>HARVARD UNIVERSITY</t>
  </si>
  <si>
    <t>HOFSTRA UNIVERSITY</t>
  </si>
  <si>
    <t>HOWARD UNIVERSITY</t>
  </si>
  <si>
    <t>INDIANA UNIVERSITY - BLOOMINGTON</t>
  </si>
  <si>
    <t>INDIANA UNIVERSITY - INDIANAPOLIS</t>
  </si>
  <si>
    <t>INTER AMERICAN UNIVERSITY OF PUERTO RICO</t>
  </si>
  <si>
    <t>JOHN MARSHALL LAW SCHOOL</t>
  </si>
  <si>
    <t>LEWIS AND CLARK COLLEGE</t>
  </si>
  <si>
    <t>LIBERTY UNIVERSITY</t>
  </si>
  <si>
    <t>LOUISIANA STATE UNIVERSITY</t>
  </si>
  <si>
    <t>LOYOLA MARYMOUNT UNIVERSITY-LOS ANGELES</t>
  </si>
  <si>
    <t>LOYOLA UNIVERSITY-CHICAGO</t>
  </si>
  <si>
    <t>LOYOLA UNIVERSITY-NEW ORLEANS</t>
  </si>
  <si>
    <t>MARQUETTE UNIVERSITY</t>
  </si>
  <si>
    <t>MCGEORGE SCHOOL OF LAW</t>
  </si>
  <si>
    <t>MERCER UNIVERSITY</t>
  </si>
  <si>
    <t>MICHIGAN STATE UNIVERSITY</t>
  </si>
  <si>
    <t>MISSISSIPPI COLLEGE</t>
  </si>
  <si>
    <t>NEW ENGLAND LAW | BOSTON</t>
  </si>
  <si>
    <t>NEW HAMPSHIRE UNIVERSITY OF</t>
  </si>
  <si>
    <t>NEW YORK LAW SCHOOL</t>
  </si>
  <si>
    <t>NEW YORK UNIVERSITY</t>
  </si>
  <si>
    <t>NORTH CAROLINA CENTRAL UNIVERSITY</t>
  </si>
  <si>
    <t>NORTHEASTERN UNIVERSITY</t>
  </si>
  <si>
    <t>NORTHERN ILLINOIS UNIVERSITY</t>
  </si>
  <si>
    <t>NORTHERN KENTUCKY UNIVERSITY</t>
  </si>
  <si>
    <t>NORTHWESTERN UNIVERSITY</t>
  </si>
  <si>
    <t>NOVA SOUTHEASTERN UNIVERSITY</t>
  </si>
  <si>
    <t>OHIO NORTHERN UNIVERSITY</t>
  </si>
  <si>
    <t>OHIO STATE UNIVERSITY</t>
  </si>
  <si>
    <t>OKLAHOMA CITY UNIVERSITY</t>
  </si>
  <si>
    <t>PACE UNIVERSITY</t>
  </si>
  <si>
    <t>PEPPERDINE UNIVERSITY</t>
  </si>
  <si>
    <t>PONTIFICAL CATHOLIC UNIVERSITY OF P.R.</t>
  </si>
  <si>
    <t>QUINNIPIAC UNIVERSITY</t>
  </si>
  <si>
    <t>REGENT UNIVERSITY</t>
  </si>
  <si>
    <t>ROGER WILLIAMS UNIVERSITY</t>
  </si>
  <si>
    <t>RUTGERS UNIVERSITY-CAMDEN</t>
  </si>
  <si>
    <t>RUTGERS UNIVERSITY-NEWARK</t>
  </si>
  <si>
    <t>SAINT LOUIS UNIVERSITY</t>
  </si>
  <si>
    <t>SAMFORD UNIVERSITY</t>
  </si>
  <si>
    <t>SANTA CLARA UNIVERSITY</t>
  </si>
  <si>
    <t>SEATTLE UNIVERSITY</t>
  </si>
  <si>
    <t>SETON HALL UNIVERSITY</t>
  </si>
  <si>
    <t>SOUTH TEXAS COLLEGE OF LAW</t>
  </si>
  <si>
    <t>SOUTHERN ILLINOIS UNIVERSITY-CARBONDALE</t>
  </si>
  <si>
    <t>SOUTHERN METHODIST UNIVERSITY</t>
  </si>
  <si>
    <t>SOUTHERN UNIVERSITY</t>
  </si>
  <si>
    <t>SOUTHWESTERN LAW SCHOOL</t>
  </si>
  <si>
    <t>ST. JOHN'S UNIVERSITY</t>
  </si>
  <si>
    <t>ST. MARY'S UNIVERSITY</t>
  </si>
  <si>
    <t>ST. THOMAS UNIVERSITY (FLORIDA)</t>
  </si>
  <si>
    <t>STANFORD UNIVERSITY</t>
  </si>
  <si>
    <t>STETSON UNIVERSITY</t>
  </si>
  <si>
    <t>SUFFOLK UNIVERSITY</t>
  </si>
  <si>
    <t>SYRACUSE UNIVERSITY</t>
  </si>
  <si>
    <t>TEMPLE UNIVERSITY</t>
  </si>
  <si>
    <t>TEXAS A&amp;M UNIVERSITY</t>
  </si>
  <si>
    <t>TEXAS SOUTHERN UNIVERSITY</t>
  </si>
  <si>
    <t>TEXAS TECH UNIVERSITY</t>
  </si>
  <si>
    <t>THOMAS JEFFERSON SCHOOL OF LAW</t>
  </si>
  <si>
    <t>THOMAS M. COOLEY LAW SCHOOL</t>
  </si>
  <si>
    <t>TOURO COLLEGE</t>
  </si>
  <si>
    <t>TULANE UNIVERSITY</t>
  </si>
  <si>
    <t>VALPARAISO UNIVERSITY</t>
  </si>
  <si>
    <t>VANDERBILT UNIVERSITY</t>
  </si>
  <si>
    <t>VERMONT LAW SCHOOL</t>
  </si>
  <si>
    <t>VILLANOVA UNIVERSITY</t>
  </si>
  <si>
    <t>WAKE FOREST UNIVERSITY</t>
  </si>
  <si>
    <t>WASHBURN UNIVERSITY</t>
  </si>
  <si>
    <t>WASHINGTON AND LEE UNIVERSITY</t>
  </si>
  <si>
    <t>WASHINGTON UNIVERSITY</t>
  </si>
  <si>
    <t>WAYNE STATE UNIVERSITY</t>
  </si>
  <si>
    <t>WEST VIRGINIA UNIVERSITY</t>
  </si>
  <si>
    <t>WESTERN NEW ENGLAND UNIVERSITY</t>
  </si>
  <si>
    <t>WESTERN STATE COLLEGE OF LAW</t>
  </si>
  <si>
    <t>WHITTIER LAW SCHOOL</t>
  </si>
  <si>
    <t>WIDENER UNIVERSITY-DELAWARE</t>
  </si>
  <si>
    <t>WIDENER UNIVERSITY-HARRISBURG</t>
  </si>
  <si>
    <t>WILLAMETTE UNIVERSITY</t>
  </si>
  <si>
    <t>WILLIAM AND MARY LAW SCHOOL</t>
  </si>
  <si>
    <t>WILLIAM MITCHELL COLLEGE OF LAW</t>
  </si>
  <si>
    <t>YALE UNIVERSITY</t>
  </si>
  <si>
    <t>Totals</t>
  </si>
  <si>
    <t>SCHOOL</t>
  </si>
  <si>
    <t>75th Percentile LSAT</t>
  </si>
  <si>
    <t>25th Percentile LSAT</t>
  </si>
  <si>
    <t>50th Percentile LSAT</t>
  </si>
  <si>
    <t>Admit Rate</t>
  </si>
  <si>
    <t>ARIZONA SUMMIT LAW SCHOOL</t>
  </si>
  <si>
    <t>Total  Applications</t>
  </si>
  <si>
    <t>Total  Offers of Admission</t>
  </si>
  <si>
    <t>UNIVERSITY OF BUFFALO-SUNY</t>
  </si>
  <si>
    <t>UNIVERSITY OF LA VERNE</t>
  </si>
  <si>
    <t>N/A</t>
  </si>
  <si>
    <t>Full Time Total # of students receiving grants:</t>
  </si>
  <si>
    <t xml:space="preserve">Full Time 75th Percentile Grant Amount of aid per recipient: </t>
  </si>
  <si>
    <t xml:space="preserve">Full Time 50th Percentile Grant Amount of aid per recipient: </t>
  </si>
  <si>
    <t xml:space="preserve">Full Time 25th Percentile Grant Amount of aid per recipient: </t>
  </si>
  <si>
    <t>PENNSYLVANIA STATE UNIVERSITY</t>
  </si>
  <si>
    <t>AKRON</t>
  </si>
  <si>
    <t xml:space="preserve"> UNIVERSITY OF</t>
  </si>
  <si>
    <t>ALABAMA</t>
  </si>
  <si>
    <t>ARIZONA</t>
  </si>
  <si>
    <t>ARKANSAS</t>
  </si>
  <si>
    <t xml:space="preserve"> FAYETTEVILLE</t>
  </si>
  <si>
    <t xml:space="preserve"> LITTLE ROCK</t>
  </si>
  <si>
    <t>BALTIMORE</t>
  </si>
  <si>
    <t>CALIFORNIA-BERKELEY</t>
  </si>
  <si>
    <t>CALIFORNIA-DAVIS</t>
  </si>
  <si>
    <t>CALIFORNIA-HASTINGS</t>
  </si>
  <si>
    <t>CALIFORNIA-IRVINE</t>
  </si>
  <si>
    <t>CALIFORNIA-LOS ANGELES</t>
  </si>
  <si>
    <t>CHICAGO</t>
  </si>
  <si>
    <t>CINCINNATI</t>
  </si>
  <si>
    <t>COLORADO</t>
  </si>
  <si>
    <t>CONNECTICUT</t>
  </si>
  <si>
    <t>DAYTON</t>
  </si>
  <si>
    <t>DENVER</t>
  </si>
  <si>
    <t>DETROIT MERCY</t>
  </si>
  <si>
    <t>FLORIDA</t>
  </si>
  <si>
    <t>GEORGIA</t>
  </si>
  <si>
    <t>HAWAII</t>
  </si>
  <si>
    <t>HOUSTON</t>
  </si>
  <si>
    <t>IDAHO</t>
  </si>
  <si>
    <t>ILLINOIS</t>
  </si>
  <si>
    <t>IOWA</t>
  </si>
  <si>
    <t>KANSAS</t>
  </si>
  <si>
    <t>KENTUCKY</t>
  </si>
  <si>
    <t>LOUISVILLE</t>
  </si>
  <si>
    <t>MAINE</t>
  </si>
  <si>
    <t>MARYLAND</t>
  </si>
  <si>
    <t>MASSACHUSETTS DARTMOUTH</t>
  </si>
  <si>
    <t xml:space="preserve"> UNIVERSITY OF </t>
  </si>
  <si>
    <t>MEMPHIS</t>
  </si>
  <si>
    <t>MIAMI</t>
  </si>
  <si>
    <t>MICHIGAN</t>
  </si>
  <si>
    <t>MINNESOTA</t>
  </si>
  <si>
    <t>MISSISSIPPI</t>
  </si>
  <si>
    <t>MISSOURI</t>
  </si>
  <si>
    <t>MISSOURI-KANSAS CITY</t>
  </si>
  <si>
    <t>MONTANA</t>
  </si>
  <si>
    <t>NEBRASKA</t>
  </si>
  <si>
    <t>NEVADA - LAS VEGAS</t>
  </si>
  <si>
    <t>NEW MEXICO</t>
  </si>
  <si>
    <t>NORTH CAROLINA</t>
  </si>
  <si>
    <t>NORTH DAKOTA</t>
  </si>
  <si>
    <t>NOTRE DAME</t>
  </si>
  <si>
    <t>OKLAHOMA</t>
  </si>
  <si>
    <t>OREGON</t>
  </si>
  <si>
    <t>PENNSYLVANIA</t>
  </si>
  <si>
    <t>PITTSBURGH</t>
  </si>
  <si>
    <t>PUERTO RICO</t>
  </si>
  <si>
    <t>RICHMOND</t>
  </si>
  <si>
    <t>SAN DIEGO</t>
  </si>
  <si>
    <t>SAN FRANCISCO</t>
  </si>
  <si>
    <t>SOUTH CAROLINA</t>
  </si>
  <si>
    <t>SOUTH DAKOTA</t>
  </si>
  <si>
    <t>SOUTHERN CALIFORNIA</t>
  </si>
  <si>
    <t>ST. THOMAS</t>
  </si>
  <si>
    <t xml:space="preserve"> UNIVERSITY OF (MINNESOTA)</t>
  </si>
  <si>
    <t>TENNESSEE</t>
  </si>
  <si>
    <t>TEXAS AT AUSTIN</t>
  </si>
  <si>
    <t>TOLEDO</t>
  </si>
  <si>
    <t>TULSA</t>
  </si>
  <si>
    <t>UTAH</t>
  </si>
  <si>
    <t>VIRGINIA</t>
  </si>
  <si>
    <t>WASHINGTON</t>
  </si>
  <si>
    <t>WISCONSIN</t>
  </si>
  <si>
    <t>WYOMING</t>
  </si>
  <si>
    <t>University</t>
  </si>
  <si>
    <t>Akron</t>
  </si>
  <si>
    <t>Alabama</t>
  </si>
  <si>
    <t>-</t>
  </si>
  <si>
    <t>|</t>
  </si>
  <si>
    <t>UNIVERSITY</t>
  </si>
  <si>
    <t>OF</t>
  </si>
  <si>
    <t>ALBANY</t>
  </si>
  <si>
    <t>LAW</t>
  </si>
  <si>
    <t>UNION</t>
  </si>
  <si>
    <t>AMERICAN</t>
  </si>
  <si>
    <t>APPALACHIAN</t>
  </si>
  <si>
    <t>STATE</t>
  </si>
  <si>
    <t>SUMMIT</t>
  </si>
  <si>
    <t>FAYETTEVILLE</t>
  </si>
  <si>
    <t>LITTLE</t>
  </si>
  <si>
    <t>ROCK</t>
  </si>
  <si>
    <t>ATLANTA'S</t>
  </si>
  <si>
    <t>JOHN</t>
  </si>
  <si>
    <t>MARSHALL</t>
  </si>
  <si>
    <t>SHOOL</t>
  </si>
  <si>
    <t>AVE</t>
  </si>
  <si>
    <t>MARIA</t>
  </si>
  <si>
    <t>BARRY</t>
  </si>
  <si>
    <t>BAYLOR</t>
  </si>
  <si>
    <t>BELMONT</t>
  </si>
  <si>
    <t>BOSTON</t>
  </si>
  <si>
    <t>COLLEGE</t>
  </si>
  <si>
    <t>BRIGHAM</t>
  </si>
  <si>
    <t>YOUNG</t>
  </si>
  <si>
    <t>BROOKLYN</t>
  </si>
  <si>
    <t>BUFFALO-SUNY</t>
  </si>
  <si>
    <t>CALIFORNIA</t>
  </si>
  <si>
    <t>WESTERN</t>
  </si>
  <si>
    <t>CALIFORNIA-LOS</t>
  </si>
  <si>
    <t>ANGELES</t>
  </si>
  <si>
    <t>CAMPBELL</t>
  </si>
  <si>
    <t>CAPITAL</t>
  </si>
  <si>
    <t>CARDOZO</t>
  </si>
  <si>
    <t>CASE</t>
  </si>
  <si>
    <t>RESERVE</t>
  </si>
  <si>
    <t>CATHOLIC</t>
  </si>
  <si>
    <t>AMERICA</t>
  </si>
  <si>
    <t>CHAPMAN</t>
  </si>
  <si>
    <t>CHARLESTON</t>
  </si>
  <si>
    <t>CHARLOTTE</t>
  </si>
  <si>
    <t>CHICAGO-KENT</t>
  </si>
  <si>
    <t>LAW-IIT</t>
  </si>
  <si>
    <t>CITY</t>
  </si>
  <si>
    <t>NEW</t>
  </si>
  <si>
    <t>YORK</t>
  </si>
  <si>
    <t>CLEVELAND</t>
  </si>
  <si>
    <t>COLUMBIA</t>
  </si>
  <si>
    <t>CORNELL</t>
  </si>
  <si>
    <t>CREIGHTON</t>
  </si>
  <si>
    <t>DEPAUL</t>
  </si>
  <si>
    <t>DETROIT</t>
  </si>
  <si>
    <t>MERCY</t>
  </si>
  <si>
    <t>DISTRICT</t>
  </si>
  <si>
    <t>DRAKE</t>
  </si>
  <si>
    <t>DREXEL</t>
  </si>
  <si>
    <t>DUKE</t>
  </si>
  <si>
    <t>DUQUESNE</t>
  </si>
  <si>
    <t>ELON</t>
  </si>
  <si>
    <t>EMORY</t>
  </si>
  <si>
    <t>FAULKNER</t>
  </si>
  <si>
    <t>A&amp;M</t>
  </si>
  <si>
    <t>COASTAL</t>
  </si>
  <si>
    <t>INTERNATIONAL</t>
  </si>
  <si>
    <t>FORDHAM</t>
  </si>
  <si>
    <t>GEORGE</t>
  </si>
  <si>
    <t>MASON</t>
  </si>
  <si>
    <t>GEORGETOWN</t>
  </si>
  <si>
    <t>GOLDEN</t>
  </si>
  <si>
    <t>GATE</t>
  </si>
  <si>
    <t>GONZAGA</t>
  </si>
  <si>
    <t>HAMLINE</t>
  </si>
  <si>
    <t>HARVARD</t>
  </si>
  <si>
    <t>HOFSTRA</t>
  </si>
  <si>
    <t>HOWARD</t>
  </si>
  <si>
    <t>INDIANA</t>
  </si>
  <si>
    <t>BLOOMINGTON</t>
  </si>
  <si>
    <t>INDIANAPOLIS</t>
  </si>
  <si>
    <t>INTER</t>
  </si>
  <si>
    <t>PUERTO</t>
  </si>
  <si>
    <t>RICO</t>
  </si>
  <si>
    <t>LA</t>
  </si>
  <si>
    <t>VERNE</t>
  </si>
  <si>
    <t>LEWIS</t>
  </si>
  <si>
    <t>AND</t>
  </si>
  <si>
    <t>CLARK</t>
  </si>
  <si>
    <t>LIBERTY</t>
  </si>
  <si>
    <t>LOUISIANA</t>
  </si>
  <si>
    <t>LOYOLA</t>
  </si>
  <si>
    <t>MARYMOUNT</t>
  </si>
  <si>
    <t>UNIVERSITY-LOS</t>
  </si>
  <si>
    <t>UNIVERSITY-CHICAGO</t>
  </si>
  <si>
    <t>UNIVERSITY-NEW</t>
  </si>
  <si>
    <t>ORLEANS</t>
  </si>
  <si>
    <t>MARQUETTE</t>
  </si>
  <si>
    <t>MASSACHUSETTS</t>
  </si>
  <si>
    <t>DARTMOUTH</t>
  </si>
  <si>
    <t>MCGEORGE</t>
  </si>
  <si>
    <t>MERCER</t>
  </si>
  <si>
    <t>MISSOURI-KANSAS</t>
  </si>
  <si>
    <t>NEVADA</t>
  </si>
  <si>
    <t>LAS</t>
  </si>
  <si>
    <t>VEGAS</t>
  </si>
  <si>
    <t>ENGLAND</t>
  </si>
  <si>
    <t>HAMPSHIRE</t>
  </si>
  <si>
    <t>MEXICO</t>
  </si>
  <si>
    <t>NORTH</t>
  </si>
  <si>
    <t>CAROLINA</t>
  </si>
  <si>
    <t>CENTRAL</t>
  </si>
  <si>
    <t>DAKOTA</t>
  </si>
  <si>
    <t>NORTHEASTERN</t>
  </si>
  <si>
    <t>NORTHERN</t>
  </si>
  <si>
    <t>NORTHWESTERN</t>
  </si>
  <si>
    <t>NOTRE</t>
  </si>
  <si>
    <t>DAME</t>
  </si>
  <si>
    <t>NOVA</t>
  </si>
  <si>
    <t>SOUTHEASTERN</t>
  </si>
  <si>
    <t>OHIO</t>
  </si>
  <si>
    <t>PACE</t>
  </si>
  <si>
    <t>PEPPERDINE</t>
  </si>
  <si>
    <t>PONTIFICAL</t>
  </si>
  <si>
    <t>P.R.</t>
  </si>
  <si>
    <t>QUINNIPIAC</t>
  </si>
  <si>
    <t>REGENT</t>
  </si>
  <si>
    <t>ROGER</t>
  </si>
  <si>
    <t>WILLIAMS</t>
  </si>
  <si>
    <t>RUTGERS</t>
  </si>
  <si>
    <t>UNIVERSITY-CAMDEN</t>
  </si>
  <si>
    <t>UNIVERSITY-NEWARK</t>
  </si>
  <si>
    <t>SAINT</t>
  </si>
  <si>
    <t>LOUIS</t>
  </si>
  <si>
    <t>SAMFORD</t>
  </si>
  <si>
    <t>SAN</t>
  </si>
  <si>
    <t>DIEGO</t>
  </si>
  <si>
    <t>FRANCISCO</t>
  </si>
  <si>
    <t>SANTA</t>
  </si>
  <si>
    <t>CLARA</t>
  </si>
  <si>
    <t>SEATTLE</t>
  </si>
  <si>
    <t>SETON</t>
  </si>
  <si>
    <t>HALL</t>
  </si>
  <si>
    <t>SOUTH</t>
  </si>
  <si>
    <t>TEXAS</t>
  </si>
  <si>
    <t>SOUTHERN</t>
  </si>
  <si>
    <t>UNIVERSITY-CARBONDALE</t>
  </si>
  <si>
    <t>METHODIST</t>
  </si>
  <si>
    <t>SOUTHWESTERN</t>
  </si>
  <si>
    <t>ST.</t>
  </si>
  <si>
    <t>JOHN'S</t>
  </si>
  <si>
    <t>MARY'S</t>
  </si>
  <si>
    <t>THOMAS</t>
  </si>
  <si>
    <t>(FLORIDA)</t>
  </si>
  <si>
    <t>(MINNESOTA)</t>
  </si>
  <si>
    <t>STANFORD</t>
  </si>
  <si>
    <t>STETSON</t>
  </si>
  <si>
    <t>SUFFOLK</t>
  </si>
  <si>
    <t>SYRACUSE</t>
  </si>
  <si>
    <t>TEMPLE</t>
  </si>
  <si>
    <t>AT</t>
  </si>
  <si>
    <t>AUSTIN</t>
  </si>
  <si>
    <t>TECH</t>
  </si>
  <si>
    <t>JEFFERSON</t>
  </si>
  <si>
    <t>M.</t>
  </si>
  <si>
    <t>COOLEY</t>
  </si>
  <si>
    <t>TOURO</t>
  </si>
  <si>
    <t>TULANE</t>
  </si>
  <si>
    <t>VALPARAISO</t>
  </si>
  <si>
    <t>VANDERBILT</t>
  </si>
  <si>
    <t>VERMONT</t>
  </si>
  <si>
    <t>VILLANOVA</t>
  </si>
  <si>
    <t>WAKE</t>
  </si>
  <si>
    <t>FOREST</t>
  </si>
  <si>
    <t>WASHBURN</t>
  </si>
  <si>
    <t>LEE</t>
  </si>
  <si>
    <t>WAYNE</t>
  </si>
  <si>
    <t>WEST</t>
  </si>
  <si>
    <t>WHITTIER</t>
  </si>
  <si>
    <t>WIDENER</t>
  </si>
  <si>
    <t>UNIVERSITY-DELAWARE</t>
  </si>
  <si>
    <t>UNIVERSITY-HARRISBURG</t>
  </si>
  <si>
    <t>WILLAMETTE</t>
  </si>
  <si>
    <t>WILLIAM</t>
  </si>
  <si>
    <t>MARY</t>
  </si>
  <si>
    <t>MITCHELL</t>
  </si>
  <si>
    <t>YALE</t>
  </si>
  <si>
    <t xml:space="preserve">Albany Law School of Union University </t>
  </si>
  <si>
    <t xml:space="preserve">Inter American University of Puerto Rico </t>
  </si>
  <si>
    <t xml:space="preserve">University of Nevada - Las Vegas </t>
  </si>
  <si>
    <t>75th Percentile GPA</t>
  </si>
  <si>
    <t>50th Percentile  GPA</t>
  </si>
  <si>
    <t xml:space="preserve"> 25th Percentile GPA</t>
  </si>
  <si>
    <t>Tuition (Full-Time Resident Student)</t>
  </si>
  <si>
    <t>Tuition (Full-Time Non-Resident Student)</t>
  </si>
  <si>
    <t xml:space="preserve">Estimated Living Expenses (Single student living at home) </t>
  </si>
  <si>
    <t>Scholarships Awarded (Full time full tuition)</t>
  </si>
  <si>
    <t xml:space="preserve">Scholarships Awarded (Full Time more than full tuition) </t>
  </si>
  <si>
    <t xml:space="preserve">Estimated Living Expenses (Single student living off-campus) </t>
  </si>
  <si>
    <t>Scholarships Awarded (Full Time 1/2 tuition or more but less than full tuition)</t>
  </si>
  <si>
    <t>1L Class Size</t>
  </si>
  <si>
    <t>Washington</t>
  </si>
  <si>
    <t>Atlanta</t>
  </si>
  <si>
    <t>New York</t>
  </si>
  <si>
    <t>Charlotte</t>
  </si>
  <si>
    <t>Grand Forks</t>
  </si>
  <si>
    <t>University of Richmond</t>
  </si>
  <si>
    <t>Newark</t>
  </si>
  <si>
    <t>Morgantown</t>
  </si>
  <si>
    <t>California</t>
  </si>
  <si>
    <t>San Joaquin College of Law</t>
  </si>
  <si>
    <t>Thomas Jefferson School of Law</t>
  </si>
  <si>
    <t>Whittier Law School</t>
  </si>
  <si>
    <t>District of Columbia</t>
  </si>
  <si>
    <t>Florida Coastal School of Law</t>
  </si>
  <si>
    <t>Ave Maria School of Law</t>
  </si>
  <si>
    <t>John Marshall Law School</t>
  </si>
  <si>
    <t>Savannah Law School</t>
  </si>
  <si>
    <t>Southern University Law Center</t>
  </si>
  <si>
    <t>Massachusetts School of Law</t>
  </si>
  <si>
    <t>New England School of Law</t>
  </si>
  <si>
    <t>William Mitchell College of Law</t>
  </si>
  <si>
    <t>Brooklyn Law School</t>
  </si>
  <si>
    <t>New York Law School</t>
  </si>
  <si>
    <t>Charlotte School of Law</t>
  </si>
  <si>
    <t>Roger Williams University School of Law</t>
  </si>
  <si>
    <t>Charleston School of Law</t>
  </si>
  <si>
    <t>Tennessee</t>
  </si>
  <si>
    <t>South Texas College of Law</t>
  </si>
  <si>
    <t>Vermont Law School</t>
  </si>
  <si>
    <t>Appalachian School of Law</t>
  </si>
  <si>
    <t>Name</t>
  </si>
  <si>
    <t>Address</t>
  </si>
  <si>
    <t>Website</t>
  </si>
  <si>
    <t>Albany Law School</t>
  </si>
  <si>
    <t>80 New Scotland Avenue, Albany, New York 12208</t>
  </si>
  <si>
    <t>www.albanylaw.edu</t>
  </si>
  <si>
    <t>Alliant International University</t>
  </si>
  <si>
    <t>10455 Pomerado Road, San Diego, California 92131</t>
  </si>
  <si>
    <t>www.alliant.edu</t>
  </si>
  <si>
    <t>American University</t>
  </si>
  <si>
    <t>4400 Massachusetts Ave NW, Washington, District of Columbia 20016-8001</t>
  </si>
  <si>
    <t>WWW.AMERICAN.EDU</t>
  </si>
  <si>
    <t>1169 Edgewater Drive, Grundy, Virginia 24614-2825</t>
  </si>
  <si>
    <t>www.asl.edu</t>
  </si>
  <si>
    <t>Arizona State University-Tempe</t>
  </si>
  <si>
    <t>University Drive and Mill Avenue, Tempe, Arizona 85287</t>
  </si>
  <si>
    <t>www.asu.edu/</t>
  </si>
  <si>
    <t>Arizona Summit Law School</t>
  </si>
  <si>
    <t>One North Central Avenue, Phoenix, Arizona 85004</t>
  </si>
  <si>
    <t>www.azsummitlaw.edu</t>
  </si>
  <si>
    <t>Atlanta's John Marshall Law School</t>
  </si>
  <si>
    <t>1422 W. Peachtree Street NW, Atlanta, Georgia 30309</t>
  </si>
  <si>
    <t>www.johnmarshall.edu</t>
  </si>
  <si>
    <t>1025 Commons Circle, Naples, Florida 34119</t>
  </si>
  <si>
    <t>www.avemarialaw.edu</t>
  </si>
  <si>
    <t>Barry University</t>
  </si>
  <si>
    <t>11300 NE 2nd Ave, Miami, Florida 33161-6695</t>
  </si>
  <si>
    <t>www.barry.edu</t>
  </si>
  <si>
    <t>Baylor University</t>
  </si>
  <si>
    <t>500 Speight Ave., Waco, Texas 76798</t>
  </si>
  <si>
    <t>www.baylor.edu</t>
  </si>
  <si>
    <t>Belmont University</t>
  </si>
  <si>
    <t>1900 Belmont Blvd, Nashville, Tennessee 37212-3757</t>
  </si>
  <si>
    <t>www.belmont.edu</t>
  </si>
  <si>
    <t>Boston College</t>
  </si>
  <si>
    <t>140 Commonwealth Avenue, Chestnut Hill, Massachusetts 02467</t>
  </si>
  <si>
    <t>www.bc.edu</t>
  </si>
  <si>
    <t>Boston University</t>
  </si>
  <si>
    <t>One Silber Way, Boston, Massachusetts 02215</t>
  </si>
  <si>
    <t>www.bu.edu</t>
  </si>
  <si>
    <t>Brigham Young University-Provo</t>
  </si>
  <si>
    <t>Main Campus, Provo, Utah 84602</t>
  </si>
  <si>
    <t>www.byu.edu</t>
  </si>
  <si>
    <t>250 Joralemon St, Brooklyn, New York 11201</t>
  </si>
  <si>
    <t>www.brooklaw.edu</t>
  </si>
  <si>
    <t>California Western School of Law</t>
  </si>
  <si>
    <t>225 Cedar St, San Diego, California 92101-3046</t>
  </si>
  <si>
    <t>https://www.cwsl.edu</t>
  </si>
  <si>
    <t>Campbell University</t>
  </si>
  <si>
    <t>450 Leslie Campbell Ave, Buies Creek, North Carolina 27506</t>
  </si>
  <si>
    <t>www.campbell.edu</t>
  </si>
  <si>
    <t>Capital University</t>
  </si>
  <si>
    <t>1 College and Main, Columbus, Ohio 43209-2394</t>
  </si>
  <si>
    <t>www.capital.edu</t>
  </si>
  <si>
    <t>Case Western Reserve University</t>
  </si>
  <si>
    <t>10900 Euclid Ave, Cleveland, Ohio 44106</t>
  </si>
  <si>
    <t>www.case.edu</t>
  </si>
  <si>
    <t>Catholic University of America</t>
  </si>
  <si>
    <t>620 Michigan Avenue, NE, Washington, District of Columbia 20064</t>
  </si>
  <si>
    <t>www.cua.edu</t>
  </si>
  <si>
    <t>Chapman University</t>
  </si>
  <si>
    <t>One University Dr., Orange, California 92866</t>
  </si>
  <si>
    <t>www.chapman.edu</t>
  </si>
  <si>
    <t>81 Mary Street, Charleston, South Carolina 29403</t>
  </si>
  <si>
    <t>www.charlestonlaw.edu/</t>
  </si>
  <si>
    <t>201 South College Street, Suite 400, Charlotte, North Carolina 28244</t>
  </si>
  <si>
    <t>www.charlottelaw.edu</t>
  </si>
  <si>
    <t>Cleveland State University</t>
  </si>
  <si>
    <t>2121 Euclid Avenue, Cleveland, Ohio 44115-2214</t>
  </si>
  <si>
    <t>www.csuohio.edu/</t>
  </si>
  <si>
    <t>College of William and Mary</t>
  </si>
  <si>
    <t>200 Richmond Road, Williamsburg, Virginia 23187-8795</t>
  </si>
  <si>
    <t>www.wm.edu</t>
  </si>
  <si>
    <t>Columbia University in the City of New York</t>
  </si>
  <si>
    <t>West 116 St and Broadway, New York, New York 10027</t>
  </si>
  <si>
    <t>www.columbia.edu</t>
  </si>
  <si>
    <t>Cornell University</t>
  </si>
  <si>
    <t>300 Day Hall, Ithaca, New York 14853</t>
  </si>
  <si>
    <t>www.cornell.edu</t>
  </si>
  <si>
    <t>Creighton University</t>
  </si>
  <si>
    <t>2500 California Plaza, Omaha, Nebraska 68178</t>
  </si>
  <si>
    <t>www.creighton.edu</t>
  </si>
  <si>
    <t>CUNY School of Law at Queens College</t>
  </si>
  <si>
    <t>2 Court Square, Long Island City, New York 11101</t>
  </si>
  <si>
    <t>www.law.cuny.edu</t>
  </si>
  <si>
    <t>DePaul University</t>
  </si>
  <si>
    <t>1 E Jackson Blvd, Chicago, Illinois 60604</t>
  </si>
  <si>
    <t>www.depaul.edu</t>
  </si>
  <si>
    <t>Drake University</t>
  </si>
  <si>
    <t>2507 University Avenue, Des Moines, Iowa 50311-4505</t>
  </si>
  <si>
    <t>www.drake.edu</t>
  </si>
  <si>
    <t>Drexel University</t>
  </si>
  <si>
    <t>3141 Chestnut St, Philadelphia, Pennsylvania 19104</t>
  </si>
  <si>
    <t>www.drexel.edu</t>
  </si>
  <si>
    <t>Duke University</t>
  </si>
  <si>
    <t>103 Allen Bldg, Durham, North Carolina 27708</t>
  </si>
  <si>
    <t>WWW.DUKE.EDU</t>
  </si>
  <si>
    <t>Duquesne University</t>
  </si>
  <si>
    <t>Administration Bldg 600 Forbes Ave, Pittsburgh, Pennsylvania 15282</t>
  </si>
  <si>
    <t>www.duq.edu</t>
  </si>
  <si>
    <t>Elon University</t>
  </si>
  <si>
    <t>100 Campus Drive, Elon, North Carolina 27244-2010</t>
  </si>
  <si>
    <t>www.elon.edu</t>
  </si>
  <si>
    <t>Emory University</t>
  </si>
  <si>
    <t>408 Administration Building, 201 Dowman Drive, Atlanta, Georgia 30322</t>
  </si>
  <si>
    <t>www.emory.edu</t>
  </si>
  <si>
    <t>Faulkner University</t>
  </si>
  <si>
    <t>5345 Atlanta Hwy, Montgomery, Alabama 36109-3390</t>
  </si>
  <si>
    <t>www.faulkner.edu</t>
  </si>
  <si>
    <t>Florida Agricultural and Mechanical University</t>
  </si>
  <si>
    <t>1500 S Martin Luther King Jr Blvd, Tallahassee, Florida 32307</t>
  </si>
  <si>
    <t>www.famu.edu</t>
  </si>
  <si>
    <t>8787 Baypine Road, Jacksonville, Florida 32256</t>
  </si>
  <si>
    <t>www.fcsl.edu</t>
  </si>
  <si>
    <t>Florida International University</t>
  </si>
  <si>
    <t>11200 S. W. 8 Street, Miami, Florida 33199</t>
  </si>
  <si>
    <t>www.fiu.edu</t>
  </si>
  <si>
    <t>Florida State University</t>
  </si>
  <si>
    <t>222 S. Copeland Street, Tallahassee, Florida 32306-1037</t>
  </si>
  <si>
    <t>www.fsu.edu</t>
  </si>
  <si>
    <t>Fordham University</t>
  </si>
  <si>
    <t>441 E Fordham Rd, Bronx, New York 10458</t>
  </si>
  <si>
    <t>www.fordham.edu</t>
  </si>
  <si>
    <t>George Mason University</t>
  </si>
  <si>
    <t>4400 University Dr, Fairfax, Virginia 22030-4444</t>
  </si>
  <si>
    <t>www.gmu.edu</t>
  </si>
  <si>
    <t>George Washington University</t>
  </si>
  <si>
    <t>2121 I Street, NW, Washington, District of Columbia 20052</t>
  </si>
  <si>
    <t>www.gwu.edu</t>
  </si>
  <si>
    <t>Georgetown University</t>
  </si>
  <si>
    <t>37th and O St NW, Washington, District of Columbia 20057-0001</t>
  </si>
  <si>
    <t>www.georgetown.edu</t>
  </si>
  <si>
    <t>Georgia State University</t>
  </si>
  <si>
    <t>33 gilmer st, Atlanta, Georgia 30303-3083</t>
  </si>
  <si>
    <t>www.gsu.edu</t>
  </si>
  <si>
    <t>Golden Gate University-San Francisco</t>
  </si>
  <si>
    <t>536 Mission Street, San Francisco, California 94105-2968</t>
  </si>
  <si>
    <t>www.ggu.edu</t>
  </si>
  <si>
    <t>Gonzaga University</t>
  </si>
  <si>
    <t>E 502 Boone Ave, Spokane, Washington 99258-0001</t>
  </si>
  <si>
    <t>www.gonzaga.edu</t>
  </si>
  <si>
    <t>Hamline University</t>
  </si>
  <si>
    <t>1536 Hewitt Avenue, Saint Paul, Minnesota 55104-1284</t>
  </si>
  <si>
    <t>www.hamline.edu</t>
  </si>
  <si>
    <t>Harvard University</t>
  </si>
  <si>
    <t>Massachusetts Hall, Cambridge, Massachusetts 02138</t>
  </si>
  <si>
    <t>www.harvard.edu</t>
  </si>
  <si>
    <t>Hofstra University</t>
  </si>
  <si>
    <t>100 Hofstra University, Hempstead, New York 11549</t>
  </si>
  <si>
    <t>www.hofstra.edu</t>
  </si>
  <si>
    <t>Howard University</t>
  </si>
  <si>
    <t>2400 Sixth St NW, Washington, District of Columbia 20059-0001</t>
  </si>
  <si>
    <t>www.howard.edu</t>
  </si>
  <si>
    <t>Humphreys College-Stockton and Modesto Campuses</t>
  </si>
  <si>
    <t>6650 Inglewood Ave, Stockton, California 95207-3896</t>
  </si>
  <si>
    <t>www.humphreys.edu</t>
  </si>
  <si>
    <t>Illinois Institute of Technology</t>
  </si>
  <si>
    <t>3300 S Federal St, Chicago, Illinois 60616</t>
  </si>
  <si>
    <t>www.iit.edu</t>
  </si>
  <si>
    <t>Indiana University-Bloomington</t>
  </si>
  <si>
    <t>107 South Indiana Ave., Bloomington, Indiana 47405-7000</t>
  </si>
  <si>
    <t>www.iub.edu</t>
  </si>
  <si>
    <t>Indiana University-Purdue University-Indianapolis</t>
  </si>
  <si>
    <t>425 University Blvd, Indianapolis, Indiana 46202-5143</t>
  </si>
  <si>
    <t>www.iupui.edu</t>
  </si>
  <si>
    <t>Inter American University of Puerto Rico-School of Law</t>
  </si>
  <si>
    <t>Calle Federico Costa 170 Sector Tres Monjitas, San Juan, Puerto Rico 00936-8351</t>
  </si>
  <si>
    <t>www.derecho.inter.edu</t>
  </si>
  <si>
    <t>John F. Kennedy University</t>
  </si>
  <si>
    <t>100 Ellinwood Way, Pleasant Hill, California 94523-4817</t>
  </si>
  <si>
    <t>www.jfku.edu</t>
  </si>
  <si>
    <t>Kaplan University-Davenport Campus</t>
  </si>
  <si>
    <t>1801 East Kimberly Road, Davenport, Iowa 52807-2095</t>
  </si>
  <si>
    <t>www.kaplanuniversity.edu/home.aspx</t>
  </si>
  <si>
    <t>Lewis &amp; Clark College</t>
  </si>
  <si>
    <t>0615 S W Palatine Hill Rd, Portland, Oregon 97219-7899</t>
  </si>
  <si>
    <t>www.lclark.edu/</t>
  </si>
  <si>
    <t>Liberty University</t>
  </si>
  <si>
    <t>1971 University Blvd, Lynchburg, Virginia 24515</t>
  </si>
  <si>
    <t>www.liberty.edu</t>
  </si>
  <si>
    <t>Lincoln Memorial University</t>
  </si>
  <si>
    <t>6965 Cumberland Gap Pkwy, Harrogate, Tennessee 37752-9900</t>
  </si>
  <si>
    <t>www.lmunet.edu</t>
  </si>
  <si>
    <t>Louisiana State University and Agricultural &amp; Mechanical College</t>
  </si>
  <si>
    <t>156 Thomas Boyd Hall, Baton Rouge, Louisiana 70803-2750</t>
  </si>
  <si>
    <t>www.lsu.edu</t>
  </si>
  <si>
    <t>Loyola Marymount University</t>
  </si>
  <si>
    <t>One Lmu Drive, Los Angeles, California 90045-2659</t>
  </si>
  <si>
    <t>www.lmu.edu</t>
  </si>
  <si>
    <t>Loyola University Chicago</t>
  </si>
  <si>
    <t>1032 W. Sheridan Rd, Chicago, Illinois 60660</t>
  </si>
  <si>
    <t>www.luc.edu</t>
  </si>
  <si>
    <t>Loyola University New Orleans</t>
  </si>
  <si>
    <t>6363 Saint Charles Ave, New Orleans, Louisiana 70118-6143</t>
  </si>
  <si>
    <t>www.loyno.edu</t>
  </si>
  <si>
    <t>Marquette University</t>
  </si>
  <si>
    <t>1250 W Wisconsin Avenue, Milwaukee, Wisconsin 53233</t>
  </si>
  <si>
    <t>www.marquette.edu</t>
  </si>
  <si>
    <t>500 Federal St Woodland Park, Andover, Massachusetts 01810</t>
  </si>
  <si>
    <t>www.mslaw.edu</t>
  </si>
  <si>
    <t>Mercer University</t>
  </si>
  <si>
    <t>1400 Coleman Avenue, Macon, Georgia 31207</t>
  </si>
  <si>
    <t>www.mercer.edu</t>
  </si>
  <si>
    <t>Michigan State University-College of Law</t>
  </si>
  <si>
    <t>648 N. Shaw Lane, Room 368, East Lansing, Michigan 48824-1300</t>
  </si>
  <si>
    <t>www.law.msu.edu</t>
  </si>
  <si>
    <t>Mississippi College</t>
  </si>
  <si>
    <t>200 South Capitol Street, Clinton, Mississippi 39058</t>
  </si>
  <si>
    <t>www.mc.edu</t>
  </si>
  <si>
    <t>154 Stuart St, Boston, Massachusetts 02116</t>
  </si>
  <si>
    <t>www.nesl.edu</t>
  </si>
  <si>
    <t>185 West Broadway, New York, New York 10013-2921</t>
  </si>
  <si>
    <t>www.nyls.edu</t>
  </si>
  <si>
    <t>New York University</t>
  </si>
  <si>
    <t>70 Washington Sq South, New York, New York 10012-1091</t>
  </si>
  <si>
    <t>www.nyu.edu</t>
  </si>
  <si>
    <t>North Carolina Central University</t>
  </si>
  <si>
    <t>1801 Fayetteville Street, Durham, North Carolina 27707</t>
  </si>
  <si>
    <t>www.nccu.edu</t>
  </si>
  <si>
    <t>Northeastern University</t>
  </si>
  <si>
    <t>360 Huntington Ave, Boston, Massachusetts 02115-5005</t>
  </si>
  <si>
    <t>www.northeastern.edu</t>
  </si>
  <si>
    <t>Northern Illinois University</t>
  </si>
  <si>
    <t>1425 W. Lincoln Hwy., Dekalb, Illinois 60115-2828</t>
  </si>
  <si>
    <t>www.niu.edu</t>
  </si>
  <si>
    <t>Northern Kentucky University</t>
  </si>
  <si>
    <t>Nunn Drive, Highland Heights, Kentucky 41099</t>
  </si>
  <si>
    <t>www.nku.edu</t>
  </si>
  <si>
    <t>Northwestern University</t>
  </si>
  <si>
    <t>633 Clark St, Evanston, Illinois 60208</t>
  </si>
  <si>
    <t>www.northwestern.edu</t>
  </si>
  <si>
    <t>Nova Southeastern University</t>
  </si>
  <si>
    <t>3301 College Ave, Fort Lauderdale, Florida 33314-7796</t>
  </si>
  <si>
    <t>www.nova.edu</t>
  </si>
  <si>
    <t>Ohio Northern University</t>
  </si>
  <si>
    <t>525 S. Main St, Ada, Ohio 45810-1599</t>
  </si>
  <si>
    <t>www.onu.edu/</t>
  </si>
  <si>
    <t>Ohio State University-Main Campus</t>
  </si>
  <si>
    <t>190 N. Oval Mall, Columbus, Ohio 43210</t>
  </si>
  <si>
    <t>www.osu.edu/</t>
  </si>
  <si>
    <t>Oklahoma City University</t>
  </si>
  <si>
    <t>2501 N Blackwelder, Oklahoma City, Oklahoma 73106-1402</t>
  </si>
  <si>
    <t>www.okcu.edu</t>
  </si>
  <si>
    <t>Pace University-New York</t>
  </si>
  <si>
    <t>1 Pace Plaza, New York, New York 10038-1598</t>
  </si>
  <si>
    <t>www.pace.edu</t>
  </si>
  <si>
    <t>Pennsylvania State University-Main Campus</t>
  </si>
  <si>
    <t>201 Old Main, University Park, Pennsylvania 16802</t>
  </si>
  <si>
    <t>www.psu.edu/</t>
  </si>
  <si>
    <t>Pepperdine University</t>
  </si>
  <si>
    <t>24255 Pacific Coast Hwy, Malibu, California 90263</t>
  </si>
  <si>
    <t>www.pepperdine.edu/</t>
  </si>
  <si>
    <t>Pontifical Catholic University of Puerto Rico-Ponce</t>
  </si>
  <si>
    <t>2250 Boulevard Luis A. Ferre Aguayo Suite 608, Ponce, Puerto Rico 00717-9997</t>
  </si>
  <si>
    <t>www.pucpr.edu</t>
  </si>
  <si>
    <t>Quinnipiac University</t>
  </si>
  <si>
    <t>Mt Carmel Ave, Hamden, Connecticut 06518</t>
  </si>
  <si>
    <t>www.quinnipiac.edu</t>
  </si>
  <si>
    <t>Regent University</t>
  </si>
  <si>
    <t>1000 Regent University Dr, Virginia Beach, Virginia 23464</t>
  </si>
  <si>
    <t>www.regent.edu</t>
  </si>
  <si>
    <t>Ten Metacom Ave, Bristol, Rhode Island 02809-5171</t>
  </si>
  <si>
    <t>law.rwu.edu/</t>
  </si>
  <si>
    <t>Rutgers University-Camden</t>
  </si>
  <si>
    <t>406 Penn, Camden, New Jersey 08102</t>
  </si>
  <si>
    <t>www.rutgers.edu</t>
  </si>
  <si>
    <t>Rutgers University-New Brunswick</t>
  </si>
  <si>
    <t>83 Somerset St, New Brunswick, New Jersey 08901-1281</t>
  </si>
  <si>
    <t>www.rutgers.edu/</t>
  </si>
  <si>
    <t>Rutgers University-Newark</t>
  </si>
  <si>
    <t>249 University Avenue, Blumenthal Hall, Newark, New Jersey 07102</t>
  </si>
  <si>
    <t>Saint Louis University</t>
  </si>
  <si>
    <t>One North Grand Blvd, Saint Louis, Missouri 63103-2097</t>
  </si>
  <si>
    <t>www.slu.edu</t>
  </si>
  <si>
    <t>Samford University</t>
  </si>
  <si>
    <t>800 Lakeshore Drive, Birmingham, Alabama 35229-2240</t>
  </si>
  <si>
    <t>www.samford.edu</t>
  </si>
  <si>
    <t>901 Fifth St, Clovis, California 93612-1312</t>
  </si>
  <si>
    <t>www.sjcl.edu</t>
  </si>
  <si>
    <t>Santa Clara University</t>
  </si>
  <si>
    <t>500 El Camino Real, Santa Clara, California 95053</t>
  </si>
  <si>
    <t>www.scu.edu</t>
  </si>
  <si>
    <t>516 Drayton St, Savannah, Georgia 31401</t>
  </si>
  <si>
    <t>www.savannahlawschool.org/</t>
  </si>
  <si>
    <t>Seattle University</t>
  </si>
  <si>
    <t>900 Broadway, Seattle, Washington 98122-4340</t>
  </si>
  <si>
    <t>www.seattleu.edu</t>
  </si>
  <si>
    <t>Seton Hall University</t>
  </si>
  <si>
    <t>400 S Orange Ave, South Orange, New Jersey 07079-2697</t>
  </si>
  <si>
    <t>www.shu.edu</t>
  </si>
  <si>
    <t>1303 San Jacinto Street, Houston, Texas 77002</t>
  </si>
  <si>
    <t>www.stcl.edu</t>
  </si>
  <si>
    <t>Southern Illinois University-Carbondale</t>
  </si>
  <si>
    <t>Lincoln Drive, Carbondale, Illinois 62901-4512</t>
  </si>
  <si>
    <t>www.siu.edu</t>
  </si>
  <si>
    <t>Southern Methodist University</t>
  </si>
  <si>
    <t>6425 Boaz St, Dallas, Texas 75275-0221</t>
  </si>
  <si>
    <t>www.smu.edu</t>
  </si>
  <si>
    <t>Baton Rouge, Louisiana 70813</t>
  </si>
  <si>
    <t>www.sulc.edu/</t>
  </si>
  <si>
    <t>Southwestern Law School</t>
  </si>
  <si>
    <t>3050 Wilshire Boulevard, Los Angeles, California 90010-1106</t>
  </si>
  <si>
    <t>www.swlaw.edu</t>
  </si>
  <si>
    <t>St John's University-New York</t>
  </si>
  <si>
    <t>8000 Utopia Pky, Queens, New York 11439</t>
  </si>
  <si>
    <t>www.stjohns.edu</t>
  </si>
  <si>
    <t>St Mary's University</t>
  </si>
  <si>
    <t>One Camino Santa Maria, San Antonio, Texas 78228</t>
  </si>
  <si>
    <t>www.stmarytx.edu/</t>
  </si>
  <si>
    <t>St Thomas University</t>
  </si>
  <si>
    <t>16401 NW 37th Ave, Miami Gardens, Florida 33054-6459</t>
  </si>
  <si>
    <t>www.stu.edu</t>
  </si>
  <si>
    <t>Stanford University</t>
  </si>
  <si>
    <t>Stanford, California 94305</t>
  </si>
  <si>
    <t>www.stanford.edu/</t>
  </si>
  <si>
    <t>Stetson University</t>
  </si>
  <si>
    <t>421 N Woodland Blvd, DeLand, Florida 32723</t>
  </si>
  <si>
    <t>www.stetson.edu</t>
  </si>
  <si>
    <t>Suffolk University</t>
  </si>
  <si>
    <t>8 Ashburton Place, Boston, Massachusetts 02108-2770</t>
  </si>
  <si>
    <t>www.suffolk.edu</t>
  </si>
  <si>
    <t>Syracuse University</t>
  </si>
  <si>
    <t>900 South Crouse Ave., Syracuse, New York 13244</t>
  </si>
  <si>
    <t>syr.edu/</t>
  </si>
  <si>
    <t>Taft University System</t>
  </si>
  <si>
    <t>600 South Cherry Street, Denver, Colorado 80246</t>
  </si>
  <si>
    <t>www.taftu.edu</t>
  </si>
  <si>
    <t>Temple University</t>
  </si>
  <si>
    <t>1801 North Broad Street, Philadelphia, Pennsylvania 19122-6096</t>
  </si>
  <si>
    <t>www.temple.edu</t>
  </si>
  <si>
    <t>Texas A &amp; M University-College Station</t>
  </si>
  <si>
    <t>805 Rudder Tower, College Station, Texas 77843-1244</t>
  </si>
  <si>
    <t>www.tamu.edu</t>
  </si>
  <si>
    <t>Texas Southern University</t>
  </si>
  <si>
    <t>3100 Cleburne St, Houston, Texas 77004</t>
  </si>
  <si>
    <t>www.tsu.edu</t>
  </si>
  <si>
    <t>Texas Tech University</t>
  </si>
  <si>
    <t>Broadway and University Avenue, Lubbock, Texas 79409-5005</t>
  </si>
  <si>
    <t>www.ttu.edu</t>
  </si>
  <si>
    <t>Texas Wesleyan University</t>
  </si>
  <si>
    <t>1201 Wesleyan St, Fort Worth, Texas 76105-1536</t>
  </si>
  <si>
    <t>www.txwes.edu</t>
  </si>
  <si>
    <t>The Dickinson School of Law of the Pennsylvania State University</t>
  </si>
  <si>
    <t>150 South College St, Carlisle, Pennsylvania 17013</t>
  </si>
  <si>
    <t>law.psu.edu/</t>
  </si>
  <si>
    <t>The John Marshall Law School</t>
  </si>
  <si>
    <t>315 S Plymouth Ct, Chicago, Illinois 60604</t>
  </si>
  <si>
    <t>WWW.JMLS.EDU</t>
  </si>
  <si>
    <t>The Santa Barbara and Ventura Colleges of Law–Santa Barbara</t>
  </si>
  <si>
    <t>20 E Victoria St, Santa Barbara, California 93101</t>
  </si>
  <si>
    <t>www.collegesoflaw.edu</t>
  </si>
  <si>
    <t>The Santa Barbara and Ventura Colleges of Law-Ventura</t>
  </si>
  <si>
    <t>4475 Market St, Ventura, California 93003</t>
  </si>
  <si>
    <t>The University of Alabama</t>
  </si>
  <si>
    <t>739 University Blvd, Tuscaloosa, Alabama 35487-0166</t>
  </si>
  <si>
    <t>www.ua.edu/</t>
  </si>
  <si>
    <t>The University of Montana</t>
  </si>
  <si>
    <t>Missoula, Montana, Missoula, Montana 59812</t>
  </si>
  <si>
    <t>www.umt.edu</t>
  </si>
  <si>
    <t>The University of Tennessee-Knoxville</t>
  </si>
  <si>
    <t>527 Andy Holt Tower, Knoxville, Tennessee 37996</t>
  </si>
  <si>
    <t>www.utk.edu</t>
  </si>
  <si>
    <t>The University of Texas at Austin</t>
  </si>
  <si>
    <t>110 Inner Campus Drive, Austin, Texas 78712</t>
  </si>
  <si>
    <t>www.utexas.edu</t>
  </si>
  <si>
    <t>1155 Island Avenue, San Diego, California 92101</t>
  </si>
  <si>
    <t>www.tjsl.edu</t>
  </si>
  <si>
    <t>Touro College</t>
  </si>
  <si>
    <t>27-33 W 23rd St, New York, New York 10010</t>
  </si>
  <si>
    <t>www.touro.edu</t>
  </si>
  <si>
    <t>Trinity Law School</t>
  </si>
  <si>
    <t>2200 N Grand Ave, Santa Ana, California 92705</t>
  </si>
  <si>
    <t>tls.edu</t>
  </si>
  <si>
    <t>Tulane University of Louisiana</t>
  </si>
  <si>
    <t>6823 St. Charles Avenue, New Orleans, Louisiana 70118-5698</t>
  </si>
  <si>
    <t>tulane.edu</t>
  </si>
  <si>
    <t>University at Buffalo</t>
  </si>
  <si>
    <t>12 Capen Hall, Buffalo, New York 14260-1660</t>
  </si>
  <si>
    <t>www.buffalo.edu</t>
  </si>
  <si>
    <t>University of Akron Main Campus</t>
  </si>
  <si>
    <t>302 Buchtel Common, Akron, Ohio 44325-4702</t>
  </si>
  <si>
    <t>www.uakron.edu</t>
  </si>
  <si>
    <t>University of Arizona</t>
  </si>
  <si>
    <t>1401 E University, Tucson, Arizona 85721-0066</t>
  </si>
  <si>
    <t>www.arizona.edu</t>
  </si>
  <si>
    <t>University of Arkansas</t>
  </si>
  <si>
    <t>Administration Bldg 425, Fayetteville, Arkansas 72701</t>
  </si>
  <si>
    <t>www.uark.edu</t>
  </si>
  <si>
    <t>University of Arkansas at Little Rock</t>
  </si>
  <si>
    <t>2801 S University Ave, Little Rock, Arkansas 72204</t>
  </si>
  <si>
    <t>ualr.edu/www/</t>
  </si>
  <si>
    <t>University of Baltimore</t>
  </si>
  <si>
    <t>Charles at Mount Royal, Baltimore, Maryland 21201-5720</t>
  </si>
  <si>
    <t>www.ubalt.edu</t>
  </si>
  <si>
    <t>University of California-Berkeley</t>
  </si>
  <si>
    <t>200 California Hall, Berkeley, California 94720</t>
  </si>
  <si>
    <t>www.berkeley.edu</t>
  </si>
  <si>
    <t>University of California-Davis</t>
  </si>
  <si>
    <t>One Shields Avenue, Davis, California 95616-8678</t>
  </si>
  <si>
    <t>www.ucdavis.edu</t>
  </si>
  <si>
    <t>University of California-Hastings College of Law</t>
  </si>
  <si>
    <t>200 McAllister St, San Francisco, California 94102-4978</t>
  </si>
  <si>
    <t>www.uchastings.edu</t>
  </si>
  <si>
    <t>University of California-Irvine</t>
  </si>
  <si>
    <t>501 Aldrich Hall, Irvine, California 92697</t>
  </si>
  <si>
    <t>www.uci.edu/</t>
  </si>
  <si>
    <t>University of California-Los Angeles</t>
  </si>
  <si>
    <t>405 Hilgard Ave, Los Angeles, California 90095-1405</t>
  </si>
  <si>
    <t>www.ucla.edu/</t>
  </si>
  <si>
    <t>University of Chicago</t>
  </si>
  <si>
    <t>5801 S Ellis Ave, Chicago, Illinois 60637</t>
  </si>
  <si>
    <t>WWW.UCHICAGO.EDU</t>
  </si>
  <si>
    <t>University of Cincinnati-Main Campus</t>
  </si>
  <si>
    <t>2624 Clifton Avenue, Cincinnati, Ohio 45221-0063</t>
  </si>
  <si>
    <t>www.uc.edu</t>
  </si>
  <si>
    <t>University of Colorado Boulder</t>
  </si>
  <si>
    <t>Regent Drive at Broadway, Boulder, Colorado 80309-0017</t>
  </si>
  <si>
    <t>www.colorado.edu</t>
  </si>
  <si>
    <t>University of Connecticut</t>
  </si>
  <si>
    <t>352 Mansfield Road, Storrs, Connecticut 06269</t>
  </si>
  <si>
    <t>uconn.edu/</t>
  </si>
  <si>
    <t>University of Dayton</t>
  </si>
  <si>
    <t>300 College Park, Dayton, Ohio 45469</t>
  </si>
  <si>
    <t>www.udayton.edu</t>
  </si>
  <si>
    <t>University of Denver</t>
  </si>
  <si>
    <t>2199 S. University Blvd, Denver, Colorado 80208</t>
  </si>
  <si>
    <t>www.du.edu</t>
  </si>
  <si>
    <t>University of Detroit Mercy</t>
  </si>
  <si>
    <t>4001 W McNichols Rd, Detroit, Michigan 48221-3038</t>
  </si>
  <si>
    <t>www.udmercy.edu</t>
  </si>
  <si>
    <t>University of Florida</t>
  </si>
  <si>
    <t>Gainesville, Florida 32611</t>
  </si>
  <si>
    <t>www.ufl.edu/</t>
  </si>
  <si>
    <t>University of Georgia</t>
  </si>
  <si>
    <t>Administration Building, Athens, Georgia 30602</t>
  </si>
  <si>
    <t>www.uga.edu</t>
  </si>
  <si>
    <t>University of Hawaii at Manoa</t>
  </si>
  <si>
    <t>2500 Campus Road, Hawaii Hall, Honolulu, Hawaii 96822-2217</t>
  </si>
  <si>
    <t>manoa.hawaii.edu</t>
  </si>
  <si>
    <t>University of Houston</t>
  </si>
  <si>
    <t>212 E. Cullen Building, Houston, Texas 77204-2018</t>
  </si>
  <si>
    <t>www.uh.edu/students</t>
  </si>
  <si>
    <t>University of Idaho</t>
  </si>
  <si>
    <t>875 Perimeter Drive, Moscow, Idaho 83844-2282</t>
  </si>
  <si>
    <t>www.uidaho.edu</t>
  </si>
  <si>
    <t>University of Illinois at Urbana-Champaign</t>
  </si>
  <si>
    <t>601 E John Street, Champaign, Illinois 61820-5711</t>
  </si>
  <si>
    <t>www.illinois.edu/</t>
  </si>
  <si>
    <t>University of Iowa</t>
  </si>
  <si>
    <t>101 Jessup Hall, Iowa City, Iowa 52242-1316</t>
  </si>
  <si>
    <t>www.uiowa.edu</t>
  </si>
  <si>
    <t>University of Kansas</t>
  </si>
  <si>
    <t>Strong Hall, 1450 Jayhawk Blvd, Room 230, Lawrence, Kansas 66045</t>
  </si>
  <si>
    <t>www.ku.edu</t>
  </si>
  <si>
    <t>University of Kentucky</t>
  </si>
  <si>
    <t>South Limestone, Lexington, Kentucky 40506-0032</t>
  </si>
  <si>
    <t>www.uky.edu</t>
  </si>
  <si>
    <t>University of La Verne</t>
  </si>
  <si>
    <t>1950 Third St, La Verne, California 91750-4401</t>
  </si>
  <si>
    <t>www.laverne.edu/</t>
  </si>
  <si>
    <t>University of Louisville</t>
  </si>
  <si>
    <t>2301 S 3rd St, Louisville, Kentucky 40292-0001</t>
  </si>
  <si>
    <t>www.louisville.edu</t>
  </si>
  <si>
    <t>University of Maryland-Baltimore</t>
  </si>
  <si>
    <t>620 West Lexington St, Baltimore, Maryland 21201-1627</t>
  </si>
  <si>
    <t>www.umaryland.edu</t>
  </si>
  <si>
    <t>University of Massachusetts-Dartmouth</t>
  </si>
  <si>
    <t>285 Old Westport Rd, North Dartmouth, Massachusetts 02747-2300</t>
  </si>
  <si>
    <t>www.umassd.edu</t>
  </si>
  <si>
    <t>University of Memphis</t>
  </si>
  <si>
    <t>Southern Avenue, Memphis, Tennessee 38152</t>
  </si>
  <si>
    <t>www.memphis.edu</t>
  </si>
  <si>
    <t>University of Miami</t>
  </si>
  <si>
    <t>University of Miami, Coral Gables, Florida 33146</t>
  </si>
  <si>
    <t>www.miami.edu/</t>
  </si>
  <si>
    <t>University of Michigan-Ann Arbor</t>
  </si>
  <si>
    <t>503 Thompson Street, Ann Arbor, Michigan 48109</t>
  </si>
  <si>
    <t>www.umich.edu</t>
  </si>
  <si>
    <t>University of Minnesota-Twin Cities</t>
  </si>
  <si>
    <t>100 Church Street SE, Minneapolis, Minnesota 55455-0213</t>
  </si>
  <si>
    <t>www1.umn.edu/twincities/index.php</t>
  </si>
  <si>
    <t>University of Mississippi</t>
  </si>
  <si>
    <t>Oxford, Mississippi, University, Mississippi 38677-1848</t>
  </si>
  <si>
    <t>www.olemiss.edu</t>
  </si>
  <si>
    <t>University of Missouri-Columbia</t>
  </si>
  <si>
    <t>105 Jesse Hall, Columbia, Missouri 65211</t>
  </si>
  <si>
    <t>missouri.edu/</t>
  </si>
  <si>
    <t>University of Missouri-Kansas City</t>
  </si>
  <si>
    <t>5100 Rockhill Rd, Kansas City, Missouri 64110</t>
  </si>
  <si>
    <t>www.umkc.edu/</t>
  </si>
  <si>
    <t>University of Nebraska-Lincoln</t>
  </si>
  <si>
    <t>14th and R St, Lincoln, Nebraska 68588</t>
  </si>
  <si>
    <t>www.unl.edu/</t>
  </si>
  <si>
    <t>University of Nevada-Las Vegas</t>
  </si>
  <si>
    <t>4505 S Maryland Pky, Las Vegas, Nevada 89154</t>
  </si>
  <si>
    <t>www.unlv.edu/</t>
  </si>
  <si>
    <t>University of New Hampshire-School of Law</t>
  </si>
  <si>
    <t>2 White St, Concord, New Hampshire 03301-4197</t>
  </si>
  <si>
    <t>law.unh.edu</t>
  </si>
  <si>
    <t>University of New Mexico-Main Campus</t>
  </si>
  <si>
    <t>1700 Lomas Blvd NE, Albuquerque, New Mexico 87106</t>
  </si>
  <si>
    <t>www.unm.edu</t>
  </si>
  <si>
    <t>University of North Carolina at Chapel Hill</t>
  </si>
  <si>
    <t>103 South Bldg Cb 9100, Chapel Hill, North Carolina 27599</t>
  </si>
  <si>
    <t>www.unc.edu</t>
  </si>
  <si>
    <t>University of North Dakota</t>
  </si>
  <si>
    <t>264 Centennial Drive, Stop 8193, Grand Forks, North Dakota 58202-8193</t>
  </si>
  <si>
    <t>und.edu</t>
  </si>
  <si>
    <t>University of Notre Dame</t>
  </si>
  <si>
    <t>400 Main Building, Notre Dame, Indiana 46556</t>
  </si>
  <si>
    <t>www.nd.edu</t>
  </si>
  <si>
    <t>University of Oklahoma-Norman Campus</t>
  </si>
  <si>
    <t>660 Parrington Oval, Norman, Oklahoma 73019-3072</t>
  </si>
  <si>
    <t>www.ou.edu</t>
  </si>
  <si>
    <t>University of Oregon</t>
  </si>
  <si>
    <t>110 Johnson Hall, Eugene, Oregon 97403</t>
  </si>
  <si>
    <t>www.uoregon.edu</t>
  </si>
  <si>
    <t>University of Pennsylvania</t>
  </si>
  <si>
    <t>34th &amp; Spruce Street, Philadelphia, Pennsylvania 19104-6303</t>
  </si>
  <si>
    <t>www.upenn.edu</t>
  </si>
  <si>
    <t>University of Pittsburgh-Pittsburgh Campus</t>
  </si>
  <si>
    <t>4200 Fifth Avenue, Pittsburgh, Pennsylvania 15260</t>
  </si>
  <si>
    <t>www.pitt.edu</t>
  </si>
  <si>
    <t>University of Puerto Rico-Rio Piedras</t>
  </si>
  <si>
    <t>39 Ponce de Leon Ave, San Juan, Puerto Rico 00931-0000</t>
  </si>
  <si>
    <t>www.uprrp.edu</t>
  </si>
  <si>
    <t>28 Westhampton Way, University of Richmond, Virginia 23173</t>
  </si>
  <si>
    <t>www.richmond.edu</t>
  </si>
  <si>
    <t>University of San Diego</t>
  </si>
  <si>
    <t>5998 Alcala Park, San Diego, California 92110-2492</t>
  </si>
  <si>
    <t>www.sandiego.edu</t>
  </si>
  <si>
    <t>University of San Francisco</t>
  </si>
  <si>
    <t>2130 Fulton St, San Francisco, California 94117-1080</t>
  </si>
  <si>
    <t>www.usfca.edu/</t>
  </si>
  <si>
    <t>University of South Carolina-Columbia</t>
  </si>
  <si>
    <t>Columbia-Campus, Columbia, South Carolina 29208</t>
  </si>
  <si>
    <t>www.sc.edu/</t>
  </si>
  <si>
    <t>University of South Dakota</t>
  </si>
  <si>
    <t>414 E Clark St, Vermillion, South Dakota 57069-2390</t>
  </si>
  <si>
    <t>WWW.USD.EDU</t>
  </si>
  <si>
    <t>University of Southern California</t>
  </si>
  <si>
    <t>University Park, Los Angeles, California 90089</t>
  </si>
  <si>
    <t>www.usc.edu/</t>
  </si>
  <si>
    <t>University of Southern Maine</t>
  </si>
  <si>
    <t>96 Falmouth St, Portland, Maine 04103</t>
  </si>
  <si>
    <t>www.usm.maine.edu</t>
  </si>
  <si>
    <t>University of St Thomas</t>
  </si>
  <si>
    <t>2115 Summit Ave, Saint Paul, Minnesota 55105-1078</t>
  </si>
  <si>
    <t>www.stthomas.edu</t>
  </si>
  <si>
    <t>University of the District of Columbia-David A Clarke School of Law</t>
  </si>
  <si>
    <t>4340 Connecticut Ave NW, Washington, District of Columbia 20008</t>
  </si>
  <si>
    <t>www.law.udc.edu</t>
  </si>
  <si>
    <t>University of the Pacific</t>
  </si>
  <si>
    <t>3601 Pacific Ave, Stockton, California 95211-0197</t>
  </si>
  <si>
    <t>www.pacific.edu</t>
  </si>
  <si>
    <t>University of Toledo</t>
  </si>
  <si>
    <t>2801 W Bancroft, Toledo, Ohio 43606-3390</t>
  </si>
  <si>
    <t>www.utoledo.edu/</t>
  </si>
  <si>
    <t>University of Tulsa</t>
  </si>
  <si>
    <t>800 South Tucker Drive, Tulsa, Oklahoma 74104-3189</t>
  </si>
  <si>
    <t>www.utulsa.edu</t>
  </si>
  <si>
    <t>University of Utah</t>
  </si>
  <si>
    <t>201 Presidents Circle, ROOM 201, Salt Lake City, Utah 84112-9008</t>
  </si>
  <si>
    <t>www.utah.edu</t>
  </si>
  <si>
    <t>University of Virginia-Main Campus</t>
  </si>
  <si>
    <t>1827 University Avenue, Charlottesville, Virginia 22903-2628</t>
  </si>
  <si>
    <t>www.virginia.edu/</t>
  </si>
  <si>
    <t>University of Washington-Seattle Campus</t>
  </si>
  <si>
    <t>1400 NE Campus Parkway, Seattle, Washington 98195-4550</t>
  </si>
  <si>
    <t>www.washington.edu</t>
  </si>
  <si>
    <t>University of Wisconsin-Madison</t>
  </si>
  <si>
    <t>500 Lincoln Dr, Madison, Wisconsin 53706-1380</t>
  </si>
  <si>
    <t>www.wisc.edu</t>
  </si>
  <si>
    <t>University of Wyoming</t>
  </si>
  <si>
    <t>Corner of Ninth and Ivinson, Laramie, Wyoming 82071</t>
  </si>
  <si>
    <t>www.uwyo.edu</t>
  </si>
  <si>
    <t>Valparaiso University</t>
  </si>
  <si>
    <t>US Highway 30 and Sturdy Road, Valparaiso, Indiana 46383</t>
  </si>
  <si>
    <t>www.valpo.edu</t>
  </si>
  <si>
    <t>Vanderbilt University</t>
  </si>
  <si>
    <t>2101 West End Avenue, Nashville, Tennessee 37240</t>
  </si>
  <si>
    <t>www.vanderbilt.edu</t>
  </si>
  <si>
    <t>164 Chelsea Street, South Royalton, Vermont 05068-0096</t>
  </si>
  <si>
    <t>www.vermontlaw.edu</t>
  </si>
  <si>
    <t>Villanova University</t>
  </si>
  <si>
    <t>800 Lancaster Avenue, Villanova, Pennsylvania 19085-1699</t>
  </si>
  <si>
    <t>www.villanova.edu</t>
  </si>
  <si>
    <t>Wake Forest University</t>
  </si>
  <si>
    <t>1834 Wake Forest Road, Winston Salem, North Carolina 27106</t>
  </si>
  <si>
    <t>www.wfu.edu</t>
  </si>
  <si>
    <t>Washburn University</t>
  </si>
  <si>
    <t>1700 SW College Avenue, Topeka, Kansas 66621-0001</t>
  </si>
  <si>
    <t>www.washburn.edu</t>
  </si>
  <si>
    <t>Washington and Lee University</t>
  </si>
  <si>
    <t>204 West Washington Street, Lexington, Virginia 24450-2116</t>
  </si>
  <si>
    <t>www.wlu.edu/</t>
  </si>
  <si>
    <t>Washington University in St Louis</t>
  </si>
  <si>
    <t>One Brookings Drive, Saint Louis, Missouri 63130-4899</t>
  </si>
  <si>
    <t>www.wustl.edu</t>
  </si>
  <si>
    <t>Wayne State University</t>
  </si>
  <si>
    <t>656 West Kirby Street, Detroit, Michigan 48202</t>
  </si>
  <si>
    <t>www.wayne.edu</t>
  </si>
  <si>
    <t>West Virginia University</t>
  </si>
  <si>
    <t>Stewart Hall, 1500 University Avenue, Morgantown, West Virginia 26506-6201</t>
  </si>
  <si>
    <t>www.wvu.edu/</t>
  </si>
  <si>
    <t>Western Michigan University-Thomas M. Cooley Law School</t>
  </si>
  <si>
    <t>300 S Capitol Ave, Lansing, Michigan 48901</t>
  </si>
  <si>
    <t>www.cooley.edu</t>
  </si>
  <si>
    <t>Western New England University</t>
  </si>
  <si>
    <t>1215 Wilbraham Rd, Springfield, Massachusetts 01119-2684</t>
  </si>
  <si>
    <t>www.wne.edu</t>
  </si>
  <si>
    <t>Western State College of Law at Argosy University</t>
  </si>
  <si>
    <t>1111 N State College Blvd, Fullerton, California 92831-3014</t>
  </si>
  <si>
    <t>www.wsulaw.edu</t>
  </si>
  <si>
    <t>Whittier College</t>
  </si>
  <si>
    <t>13406 E Philadelphia Street, Whittier, California 90601</t>
  </si>
  <si>
    <t>www.whittier.edu</t>
  </si>
  <si>
    <t>Widener University-Delaware Campus</t>
  </si>
  <si>
    <t>4601 Concord Pike, Wilmington, Delaware 19803</t>
  </si>
  <si>
    <t>www.widener.edu</t>
  </si>
  <si>
    <t>Widener University-Harrisburg Campus</t>
  </si>
  <si>
    <t>3800 Vartan Way, Harrisburg, Pennsylvania 17110-9450</t>
  </si>
  <si>
    <t>Willamette University</t>
  </si>
  <si>
    <t>900 State St, Salem, Oregon 97301</t>
  </si>
  <si>
    <t>www.willamette.edu</t>
  </si>
  <si>
    <t>875 Summit Ave, Saint Paul, Minnesota 55105-3076</t>
  </si>
  <si>
    <t>www.wmitchell.edu</t>
  </si>
  <si>
    <t>Yale University</t>
  </si>
  <si>
    <t>Woodbridge Hall, New Haven, Connecticut 06520</t>
  </si>
  <si>
    <t>www.yale.edu</t>
  </si>
  <si>
    <t>Yeshiva University</t>
  </si>
  <si>
    <t>500 W 185th St, New York, New York 10033-3299</t>
  </si>
  <si>
    <t>www.yu.edu</t>
  </si>
  <si>
    <t>University of Alabama</t>
  </si>
  <si>
    <t>University of Akron</t>
  </si>
  <si>
    <t>Columbia University</t>
  </si>
  <si>
    <t>Loyola University-Chicago</t>
  </si>
  <si>
    <t>Pace University</t>
  </si>
  <si>
    <t>Southern University</t>
  </si>
  <si>
    <t>Tulane University</t>
  </si>
  <si>
    <t>Washington University</t>
  </si>
  <si>
    <t>Widener University-Delaware</t>
  </si>
  <si>
    <t>Widener University-Harrisburg</t>
  </si>
  <si>
    <t xml:space="preserve"> </t>
  </si>
  <si>
    <t>Arizona State University</t>
  </si>
  <si>
    <t>Brigham Young University</t>
  </si>
  <si>
    <t>University of Buffalo-Suny</t>
  </si>
  <si>
    <t>University of California-Hastings</t>
  </si>
  <si>
    <t>University of Cincinnati</t>
  </si>
  <si>
    <t>University of Colorado</t>
  </si>
  <si>
    <t>Florida A&amp;M University</t>
  </si>
  <si>
    <t>Golden Gate University</t>
  </si>
  <si>
    <t>University of Hawaii</t>
  </si>
  <si>
    <t>University of Illinois</t>
  </si>
  <si>
    <t>Louisiana State University</t>
  </si>
  <si>
    <t>Loyola University-New Orleans</t>
  </si>
  <si>
    <t>University of Maine</t>
  </si>
  <si>
    <t>University of Maryland</t>
  </si>
  <si>
    <t>Michigan State University</t>
  </si>
  <si>
    <t>University of Michigan</t>
  </si>
  <si>
    <t>University of Minnesota</t>
  </si>
  <si>
    <t>University of Missouri</t>
  </si>
  <si>
    <t>University of Montana</t>
  </si>
  <si>
    <t>University of Nebraska</t>
  </si>
  <si>
    <t>Ohio State University</t>
  </si>
  <si>
    <t>University of Oklahoma</t>
  </si>
  <si>
    <t>Pennsylvania State University</t>
  </si>
  <si>
    <t>University of Pittsburgh</t>
  </si>
  <si>
    <t>Roger Williams University</t>
  </si>
  <si>
    <t>St. John's University</t>
  </si>
  <si>
    <t>St. Mary's University</t>
  </si>
  <si>
    <t>University of Tennessee</t>
  </si>
  <si>
    <t>Texas A&amp;M University</t>
  </si>
  <si>
    <t>University of Virginia</t>
  </si>
  <si>
    <t>University of Washington</t>
  </si>
  <si>
    <t>University of Wisconsin</t>
  </si>
  <si>
    <t>University of Fayetteville Arkansas</t>
  </si>
  <si>
    <t>Cardozo School of Law</t>
  </si>
  <si>
    <t>Chicago-Kent College of Law-IIT</t>
  </si>
  <si>
    <t>Indiana University - Bloomington</t>
  </si>
  <si>
    <t>Indiana University - Indianapolis</t>
  </si>
  <si>
    <t>Lewis And Clark College</t>
  </si>
  <si>
    <t>Loyola Marymount University-Los Angeles</t>
  </si>
  <si>
    <t>University of Massachusetts Dartmouth</t>
  </si>
  <si>
    <t>George School of Law</t>
  </si>
  <si>
    <t>New Hampshire University of</t>
  </si>
  <si>
    <t>University of New Mexico</t>
  </si>
  <si>
    <t>University of North Carolina</t>
  </si>
  <si>
    <t>University of Puerto Rico</t>
  </si>
  <si>
    <t>University of South Carolina</t>
  </si>
  <si>
    <t>St. Thomas University (Florida)</t>
  </si>
  <si>
    <t>Washington And Lee University</t>
  </si>
  <si>
    <t>University of Little Rock Arkansas</t>
  </si>
  <si>
    <t>City University of New York</t>
  </si>
  <si>
    <t>New England Law | Boston</t>
  </si>
  <si>
    <t>Pontifical Catholic University of P.R.</t>
  </si>
  <si>
    <t>University of (Minnesota) St. Thomas</t>
  </si>
  <si>
    <t>University of Texas At Austin</t>
  </si>
  <si>
    <t>Thomas M. Cooley Law School</t>
  </si>
  <si>
    <t>Western State College of Law</t>
  </si>
  <si>
    <t>William And Mary Law School</t>
  </si>
  <si>
    <t xml:space="preserve"> Washington</t>
  </si>
  <si>
    <t xml:space="preserve"> Grundy</t>
  </si>
  <si>
    <t xml:space="preserve"> Phoenix</t>
  </si>
  <si>
    <t xml:space="preserve"> Tucson</t>
  </si>
  <si>
    <t xml:space="preserve"> Atlanta</t>
  </si>
  <si>
    <t xml:space="preserve"> Naples</t>
  </si>
  <si>
    <t xml:space="preserve"> Baltimore</t>
  </si>
  <si>
    <t xml:space="preserve"> Miami</t>
  </si>
  <si>
    <t xml:space="preserve"> Waco</t>
  </si>
  <si>
    <t xml:space="preserve"> Nashville</t>
  </si>
  <si>
    <t xml:space="preserve"> Chestnut Hill</t>
  </si>
  <si>
    <t xml:space="preserve"> Boston</t>
  </si>
  <si>
    <t xml:space="preserve"> Brooklyn</t>
  </si>
  <si>
    <t xml:space="preserve"> San Diego</t>
  </si>
  <si>
    <t xml:space="preserve"> Berkeley</t>
  </si>
  <si>
    <t xml:space="preserve"> Davis</t>
  </si>
  <si>
    <t xml:space="preserve"> Irvine</t>
  </si>
  <si>
    <t xml:space="preserve"> Los Angeles</t>
  </si>
  <si>
    <t xml:space="preserve"> Buies Creek</t>
  </si>
  <si>
    <t xml:space="preserve"> Columbus</t>
  </si>
  <si>
    <t xml:space="preserve"> Cleveland</t>
  </si>
  <si>
    <t xml:space="preserve"> NE</t>
  </si>
  <si>
    <t xml:space="preserve"> Orange</t>
  </si>
  <si>
    <t xml:space="preserve"> Charleston</t>
  </si>
  <si>
    <t xml:space="preserve"> Suite 400</t>
  </si>
  <si>
    <t xml:space="preserve"> Chicago</t>
  </si>
  <si>
    <t xml:space="preserve"> Storrs</t>
  </si>
  <si>
    <t xml:space="preserve"> Ithaca</t>
  </si>
  <si>
    <t xml:space="preserve"> Omaha</t>
  </si>
  <si>
    <t xml:space="preserve"> Dayton</t>
  </si>
  <si>
    <t xml:space="preserve"> Denver</t>
  </si>
  <si>
    <t xml:space="preserve"> Detroit</t>
  </si>
  <si>
    <t xml:space="preserve"> Des Moines</t>
  </si>
  <si>
    <t xml:space="preserve"> Philadelphia</t>
  </si>
  <si>
    <t xml:space="preserve"> Durham</t>
  </si>
  <si>
    <t xml:space="preserve"> Pittsburgh</t>
  </si>
  <si>
    <t xml:space="preserve"> Elon</t>
  </si>
  <si>
    <t xml:space="preserve"> 201 Dowman Drive</t>
  </si>
  <si>
    <t xml:space="preserve"> Montgomery</t>
  </si>
  <si>
    <t xml:space="preserve"> Jacksonville</t>
  </si>
  <si>
    <t xml:space="preserve"> Tallahassee</t>
  </si>
  <si>
    <t xml:space="preserve"> Florida 32611</t>
  </si>
  <si>
    <t xml:space="preserve"> Bronx</t>
  </si>
  <si>
    <t xml:space="preserve"> Fairfax</t>
  </si>
  <si>
    <t xml:space="preserve"> NW</t>
  </si>
  <si>
    <t xml:space="preserve"> Athens</t>
  </si>
  <si>
    <t xml:space="preserve"> Spokane</t>
  </si>
  <si>
    <t xml:space="preserve"> Saint Paul</t>
  </si>
  <si>
    <t xml:space="preserve"> Cambridge</t>
  </si>
  <si>
    <t xml:space="preserve"> Hempstead</t>
  </si>
  <si>
    <t xml:space="preserve"> Houston</t>
  </si>
  <si>
    <t xml:space="preserve"> Moscow</t>
  </si>
  <si>
    <t xml:space="preserve"> Iowa City</t>
  </si>
  <si>
    <t xml:space="preserve"> 1450 Jayhawk Blvd</t>
  </si>
  <si>
    <t xml:space="preserve"> Lexington</t>
  </si>
  <si>
    <t xml:space="preserve"> La Verne</t>
  </si>
  <si>
    <t xml:space="preserve"> Lynchburg</t>
  </si>
  <si>
    <t xml:space="preserve"> Louisville</t>
  </si>
  <si>
    <t xml:space="preserve"> Milwaukee</t>
  </si>
  <si>
    <t xml:space="preserve"> Memphis</t>
  </si>
  <si>
    <t xml:space="preserve"> Macon</t>
  </si>
  <si>
    <t xml:space="preserve"> Coral Gables</t>
  </si>
  <si>
    <t xml:space="preserve"> Clinton</t>
  </si>
  <si>
    <t xml:space="preserve"> Mississippi</t>
  </si>
  <si>
    <t xml:space="preserve"> Kansas City</t>
  </si>
  <si>
    <t xml:space="preserve"> New York</t>
  </si>
  <si>
    <t xml:space="preserve"> Dekalb</t>
  </si>
  <si>
    <t xml:space="preserve"> Highland Heights</t>
  </si>
  <si>
    <t xml:space="preserve"> Evanston</t>
  </si>
  <si>
    <t xml:space="preserve"> Notre Dame</t>
  </si>
  <si>
    <t xml:space="preserve"> Fort Lauderdale</t>
  </si>
  <si>
    <t xml:space="preserve"> Ada</t>
  </si>
  <si>
    <t xml:space="preserve"> Oklahoma City</t>
  </si>
  <si>
    <t xml:space="preserve"> Eugene</t>
  </si>
  <si>
    <t xml:space="preserve"> Malibu</t>
  </si>
  <si>
    <t xml:space="preserve"> Hamden</t>
  </si>
  <si>
    <t xml:space="preserve"> Virginia Beach</t>
  </si>
  <si>
    <t xml:space="preserve"> University of Richmond</t>
  </si>
  <si>
    <t xml:space="preserve"> Camden</t>
  </si>
  <si>
    <t xml:space="preserve"> Blumenthal Hall</t>
  </si>
  <si>
    <t xml:space="preserve"> Saint Louis</t>
  </si>
  <si>
    <t xml:space="preserve"> San Francisco</t>
  </si>
  <si>
    <t xml:space="preserve"> Santa Clara</t>
  </si>
  <si>
    <t xml:space="preserve"> Seattle</t>
  </si>
  <si>
    <t xml:space="preserve"> South Orange</t>
  </si>
  <si>
    <t xml:space="preserve"> Vermillion</t>
  </si>
  <si>
    <t xml:space="preserve"> Carbondale</t>
  </si>
  <si>
    <t xml:space="preserve"> Dallas</t>
  </si>
  <si>
    <t xml:space="preserve"> California 94305</t>
  </si>
  <si>
    <t xml:space="preserve"> DeLand</t>
  </si>
  <si>
    <t xml:space="preserve"> Syracuse</t>
  </si>
  <si>
    <t xml:space="preserve"> Lubbock</t>
  </si>
  <si>
    <t xml:space="preserve"> Toledo</t>
  </si>
  <si>
    <t xml:space="preserve"> Tulsa</t>
  </si>
  <si>
    <t xml:space="preserve"> Valparaiso</t>
  </si>
  <si>
    <t xml:space="preserve"> South Royalton</t>
  </si>
  <si>
    <t xml:space="preserve"> Villanova</t>
  </si>
  <si>
    <t xml:space="preserve"> Winston Salem</t>
  </si>
  <si>
    <t xml:space="preserve"> Topeka</t>
  </si>
  <si>
    <t xml:space="preserve"> 1500 University Avenue</t>
  </si>
  <si>
    <t xml:space="preserve"> Springfield</t>
  </si>
  <si>
    <t xml:space="preserve"> Salem</t>
  </si>
  <si>
    <t xml:space="preserve"> Laramie</t>
  </si>
  <si>
    <t xml:space="preserve"> New Haven</t>
  </si>
  <si>
    <t>District</t>
  </si>
  <si>
    <t>Virginia</t>
  </si>
  <si>
    <t>Arizona</t>
  </si>
  <si>
    <t>Georgia</t>
  </si>
  <si>
    <t>Florida</t>
  </si>
  <si>
    <t>Maryland</t>
  </si>
  <si>
    <t>Texas</t>
  </si>
  <si>
    <t>Massachusetts</t>
  </si>
  <si>
    <t>North</t>
  </si>
  <si>
    <t>Ohio</t>
  </si>
  <si>
    <t>Illinois</t>
  </si>
  <si>
    <t>Connecticut</t>
  </si>
  <si>
    <t>Nebraska</t>
  </si>
  <si>
    <t>Colorado</t>
  </si>
  <si>
    <t>Michigan</t>
  </si>
  <si>
    <t>Iowa</t>
  </si>
  <si>
    <t>Pennsylvania</t>
  </si>
  <si>
    <t>Minnesota</t>
  </si>
  <si>
    <t>Idaho</t>
  </si>
  <si>
    <t>Room</t>
  </si>
  <si>
    <t>Kentucky</t>
  </si>
  <si>
    <t>Wisconsin</t>
  </si>
  <si>
    <t>Mississippi</t>
  </si>
  <si>
    <t>Missouri</t>
  </si>
  <si>
    <t>Indiana</t>
  </si>
  <si>
    <t>Oklahoma</t>
  </si>
  <si>
    <t>Oregon</t>
  </si>
  <si>
    <t>Vermont</t>
  </si>
  <si>
    <t>Kansas</t>
  </si>
  <si>
    <t>Wyoming</t>
  </si>
  <si>
    <t xml:space="preserve"> Washington DC</t>
  </si>
  <si>
    <t>South Carolina</t>
  </si>
  <si>
    <t>North Carolina</t>
  </si>
  <si>
    <t>Washington DC</t>
  </si>
  <si>
    <t>North Dakota</t>
  </si>
  <si>
    <t>New Jersey</t>
  </si>
  <si>
    <t>South Dakota</t>
  </si>
  <si>
    <t>Utah</t>
  </si>
  <si>
    <t>Salt lake City</t>
  </si>
  <si>
    <t xml:space="preserve">City </t>
  </si>
  <si>
    <t>State</t>
  </si>
  <si>
    <t>www.ualr.edu</t>
  </si>
  <si>
    <t>www.asu.edu</t>
  </si>
  <si>
    <t>www.ua.edu</t>
  </si>
  <si>
    <t>www.missouri.edu</t>
  </si>
  <si>
    <t>Albany</t>
  </si>
  <si>
    <t>Tempe</t>
  </si>
  <si>
    <t>Fayetteville</t>
  </si>
  <si>
    <t>Little Rock</t>
  </si>
  <si>
    <t>Provo</t>
  </si>
  <si>
    <t>Buffalo</t>
  </si>
  <si>
    <t>Arkansas</t>
  </si>
  <si>
    <t>San Francisco</t>
  </si>
  <si>
    <t>Chicago</t>
  </si>
  <si>
    <t>Cincinnati</t>
  </si>
  <si>
    <t>Long Island City</t>
  </si>
  <si>
    <t>Boulder</t>
  </si>
  <si>
    <t>Columbia</t>
  </si>
  <si>
    <t>Tallahassee</t>
  </si>
  <si>
    <t>Hawaii</t>
  </si>
  <si>
    <t>Honolulu</t>
  </si>
  <si>
    <t>Bloomington</t>
  </si>
  <si>
    <t>Champaign</t>
  </si>
  <si>
    <t>Indianapolis</t>
  </si>
  <si>
    <t>San Juan</t>
  </si>
  <si>
    <t xml:space="preserve">Chicago </t>
  </si>
  <si>
    <t>Louisiana</t>
  </si>
  <si>
    <t>Portland</t>
  </si>
  <si>
    <t>Baton Rouge</t>
  </si>
  <si>
    <t>Los Angeles</t>
  </si>
  <si>
    <t>Maine</t>
  </si>
  <si>
    <t>New Orleans</t>
  </si>
  <si>
    <t>Baltimore</t>
  </si>
  <si>
    <t>North Dartmouth</t>
  </si>
  <si>
    <t>Macon</t>
  </si>
  <si>
    <t>East Lansing</t>
  </si>
  <si>
    <t>Ann Arbor</t>
  </si>
  <si>
    <t>Minneapolis</t>
  </si>
  <si>
    <t>Montana</t>
  </si>
  <si>
    <t>Missoula</t>
  </si>
  <si>
    <t>Lincoln</t>
  </si>
  <si>
    <t>Boston</t>
  </si>
  <si>
    <t>Las Vegas</t>
  </si>
  <si>
    <t>Nevada</t>
  </si>
  <si>
    <t>New Hampshire</t>
  </si>
  <si>
    <t>New Mexico</t>
  </si>
  <si>
    <t>Concord</t>
  </si>
  <si>
    <t>Albuquerque</t>
  </si>
  <si>
    <t>Chapel Hill</t>
  </si>
  <si>
    <t>Columbus</t>
  </si>
  <si>
    <t>Norman</t>
  </si>
  <si>
    <t>University Park</t>
  </si>
  <si>
    <t>Pittsburgh</t>
  </si>
  <si>
    <t>Ponce</t>
  </si>
  <si>
    <t>Bristol</t>
  </si>
  <si>
    <t>Rhode Island</t>
  </si>
  <si>
    <t>Queens</t>
  </si>
  <si>
    <t>Stanford</t>
  </si>
  <si>
    <t>San Antonio</t>
  </si>
  <si>
    <t>Miami Gardens</t>
  </si>
  <si>
    <t>Saint Paul</t>
  </si>
  <si>
    <t>Knoxville</t>
  </si>
  <si>
    <t>College Station</t>
  </si>
  <si>
    <t>Austin</t>
  </si>
  <si>
    <t>Lansing</t>
  </si>
  <si>
    <t>Charlottesville</t>
  </si>
  <si>
    <t>Saint Louis</t>
  </si>
  <si>
    <t>Seattle</t>
  </si>
  <si>
    <t>Fullerton</t>
  </si>
  <si>
    <t>Delaware</t>
  </si>
  <si>
    <t>Whittier</t>
  </si>
  <si>
    <t>Wilmington</t>
  </si>
  <si>
    <t>Harrisburg</t>
  </si>
  <si>
    <t>Williamsburg</t>
  </si>
  <si>
    <t>Madison</t>
  </si>
  <si>
    <t>Puerto Rico</t>
  </si>
  <si>
    <t>www.manoa.hawaii.edu</t>
  </si>
  <si>
    <t>www.lclark.edu</t>
  </si>
  <si>
    <t>www.jmls.edu</t>
  </si>
  <si>
    <t>www.illinois.edu</t>
  </si>
  <si>
    <t>www.unl.edu</t>
  </si>
  <si>
    <t>www.unlv.edu</t>
  </si>
  <si>
    <t>www.osu.edu</t>
  </si>
  <si>
    <t>www.psu.edu</t>
  </si>
  <si>
    <t>www.law.rwu.edu</t>
  </si>
  <si>
    <t>www.stanford.edu</t>
  </si>
  <si>
    <t>www.sc.edu</t>
  </si>
  <si>
    <t>www.sulc.edu</t>
  </si>
  <si>
    <t>www.stmarytx.edu</t>
  </si>
  <si>
    <t>www.tulane.edu</t>
  </si>
  <si>
    <t>www.virginia.edu</t>
  </si>
  <si>
    <t>www.law.unh.edu</t>
  </si>
  <si>
    <t>www.umn.edu/twincities/index.php</t>
  </si>
  <si>
    <t>Tuscaloosa</t>
  </si>
  <si>
    <t>450 Serra Mall, Stanford, CA 94305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</si>
</sst>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;[Red]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000000"/>
      </top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5" fillId="2" borderId="0" xfId="2" applyFill="1"/>
    <xf numFmtId="0" fontId="1" fillId="3" borderId="0" xfId="0" applyFont="1" applyFill="1" applyAlignment="1">
      <alignment horizontal="center" wrapText="1"/>
    </xf>
    <xf numFmtId="3" fontId="0" fillId="3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 wrapText="1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 wrapText="1"/>
    </xf>
    <xf numFmtId="9" fontId="0" fillId="3" borderId="0" xfId="1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3" fontId="1" fillId="4" borderId="0" xfId="0" applyNumberFormat="1" applyFont="1" applyFill="1" applyAlignment="1">
      <alignment horizontal="center" wrapText="1"/>
    </xf>
    <xf numFmtId="165" fontId="1" fillId="4" borderId="0" xfId="0" applyNumberFormat="1" applyFont="1" applyFill="1" applyAlignment="1">
      <alignment horizontal="center" wrapText="1"/>
    </xf>
    <xf numFmtId="164" fontId="0" fillId="4" borderId="0" xfId="0" applyNumberFormat="1" applyFill="1"/>
    <xf numFmtId="0" fontId="0" fillId="4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aw.rwu.edu/" TargetMode="External"/><Relationship Id="rId18" Type="http://schemas.openxmlformats.org/officeDocument/2006/relationships/hyperlink" Target="http://www.stmarytx.edu/" TargetMode="External"/><Relationship Id="rId26" Type="http://schemas.openxmlformats.org/officeDocument/2006/relationships/hyperlink" Target="http://www.virginia.edu/" TargetMode="External"/><Relationship Id="rId39" Type="http://schemas.openxmlformats.org/officeDocument/2006/relationships/hyperlink" Target="http://www.buffalo.edu/" TargetMode="External"/><Relationship Id="rId21" Type="http://schemas.openxmlformats.org/officeDocument/2006/relationships/hyperlink" Target="http://www.utk.edu/" TargetMode="External"/><Relationship Id="rId34" Type="http://schemas.openxmlformats.org/officeDocument/2006/relationships/hyperlink" Target="http://www.wisc.edu/" TargetMode="External"/><Relationship Id="rId42" Type="http://schemas.openxmlformats.org/officeDocument/2006/relationships/hyperlink" Target="http://www.iit.edu/" TargetMode="External"/><Relationship Id="rId47" Type="http://schemas.openxmlformats.org/officeDocument/2006/relationships/hyperlink" Target="http://www.law.udc.edu/" TargetMode="External"/><Relationship Id="rId50" Type="http://schemas.openxmlformats.org/officeDocument/2006/relationships/hyperlink" Target="http://www.iub.edu/" TargetMode="External"/><Relationship Id="rId55" Type="http://schemas.openxmlformats.org/officeDocument/2006/relationships/hyperlink" Target="http://www.luc.edu/" TargetMode="External"/><Relationship Id="rId63" Type="http://schemas.openxmlformats.org/officeDocument/2006/relationships/hyperlink" Target="http://www.umt.edu/" TargetMode="External"/><Relationship Id="rId68" Type="http://schemas.openxmlformats.org/officeDocument/2006/relationships/hyperlink" Target="http://www.ou.edu/" TargetMode="External"/><Relationship Id="rId7" Type="http://schemas.openxmlformats.org/officeDocument/2006/relationships/hyperlink" Target="http://www.jmls.edu/" TargetMode="External"/><Relationship Id="rId71" Type="http://schemas.openxmlformats.org/officeDocument/2006/relationships/hyperlink" Target="http://www.pucpr.edu/" TargetMode="External"/><Relationship Id="rId2" Type="http://schemas.openxmlformats.org/officeDocument/2006/relationships/hyperlink" Target="http://www.asu.edu/" TargetMode="External"/><Relationship Id="rId16" Type="http://schemas.openxmlformats.org/officeDocument/2006/relationships/hyperlink" Target="http://www.sulc.edu/" TargetMode="External"/><Relationship Id="rId29" Type="http://schemas.openxmlformats.org/officeDocument/2006/relationships/hyperlink" Target="http://www.wsulaw.edu/" TargetMode="External"/><Relationship Id="rId11" Type="http://schemas.openxmlformats.org/officeDocument/2006/relationships/hyperlink" Target="http://www.osu.edu/" TargetMode="External"/><Relationship Id="rId24" Type="http://schemas.openxmlformats.org/officeDocument/2006/relationships/hyperlink" Target="http://www.cooley.edu/" TargetMode="External"/><Relationship Id="rId32" Type="http://schemas.openxmlformats.org/officeDocument/2006/relationships/hyperlink" Target="http://www.widener.edu/" TargetMode="External"/><Relationship Id="rId37" Type="http://schemas.openxmlformats.org/officeDocument/2006/relationships/hyperlink" Target="http://www.uark.edu/" TargetMode="External"/><Relationship Id="rId40" Type="http://schemas.openxmlformats.org/officeDocument/2006/relationships/hyperlink" Target="http://www.uchastings.edu/" TargetMode="External"/><Relationship Id="rId45" Type="http://schemas.openxmlformats.org/officeDocument/2006/relationships/hyperlink" Target="http://www.colorado.edu/" TargetMode="External"/><Relationship Id="rId53" Type="http://schemas.openxmlformats.org/officeDocument/2006/relationships/hyperlink" Target="http://www.lsu.edu/" TargetMode="External"/><Relationship Id="rId58" Type="http://schemas.openxmlformats.org/officeDocument/2006/relationships/hyperlink" Target="http://www.umaryland.edu/" TargetMode="External"/><Relationship Id="rId66" Type="http://schemas.openxmlformats.org/officeDocument/2006/relationships/hyperlink" Target="http://www.unm.edu/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://www.manoa.hawaii.edu/" TargetMode="External"/><Relationship Id="rId15" Type="http://schemas.openxmlformats.org/officeDocument/2006/relationships/hyperlink" Target="http://www.sc.edu/" TargetMode="External"/><Relationship Id="rId23" Type="http://schemas.openxmlformats.org/officeDocument/2006/relationships/hyperlink" Target="http://www.utexas.edu/" TargetMode="External"/><Relationship Id="rId28" Type="http://schemas.openxmlformats.org/officeDocument/2006/relationships/hyperlink" Target="http://www.washington.edu/" TargetMode="External"/><Relationship Id="rId36" Type="http://schemas.openxmlformats.org/officeDocument/2006/relationships/hyperlink" Target="http://www.albanylaw.edu/" TargetMode="External"/><Relationship Id="rId49" Type="http://schemas.openxmlformats.org/officeDocument/2006/relationships/hyperlink" Target="http://www.ggu.edu/" TargetMode="External"/><Relationship Id="rId57" Type="http://schemas.openxmlformats.org/officeDocument/2006/relationships/hyperlink" Target="http://www.usm.maine.edu/" TargetMode="External"/><Relationship Id="rId61" Type="http://schemas.openxmlformats.org/officeDocument/2006/relationships/hyperlink" Target="http://www.law.msu.edu/" TargetMode="External"/><Relationship Id="rId10" Type="http://schemas.openxmlformats.org/officeDocument/2006/relationships/hyperlink" Target="http://www.unlv.edu/" TargetMode="External"/><Relationship Id="rId19" Type="http://schemas.openxmlformats.org/officeDocument/2006/relationships/hyperlink" Target="http://www.stu.edu/" TargetMode="External"/><Relationship Id="rId31" Type="http://schemas.openxmlformats.org/officeDocument/2006/relationships/hyperlink" Target="http://www.widener.edu/" TargetMode="External"/><Relationship Id="rId44" Type="http://schemas.openxmlformats.org/officeDocument/2006/relationships/hyperlink" Target="http://www.law.cuny.edu/" TargetMode="External"/><Relationship Id="rId52" Type="http://schemas.openxmlformats.org/officeDocument/2006/relationships/hyperlink" Target="http://www.derecho.inter.edu/" TargetMode="External"/><Relationship Id="rId60" Type="http://schemas.openxmlformats.org/officeDocument/2006/relationships/hyperlink" Target="http://www.mercer.edu/" TargetMode="External"/><Relationship Id="rId65" Type="http://schemas.openxmlformats.org/officeDocument/2006/relationships/hyperlink" Target="http://www.law.unh.edu/" TargetMode="External"/><Relationship Id="rId73" Type="http://schemas.openxmlformats.org/officeDocument/2006/relationships/hyperlink" Target="http://www.umn.edu/twincities/index.php" TargetMode="External"/><Relationship Id="rId4" Type="http://schemas.openxmlformats.org/officeDocument/2006/relationships/hyperlink" Target="http://www.missouri.edu/" TargetMode="External"/><Relationship Id="rId9" Type="http://schemas.openxmlformats.org/officeDocument/2006/relationships/hyperlink" Target="http://www.unl.edu/" TargetMode="External"/><Relationship Id="rId14" Type="http://schemas.openxmlformats.org/officeDocument/2006/relationships/hyperlink" Target="http://www.stanford.edu/" TargetMode="External"/><Relationship Id="rId22" Type="http://schemas.openxmlformats.org/officeDocument/2006/relationships/hyperlink" Target="http://www.tamu.edu/" TargetMode="External"/><Relationship Id="rId27" Type="http://schemas.openxmlformats.org/officeDocument/2006/relationships/hyperlink" Target="http://www.wustl.edu/" TargetMode="External"/><Relationship Id="rId30" Type="http://schemas.openxmlformats.org/officeDocument/2006/relationships/hyperlink" Target="http://www.whittier.edu/" TargetMode="External"/><Relationship Id="rId35" Type="http://schemas.openxmlformats.org/officeDocument/2006/relationships/hyperlink" Target="http://www.uakron.edu/" TargetMode="External"/><Relationship Id="rId43" Type="http://schemas.openxmlformats.org/officeDocument/2006/relationships/hyperlink" Target="http://www.uc.edu/" TargetMode="External"/><Relationship Id="rId48" Type="http://schemas.openxmlformats.org/officeDocument/2006/relationships/hyperlink" Target="http://www.famu.edu/" TargetMode="External"/><Relationship Id="rId56" Type="http://schemas.openxmlformats.org/officeDocument/2006/relationships/hyperlink" Target="http://www.loyno.edu/" TargetMode="External"/><Relationship Id="rId64" Type="http://schemas.openxmlformats.org/officeDocument/2006/relationships/hyperlink" Target="http://www.nesl.edu/" TargetMode="External"/><Relationship Id="rId69" Type="http://schemas.openxmlformats.org/officeDocument/2006/relationships/hyperlink" Target="http://www.pace.edu/" TargetMode="External"/><Relationship Id="rId8" Type="http://schemas.openxmlformats.org/officeDocument/2006/relationships/hyperlink" Target="http://www.illinois.edu/" TargetMode="External"/><Relationship Id="rId51" Type="http://schemas.openxmlformats.org/officeDocument/2006/relationships/hyperlink" Target="http://www.iupui.edu/" TargetMode="External"/><Relationship Id="rId72" Type="http://schemas.openxmlformats.org/officeDocument/2006/relationships/hyperlink" Target="http://www.uprrp.edu/" TargetMode="External"/><Relationship Id="rId3" Type="http://schemas.openxmlformats.org/officeDocument/2006/relationships/hyperlink" Target="http://www.ua.edu/" TargetMode="External"/><Relationship Id="rId12" Type="http://schemas.openxmlformats.org/officeDocument/2006/relationships/hyperlink" Target="http://www.psu.edu/" TargetMode="External"/><Relationship Id="rId17" Type="http://schemas.openxmlformats.org/officeDocument/2006/relationships/hyperlink" Target="http://www.stjohns.edu/" TargetMode="External"/><Relationship Id="rId25" Type="http://schemas.openxmlformats.org/officeDocument/2006/relationships/hyperlink" Target="http://www.tulane.edu/" TargetMode="External"/><Relationship Id="rId33" Type="http://schemas.openxmlformats.org/officeDocument/2006/relationships/hyperlink" Target="http://www.wm.edu/" TargetMode="External"/><Relationship Id="rId38" Type="http://schemas.openxmlformats.org/officeDocument/2006/relationships/hyperlink" Target="http://www.byu.edu/" TargetMode="External"/><Relationship Id="rId46" Type="http://schemas.openxmlformats.org/officeDocument/2006/relationships/hyperlink" Target="http://www.columbia.edu/" TargetMode="External"/><Relationship Id="rId59" Type="http://schemas.openxmlformats.org/officeDocument/2006/relationships/hyperlink" Target="http://www.umassd.edu/" TargetMode="External"/><Relationship Id="rId67" Type="http://schemas.openxmlformats.org/officeDocument/2006/relationships/hyperlink" Target="http://www.unc.edu/" TargetMode="External"/><Relationship Id="rId20" Type="http://schemas.openxmlformats.org/officeDocument/2006/relationships/hyperlink" Target="http://www.stthomas.edu/" TargetMode="External"/><Relationship Id="rId41" Type="http://schemas.openxmlformats.org/officeDocument/2006/relationships/hyperlink" Target="http://www.yu.edu/" TargetMode="External"/><Relationship Id="rId54" Type="http://schemas.openxmlformats.org/officeDocument/2006/relationships/hyperlink" Target="http://www.lmu.edu/" TargetMode="External"/><Relationship Id="rId62" Type="http://schemas.openxmlformats.org/officeDocument/2006/relationships/hyperlink" Target="http://www.umich.edu/" TargetMode="External"/><Relationship Id="rId70" Type="http://schemas.openxmlformats.org/officeDocument/2006/relationships/hyperlink" Target="http://www.pitt.edu/" TargetMode="External"/><Relationship Id="rId1" Type="http://schemas.openxmlformats.org/officeDocument/2006/relationships/hyperlink" Target="http://www.ualr.edu/" TargetMode="External"/><Relationship Id="rId6" Type="http://schemas.openxmlformats.org/officeDocument/2006/relationships/hyperlink" Target="http://www.lclark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J211"/>
  <sheetViews>
    <sheetView tabSelected="1" workbookViewId="0">
      <pane xSplit="1" ySplit="1" topLeftCell="K2" activePane="bottomRight" state="frozen"/>
      <selection pane="topRight" activeCell="B1" sqref="B1"/>
      <selection pane="bottomLeft" activeCell="A6" sqref="A6"/>
      <selection pane="bottomRight" activeCell="AJ1" sqref="AJ1"/>
    </sheetView>
  </sheetViews>
  <sheetFormatPr defaultRowHeight="14.4" x14ac:dyDescent="0.3"/>
  <cols>
    <col min="1" max="10" width="44.5546875" hidden="1" customWidth="1"/>
    <col min="11" max="15" width="44.5546875" style="17" customWidth="1"/>
    <col min="16" max="16" width="12.88671875" style="25" customWidth="1"/>
    <col min="17" max="17" width="13.109375" style="4" hidden="1" customWidth="1"/>
    <col min="18" max="18" width="11.109375" style="25" customWidth="1"/>
    <col min="19" max="19" width="12.109375" style="25" customWidth="1"/>
    <col min="20" max="20" width="10.88671875" style="20" customWidth="1"/>
    <col min="21" max="21" width="11.33203125" style="25" customWidth="1"/>
    <col min="22" max="22" width="11.109375" style="25" customWidth="1"/>
    <col min="23" max="23" width="10.33203125" style="25" customWidth="1"/>
    <col min="24" max="24" width="10.44140625" style="25" customWidth="1"/>
    <col min="25" max="25" width="9.88671875" style="25" customWidth="1"/>
    <col min="26" max="26" width="10.33203125" style="33" customWidth="1"/>
    <col min="27" max="36" width="8.88671875" style="33"/>
  </cols>
  <sheetData>
    <row r="1" spans="1:36" s="2" customFormat="1" ht="87.6" customHeight="1" x14ac:dyDescent="0.25">
      <c r="A1" s="10" t="s">
        <v>133</v>
      </c>
      <c r="B1" s="10"/>
      <c r="C1" s="10"/>
      <c r="D1" s="10"/>
      <c r="E1" s="10"/>
      <c r="F1" s="10"/>
      <c r="G1" s="10"/>
      <c r="H1" s="10"/>
      <c r="I1" s="10"/>
      <c r="J1" s="10"/>
      <c r="K1" s="18" t="s">
        <v>219</v>
      </c>
      <c r="L1" s="18" t="s">
        <v>453</v>
      </c>
      <c r="M1" s="18" t="s">
        <v>1296</v>
      </c>
      <c r="N1" s="18" t="s">
        <v>1297</v>
      </c>
      <c r="O1" s="18" t="s">
        <v>454</v>
      </c>
      <c r="P1" s="20" t="s">
        <v>139</v>
      </c>
      <c r="Q1" s="3" t="s">
        <v>140</v>
      </c>
      <c r="R1" s="20" t="s">
        <v>137</v>
      </c>
      <c r="S1" s="20" t="s">
        <v>421</v>
      </c>
      <c r="T1" s="20" t="s">
        <v>411</v>
      </c>
      <c r="U1" s="20" t="s">
        <v>412</v>
      </c>
      <c r="V1" s="20" t="s">
        <v>413</v>
      </c>
      <c r="W1" s="20" t="s">
        <v>134</v>
      </c>
      <c r="X1" s="20" t="s">
        <v>136</v>
      </c>
      <c r="Y1" s="20" t="s">
        <v>135</v>
      </c>
      <c r="Z1" s="29" t="s">
        <v>414</v>
      </c>
      <c r="AA1" s="29" t="s">
        <v>415</v>
      </c>
      <c r="AB1" s="30" t="s">
        <v>419</v>
      </c>
      <c r="AC1" s="30" t="s">
        <v>416</v>
      </c>
      <c r="AD1" s="29" t="s">
        <v>420</v>
      </c>
      <c r="AE1" s="29" t="s">
        <v>417</v>
      </c>
      <c r="AF1" s="29" t="s">
        <v>418</v>
      </c>
      <c r="AG1" s="29" t="s">
        <v>144</v>
      </c>
      <c r="AH1" s="31" t="s">
        <v>145</v>
      </c>
      <c r="AI1" s="31" t="s">
        <v>146</v>
      </c>
      <c r="AJ1" s="31" t="s">
        <v>147</v>
      </c>
    </row>
    <row r="2" spans="1:36" ht="15" x14ac:dyDescent="0.25">
      <c r="A2" t="s">
        <v>149</v>
      </c>
      <c r="B2" t="s">
        <v>150</v>
      </c>
      <c r="E2" t="s">
        <v>224</v>
      </c>
      <c r="F2" t="s">
        <v>225</v>
      </c>
      <c r="G2" t="s">
        <v>149</v>
      </c>
      <c r="K2" s="17" t="s">
        <v>1086</v>
      </c>
      <c r="L2" s="17" t="s">
        <v>832</v>
      </c>
      <c r="M2" s="17" t="s">
        <v>220</v>
      </c>
      <c r="N2" s="17" t="s">
        <v>1266</v>
      </c>
      <c r="O2" s="19" t="s">
        <v>833</v>
      </c>
      <c r="P2" s="21">
        <v>1070</v>
      </c>
      <c r="Q2" s="7">
        <v>587</v>
      </c>
      <c r="R2" s="22">
        <f t="shared" ref="R2:R65" si="0">Q2/P2</f>
        <v>0.54859813084112152</v>
      </c>
      <c r="S2" s="21">
        <v>147</v>
      </c>
      <c r="T2" s="23">
        <v>3.61</v>
      </c>
      <c r="U2" s="24">
        <v>3.34</v>
      </c>
      <c r="V2" s="24">
        <v>3.03</v>
      </c>
      <c r="W2" s="25">
        <v>156</v>
      </c>
      <c r="X2" s="25">
        <v>153</v>
      </c>
      <c r="Y2" s="25">
        <v>150</v>
      </c>
      <c r="Z2" s="32">
        <v>23583</v>
      </c>
      <c r="AA2" s="32">
        <v>23683</v>
      </c>
      <c r="AB2" s="32">
        <v>16524</v>
      </c>
      <c r="AC2" s="32">
        <v>16524</v>
      </c>
      <c r="AD2" s="33">
        <v>93</v>
      </c>
      <c r="AE2" s="33">
        <v>1</v>
      </c>
      <c r="AF2" s="33">
        <v>29</v>
      </c>
      <c r="AG2" s="33">
        <v>183</v>
      </c>
      <c r="AH2" s="33">
        <v>18089</v>
      </c>
      <c r="AI2" s="33">
        <v>17000</v>
      </c>
      <c r="AJ2" s="33">
        <v>9000</v>
      </c>
    </row>
    <row r="3" spans="1:36" ht="15" x14ac:dyDescent="0.25">
      <c r="A3" t="s">
        <v>151</v>
      </c>
      <c r="B3" t="s">
        <v>150</v>
      </c>
      <c r="E3" t="s">
        <v>224</v>
      </c>
      <c r="F3" t="s">
        <v>225</v>
      </c>
      <c r="G3" t="s">
        <v>151</v>
      </c>
      <c r="K3" s="17" t="s">
        <v>1085</v>
      </c>
      <c r="L3" s="17" t="s">
        <v>806</v>
      </c>
      <c r="M3" s="17" t="s">
        <v>1390</v>
      </c>
      <c r="N3" s="17" t="s">
        <v>221</v>
      </c>
      <c r="O3" s="19" t="s">
        <v>1300</v>
      </c>
      <c r="P3" s="21">
        <v>1849</v>
      </c>
      <c r="Q3" s="7">
        <v>454</v>
      </c>
      <c r="R3" s="22">
        <f t="shared" si="0"/>
        <v>0.24553812871822606</v>
      </c>
      <c r="S3" s="21">
        <v>145</v>
      </c>
      <c r="T3" s="23">
        <v>3.94</v>
      </c>
      <c r="U3" s="24">
        <v>3.86</v>
      </c>
      <c r="V3" s="24">
        <v>3.42</v>
      </c>
      <c r="W3" s="25">
        <v>166</v>
      </c>
      <c r="X3" s="25">
        <v>164</v>
      </c>
      <c r="Y3" s="25">
        <v>157</v>
      </c>
      <c r="Z3" s="32">
        <v>20770</v>
      </c>
      <c r="AA3" s="32">
        <v>34840</v>
      </c>
      <c r="AB3" s="32">
        <v>17150</v>
      </c>
      <c r="AC3" s="32">
        <v>17150</v>
      </c>
      <c r="AD3" s="33">
        <v>110</v>
      </c>
      <c r="AE3" s="33">
        <v>8</v>
      </c>
      <c r="AF3" s="33">
        <v>64</v>
      </c>
      <c r="AG3" s="33">
        <v>258</v>
      </c>
      <c r="AH3" s="33">
        <v>25000</v>
      </c>
      <c r="AI3" s="33">
        <v>19660</v>
      </c>
      <c r="AJ3" s="33">
        <v>6375</v>
      </c>
    </row>
    <row r="4" spans="1:36" ht="15" x14ac:dyDescent="0.25">
      <c r="A4" t="s">
        <v>0</v>
      </c>
      <c r="E4" t="s">
        <v>226</v>
      </c>
      <c r="F4" t="s">
        <v>227</v>
      </c>
      <c r="G4" t="s">
        <v>133</v>
      </c>
      <c r="H4" t="s">
        <v>225</v>
      </c>
      <c r="I4" t="s">
        <v>228</v>
      </c>
      <c r="J4" t="s">
        <v>224</v>
      </c>
      <c r="K4" s="17" t="s">
        <v>408</v>
      </c>
      <c r="L4" s="17" t="s">
        <v>456</v>
      </c>
      <c r="M4" s="17" t="s">
        <v>1302</v>
      </c>
      <c r="N4" s="17" t="s">
        <v>424</v>
      </c>
      <c r="O4" s="19" t="s">
        <v>457</v>
      </c>
      <c r="P4" s="21">
        <v>1193</v>
      </c>
      <c r="Q4" s="7">
        <v>712</v>
      </c>
      <c r="R4" s="22">
        <f t="shared" si="0"/>
        <v>0.59681475272422468</v>
      </c>
      <c r="S4" s="21">
        <v>182</v>
      </c>
      <c r="T4" s="23">
        <v>3.59</v>
      </c>
      <c r="U4" s="24">
        <v>3.38</v>
      </c>
      <c r="V4" s="24">
        <v>3.13</v>
      </c>
      <c r="W4" s="25">
        <v>156</v>
      </c>
      <c r="X4" s="25">
        <v>153</v>
      </c>
      <c r="Y4" s="25">
        <v>150</v>
      </c>
      <c r="Z4" s="32">
        <v>43523</v>
      </c>
      <c r="AA4" s="32">
        <v>43523</v>
      </c>
      <c r="AB4" s="32">
        <v>18642</v>
      </c>
      <c r="AC4" s="32">
        <v>9942</v>
      </c>
      <c r="AD4" s="33">
        <v>67</v>
      </c>
      <c r="AE4" s="33">
        <v>9</v>
      </c>
      <c r="AF4" s="33">
        <v>0</v>
      </c>
      <c r="AG4" s="33">
        <v>226</v>
      </c>
      <c r="AH4" s="33">
        <v>26000</v>
      </c>
      <c r="AI4" s="33">
        <v>18110</v>
      </c>
      <c r="AJ4" s="33">
        <v>10000</v>
      </c>
    </row>
    <row r="5" spans="1:36" ht="15" hidden="1" x14ac:dyDescent="0.25">
      <c r="A5" t="s">
        <v>1</v>
      </c>
      <c r="E5" t="s">
        <v>229</v>
      </c>
      <c r="F5" t="s">
        <v>224</v>
      </c>
      <c r="K5" t="s">
        <v>461</v>
      </c>
      <c r="L5" t="s">
        <v>462</v>
      </c>
      <c r="M5" t="s">
        <v>1287</v>
      </c>
      <c r="N5" s="16" t="s">
        <v>1287</v>
      </c>
      <c r="O5" t="s">
        <v>463</v>
      </c>
      <c r="P5" s="7">
        <v>5808</v>
      </c>
      <c r="Q5" s="7">
        <v>2713</v>
      </c>
      <c r="R5" s="9">
        <f t="shared" si="0"/>
        <v>0.46711432506887052</v>
      </c>
      <c r="S5" s="7">
        <v>473</v>
      </c>
      <c r="T5" s="5">
        <v>3.54</v>
      </c>
      <c r="U5" s="6">
        <v>3.4</v>
      </c>
      <c r="V5" s="6">
        <v>3.13</v>
      </c>
      <c r="W5" s="4">
        <v>159</v>
      </c>
      <c r="X5" s="4">
        <v>157</v>
      </c>
      <c r="Y5" s="4">
        <v>153</v>
      </c>
      <c r="Z5" s="12">
        <v>48148</v>
      </c>
      <c r="AA5" s="12">
        <v>48148</v>
      </c>
      <c r="AB5" s="12">
        <v>22922</v>
      </c>
      <c r="AC5" s="12">
        <v>22922</v>
      </c>
      <c r="AD5">
        <v>10</v>
      </c>
      <c r="AE5">
        <v>20</v>
      </c>
      <c r="AF5">
        <v>18</v>
      </c>
      <c r="AG5">
        <v>623</v>
      </c>
      <c r="AH5">
        <v>15000</v>
      </c>
      <c r="AI5">
        <v>10080</v>
      </c>
      <c r="AJ5">
        <v>3360</v>
      </c>
    </row>
    <row r="6" spans="1:36" ht="15" hidden="1" x14ac:dyDescent="0.25">
      <c r="A6" t="s">
        <v>2</v>
      </c>
      <c r="E6" t="s">
        <v>230</v>
      </c>
      <c r="F6" t="s">
        <v>133</v>
      </c>
      <c r="G6" t="s">
        <v>225</v>
      </c>
      <c r="H6" t="s">
        <v>227</v>
      </c>
      <c r="K6" t="s">
        <v>451</v>
      </c>
      <c r="L6" t="s">
        <v>464</v>
      </c>
      <c r="M6" t="s">
        <v>1154</v>
      </c>
      <c r="N6" t="s">
        <v>1258</v>
      </c>
      <c r="O6" t="s">
        <v>465</v>
      </c>
      <c r="P6" s="7">
        <v>678</v>
      </c>
      <c r="Q6" s="7">
        <v>408</v>
      </c>
      <c r="R6" s="9">
        <f t="shared" si="0"/>
        <v>0.60176991150442483</v>
      </c>
      <c r="S6" s="7">
        <v>56</v>
      </c>
      <c r="T6" s="5">
        <v>3.39</v>
      </c>
      <c r="U6" s="6">
        <v>3.02</v>
      </c>
      <c r="V6" s="6">
        <v>2.63</v>
      </c>
      <c r="W6" s="4">
        <v>149</v>
      </c>
      <c r="X6" s="4">
        <v>145</v>
      </c>
      <c r="Y6" s="4">
        <v>143</v>
      </c>
      <c r="Z6" s="12">
        <v>31325</v>
      </c>
      <c r="AA6" s="12">
        <v>31325</v>
      </c>
      <c r="AB6" s="12">
        <v>20383</v>
      </c>
      <c r="AC6" s="12" t="s">
        <v>143</v>
      </c>
      <c r="AD6">
        <v>12</v>
      </c>
      <c r="AE6">
        <v>15</v>
      </c>
      <c r="AF6">
        <v>0</v>
      </c>
      <c r="AG6">
        <v>43</v>
      </c>
      <c r="AH6">
        <v>28000</v>
      </c>
      <c r="AI6">
        <v>14750</v>
      </c>
      <c r="AJ6">
        <v>5000</v>
      </c>
    </row>
    <row r="7" spans="1:36" ht="15" x14ac:dyDescent="0.25">
      <c r="A7" t="s">
        <v>3</v>
      </c>
      <c r="E7" t="s">
        <v>152</v>
      </c>
      <c r="F7" t="s">
        <v>231</v>
      </c>
      <c r="G7" t="s">
        <v>224</v>
      </c>
      <c r="K7" s="17" t="s">
        <v>1096</v>
      </c>
      <c r="L7" s="17" t="s">
        <v>467</v>
      </c>
      <c r="M7" s="17" t="s">
        <v>1303</v>
      </c>
      <c r="N7" s="17" t="s">
        <v>1259</v>
      </c>
      <c r="O7" s="19" t="s">
        <v>1299</v>
      </c>
      <c r="P7" s="21">
        <v>1595</v>
      </c>
      <c r="Q7" s="7">
        <v>624</v>
      </c>
      <c r="R7" s="22">
        <f t="shared" si="0"/>
        <v>0.39122257053291537</v>
      </c>
      <c r="S7" s="21">
        <v>128</v>
      </c>
      <c r="T7" s="23">
        <v>3.71</v>
      </c>
      <c r="U7" s="24">
        <v>3.54</v>
      </c>
      <c r="V7" s="24">
        <v>3.33</v>
      </c>
      <c r="W7" s="25">
        <v>164</v>
      </c>
      <c r="X7" s="25">
        <v>162</v>
      </c>
      <c r="Y7" s="25">
        <v>158</v>
      </c>
      <c r="Z7" s="32">
        <v>26268</v>
      </c>
      <c r="AA7" s="32">
        <v>40818</v>
      </c>
      <c r="AB7" s="32">
        <v>21388</v>
      </c>
      <c r="AC7" s="32">
        <v>21388</v>
      </c>
      <c r="AD7" s="33">
        <v>121</v>
      </c>
      <c r="AE7" s="33">
        <v>5</v>
      </c>
      <c r="AF7" s="33">
        <v>14</v>
      </c>
      <c r="AG7" s="33">
        <v>308</v>
      </c>
      <c r="AH7" s="33">
        <v>22094</v>
      </c>
      <c r="AI7" s="33">
        <v>15000</v>
      </c>
      <c r="AJ7" s="33">
        <v>3750</v>
      </c>
    </row>
    <row r="8" spans="1:36" ht="15" hidden="1" x14ac:dyDescent="0.25">
      <c r="A8" s="11" t="s">
        <v>138</v>
      </c>
      <c r="B8" s="11"/>
      <c r="C8" s="11"/>
      <c r="E8" t="s">
        <v>152</v>
      </c>
      <c r="F8" t="s">
        <v>232</v>
      </c>
      <c r="G8" t="s">
        <v>227</v>
      </c>
      <c r="H8" t="s">
        <v>133</v>
      </c>
      <c r="K8" t="s">
        <v>469</v>
      </c>
      <c r="L8" t="s">
        <v>470</v>
      </c>
      <c r="M8" t="s">
        <v>1155</v>
      </c>
      <c r="N8" t="s">
        <v>1259</v>
      </c>
      <c r="O8" t="s">
        <v>471</v>
      </c>
      <c r="P8" s="7">
        <v>1640</v>
      </c>
      <c r="Q8" s="7">
        <v>1152</v>
      </c>
      <c r="R8" s="9">
        <f t="shared" si="0"/>
        <v>0.70243902439024386</v>
      </c>
      <c r="S8" s="7">
        <v>310</v>
      </c>
      <c r="T8" s="5">
        <v>3.21</v>
      </c>
      <c r="U8" s="6">
        <v>2.88</v>
      </c>
      <c r="V8" s="6">
        <v>2.5099999999999998</v>
      </c>
      <c r="W8" s="4">
        <v>148</v>
      </c>
      <c r="X8" s="4">
        <v>144</v>
      </c>
      <c r="Y8" s="4">
        <v>141</v>
      </c>
      <c r="Z8" s="12">
        <v>41114</v>
      </c>
      <c r="AA8" s="12">
        <v>41114</v>
      </c>
      <c r="AB8" s="12">
        <v>22100</v>
      </c>
      <c r="AC8" s="12" t="s">
        <v>143</v>
      </c>
      <c r="AD8">
        <v>83</v>
      </c>
      <c r="AE8">
        <v>2</v>
      </c>
      <c r="AF8">
        <v>0</v>
      </c>
      <c r="AG8">
        <v>388</v>
      </c>
      <c r="AH8">
        <v>18000</v>
      </c>
      <c r="AI8">
        <v>10000</v>
      </c>
      <c r="AJ8">
        <v>5499</v>
      </c>
    </row>
    <row r="9" spans="1:36" ht="15" hidden="1" x14ac:dyDescent="0.25">
      <c r="A9" t="s">
        <v>152</v>
      </c>
      <c r="B9" t="s">
        <v>150</v>
      </c>
      <c r="E9" t="s">
        <v>224</v>
      </c>
      <c r="F9" t="s">
        <v>225</v>
      </c>
      <c r="G9" t="s">
        <v>152</v>
      </c>
      <c r="K9" t="s">
        <v>834</v>
      </c>
      <c r="L9" t="s">
        <v>835</v>
      </c>
      <c r="M9" t="s">
        <v>1156</v>
      </c>
      <c r="N9" t="s">
        <v>1259</v>
      </c>
      <c r="O9" t="s">
        <v>836</v>
      </c>
      <c r="P9" s="7">
        <v>1243</v>
      </c>
      <c r="Q9" s="7">
        <v>501</v>
      </c>
      <c r="R9" s="9">
        <f t="shared" si="0"/>
        <v>0.40305711987127918</v>
      </c>
      <c r="S9" s="7">
        <v>105</v>
      </c>
      <c r="T9" s="5">
        <v>3.72</v>
      </c>
      <c r="U9" s="6">
        <v>3.57</v>
      </c>
      <c r="V9" s="6">
        <v>3.31</v>
      </c>
      <c r="W9" s="4">
        <v>163</v>
      </c>
      <c r="X9" s="4">
        <v>160</v>
      </c>
      <c r="Y9" s="4">
        <v>155</v>
      </c>
      <c r="Z9" s="12">
        <v>24396</v>
      </c>
      <c r="AA9" s="12">
        <v>38856</v>
      </c>
      <c r="AB9" s="12">
        <v>23023</v>
      </c>
      <c r="AC9" s="12">
        <v>10572</v>
      </c>
      <c r="AD9">
        <v>70</v>
      </c>
      <c r="AE9">
        <v>19</v>
      </c>
      <c r="AF9">
        <v>4</v>
      </c>
      <c r="AG9">
        <v>268</v>
      </c>
      <c r="AH9">
        <v>18000</v>
      </c>
      <c r="AI9">
        <v>14000</v>
      </c>
      <c r="AJ9">
        <v>8000</v>
      </c>
    </row>
    <row r="10" spans="1:36" ht="15" x14ac:dyDescent="0.25">
      <c r="A10" t="s">
        <v>153</v>
      </c>
      <c r="B10" t="s">
        <v>154</v>
      </c>
      <c r="C10" t="s">
        <v>150</v>
      </c>
      <c r="E10" t="s">
        <v>224</v>
      </c>
      <c r="F10" t="s">
        <v>225</v>
      </c>
      <c r="G10" t="s">
        <v>233</v>
      </c>
      <c r="H10" t="s">
        <v>153</v>
      </c>
      <c r="K10" s="17" t="s">
        <v>1128</v>
      </c>
      <c r="L10" s="17" t="s">
        <v>838</v>
      </c>
      <c r="M10" s="17" t="s">
        <v>1304</v>
      </c>
      <c r="N10" s="17" t="s">
        <v>1308</v>
      </c>
      <c r="O10" s="19" t="s">
        <v>839</v>
      </c>
      <c r="P10" s="21">
        <v>670</v>
      </c>
      <c r="Q10" s="7">
        <v>336</v>
      </c>
      <c r="R10" s="22">
        <f t="shared" si="0"/>
        <v>0.5014925373134328</v>
      </c>
      <c r="S10" s="21">
        <v>112</v>
      </c>
      <c r="T10" s="23">
        <v>3.72</v>
      </c>
      <c r="U10" s="24">
        <v>3.5</v>
      </c>
      <c r="V10" s="24">
        <v>3.29</v>
      </c>
      <c r="W10" s="25">
        <v>157</v>
      </c>
      <c r="X10" s="25">
        <v>154</v>
      </c>
      <c r="Y10" s="25">
        <v>152</v>
      </c>
      <c r="Z10" s="32">
        <v>13669</v>
      </c>
      <c r="AA10" s="32">
        <v>28120</v>
      </c>
      <c r="AB10" s="32">
        <v>18016</v>
      </c>
      <c r="AC10" s="32">
        <v>18016</v>
      </c>
      <c r="AD10" s="33">
        <v>55</v>
      </c>
      <c r="AE10" s="33">
        <v>0</v>
      </c>
      <c r="AF10" s="33">
        <v>5</v>
      </c>
      <c r="AG10" s="33">
        <v>184</v>
      </c>
      <c r="AH10" s="33">
        <v>8331</v>
      </c>
      <c r="AI10" s="33">
        <v>5220</v>
      </c>
      <c r="AJ10" s="33">
        <v>3000</v>
      </c>
    </row>
    <row r="11" spans="1:36" ht="15" x14ac:dyDescent="0.25">
      <c r="A11" t="s">
        <v>153</v>
      </c>
      <c r="B11" t="s">
        <v>155</v>
      </c>
      <c r="C11" t="s">
        <v>150</v>
      </c>
      <c r="E11" t="s">
        <v>224</v>
      </c>
      <c r="F11" t="s">
        <v>225</v>
      </c>
      <c r="G11" t="s">
        <v>234</v>
      </c>
      <c r="H11" t="s">
        <v>235</v>
      </c>
      <c r="I11" t="s">
        <v>153</v>
      </c>
      <c r="K11" s="17" t="s">
        <v>1144</v>
      </c>
      <c r="L11" s="17" t="s">
        <v>841</v>
      </c>
      <c r="M11" s="17" t="s">
        <v>1305</v>
      </c>
      <c r="N11" s="17" t="s">
        <v>1308</v>
      </c>
      <c r="O11" s="19" t="s">
        <v>1298</v>
      </c>
      <c r="P11" s="21">
        <v>317</v>
      </c>
      <c r="Q11" s="7">
        <v>204</v>
      </c>
      <c r="R11" s="22">
        <f t="shared" si="0"/>
        <v>0.64353312302839116</v>
      </c>
      <c r="S11" s="21">
        <v>139</v>
      </c>
      <c r="T11" s="23">
        <v>3.58</v>
      </c>
      <c r="U11" s="24">
        <v>3.25</v>
      </c>
      <c r="V11" s="24">
        <v>2.94</v>
      </c>
      <c r="W11" s="25">
        <v>155</v>
      </c>
      <c r="X11" s="25">
        <v>151</v>
      </c>
      <c r="Y11" s="25">
        <v>147</v>
      </c>
      <c r="Z11" s="32">
        <v>13353</v>
      </c>
      <c r="AA11" s="32">
        <v>27147</v>
      </c>
      <c r="AB11" s="32">
        <v>17217</v>
      </c>
      <c r="AC11" s="32">
        <v>11902</v>
      </c>
      <c r="AD11" s="33">
        <v>68</v>
      </c>
      <c r="AE11" s="33">
        <v>14</v>
      </c>
      <c r="AF11" s="33">
        <v>12</v>
      </c>
      <c r="AG11" s="33">
        <v>188</v>
      </c>
      <c r="AH11" s="33">
        <v>11000</v>
      </c>
      <c r="AI11" s="33">
        <v>4000</v>
      </c>
      <c r="AJ11" s="33">
        <v>1500</v>
      </c>
    </row>
    <row r="12" spans="1:36" ht="15" hidden="1" x14ac:dyDescent="0.25">
      <c r="A12" t="s">
        <v>4</v>
      </c>
      <c r="E12" t="s">
        <v>236</v>
      </c>
      <c r="F12" t="s">
        <v>237</v>
      </c>
      <c r="G12" t="s">
        <v>238</v>
      </c>
      <c r="H12" t="s">
        <v>227</v>
      </c>
      <c r="I12" t="s">
        <v>239</v>
      </c>
      <c r="K12" t="s">
        <v>472</v>
      </c>
      <c r="L12" t="s">
        <v>473</v>
      </c>
      <c r="M12" t="s">
        <v>1157</v>
      </c>
      <c r="N12" t="s">
        <v>1260</v>
      </c>
      <c r="O12" t="s">
        <v>474</v>
      </c>
      <c r="P12" s="7">
        <v>1350</v>
      </c>
      <c r="Q12" s="7">
        <v>720</v>
      </c>
      <c r="R12" s="9">
        <f t="shared" si="0"/>
        <v>0.53333333333333333</v>
      </c>
      <c r="S12" s="7">
        <v>235</v>
      </c>
      <c r="T12" s="5">
        <v>3.34</v>
      </c>
      <c r="U12" s="6">
        <v>2.99</v>
      </c>
      <c r="V12" s="6">
        <v>2.66</v>
      </c>
      <c r="W12" s="4">
        <v>152</v>
      </c>
      <c r="X12" s="4">
        <v>149</v>
      </c>
      <c r="Y12" s="4">
        <v>146</v>
      </c>
      <c r="Z12" s="12">
        <v>39578</v>
      </c>
      <c r="AA12" s="12">
        <v>39578</v>
      </c>
      <c r="AB12" s="12">
        <v>22851</v>
      </c>
      <c r="AC12" s="12" t="s">
        <v>143</v>
      </c>
      <c r="AD12">
        <v>16</v>
      </c>
      <c r="AE12">
        <v>21</v>
      </c>
      <c r="AF12">
        <v>0</v>
      </c>
      <c r="AG12">
        <v>105</v>
      </c>
      <c r="AH12">
        <v>29250</v>
      </c>
      <c r="AI12">
        <v>10000</v>
      </c>
      <c r="AJ12">
        <v>7000</v>
      </c>
    </row>
    <row r="13" spans="1:36" ht="15" hidden="1" x14ac:dyDescent="0.25">
      <c r="A13" t="s">
        <v>5</v>
      </c>
      <c r="E13" t="s">
        <v>240</v>
      </c>
      <c r="F13" t="s">
        <v>241</v>
      </c>
      <c r="G13" t="s">
        <v>133</v>
      </c>
      <c r="H13" t="s">
        <v>225</v>
      </c>
      <c r="I13" t="s">
        <v>227</v>
      </c>
      <c r="K13" t="s">
        <v>436</v>
      </c>
      <c r="L13" t="s">
        <v>475</v>
      </c>
      <c r="M13" t="s">
        <v>1158</v>
      </c>
      <c r="N13" t="s">
        <v>1261</v>
      </c>
      <c r="O13" t="s">
        <v>476</v>
      </c>
      <c r="P13" s="7">
        <v>815</v>
      </c>
      <c r="Q13" s="7">
        <v>575</v>
      </c>
      <c r="R13" s="9">
        <f t="shared" si="0"/>
        <v>0.70552147239263807</v>
      </c>
      <c r="S13" s="7">
        <v>117</v>
      </c>
      <c r="T13" s="5">
        <v>3.41</v>
      </c>
      <c r="U13" s="6">
        <v>3.12</v>
      </c>
      <c r="V13" s="6">
        <v>2.76</v>
      </c>
      <c r="W13" s="4">
        <v>148</v>
      </c>
      <c r="X13" s="4">
        <v>146</v>
      </c>
      <c r="Y13" s="4">
        <v>141</v>
      </c>
      <c r="Z13" s="12">
        <v>40136</v>
      </c>
      <c r="AA13" s="12">
        <v>40136</v>
      </c>
      <c r="AB13" s="12">
        <v>20999</v>
      </c>
      <c r="AC13" s="12">
        <v>20999</v>
      </c>
      <c r="AD13">
        <v>51</v>
      </c>
      <c r="AE13">
        <v>24</v>
      </c>
      <c r="AF13">
        <v>10</v>
      </c>
      <c r="AG13">
        <v>176</v>
      </c>
      <c r="AH13">
        <v>25000</v>
      </c>
      <c r="AI13">
        <v>15000</v>
      </c>
      <c r="AJ13">
        <v>10000</v>
      </c>
    </row>
    <row r="14" spans="1:36" ht="15" hidden="1" x14ac:dyDescent="0.25">
      <c r="A14" t="s">
        <v>156</v>
      </c>
      <c r="B14" t="s">
        <v>150</v>
      </c>
      <c r="E14" t="s">
        <v>224</v>
      </c>
      <c r="F14" t="s">
        <v>225</v>
      </c>
      <c r="G14" t="s">
        <v>156</v>
      </c>
      <c r="K14" t="s">
        <v>843</v>
      </c>
      <c r="L14" t="s">
        <v>844</v>
      </c>
      <c r="M14" t="s">
        <v>1159</v>
      </c>
      <c r="N14" t="s">
        <v>1262</v>
      </c>
      <c r="O14" t="s">
        <v>845</v>
      </c>
      <c r="P14" s="7">
        <v>1352</v>
      </c>
      <c r="Q14" s="7">
        <v>855</v>
      </c>
      <c r="R14" s="9">
        <f t="shared" si="0"/>
        <v>0.63239644970414199</v>
      </c>
      <c r="S14" s="7">
        <v>287</v>
      </c>
      <c r="T14" s="5">
        <v>3.45</v>
      </c>
      <c r="U14" s="6">
        <v>3.23</v>
      </c>
      <c r="V14" s="6">
        <v>2.87</v>
      </c>
      <c r="W14" s="4">
        <v>155</v>
      </c>
      <c r="X14" s="4">
        <v>152</v>
      </c>
      <c r="Y14" s="4">
        <v>150</v>
      </c>
      <c r="Z14" s="12">
        <v>26884</v>
      </c>
      <c r="AA14" s="12">
        <v>39538</v>
      </c>
      <c r="AB14" s="12">
        <v>19950</v>
      </c>
      <c r="AC14" s="12">
        <v>19950</v>
      </c>
      <c r="AD14">
        <v>89</v>
      </c>
      <c r="AE14">
        <v>0</v>
      </c>
      <c r="AF14">
        <v>0</v>
      </c>
      <c r="AG14">
        <v>195</v>
      </c>
      <c r="AH14">
        <v>24286</v>
      </c>
      <c r="AI14">
        <v>10000</v>
      </c>
      <c r="AJ14">
        <v>5000</v>
      </c>
    </row>
    <row r="15" spans="1:36" ht="15" hidden="1" x14ac:dyDescent="0.25">
      <c r="A15" t="s">
        <v>6</v>
      </c>
      <c r="E15" t="s">
        <v>242</v>
      </c>
      <c r="F15" t="s">
        <v>224</v>
      </c>
      <c r="K15" t="s">
        <v>477</v>
      </c>
      <c r="L15" t="s">
        <v>478</v>
      </c>
      <c r="M15" t="s">
        <v>1160</v>
      </c>
      <c r="N15" t="s">
        <v>1261</v>
      </c>
      <c r="O15" t="s">
        <v>479</v>
      </c>
      <c r="P15" s="7">
        <v>2087</v>
      </c>
      <c r="Q15" s="7">
        <v>1319</v>
      </c>
      <c r="R15" s="9">
        <f t="shared" si="0"/>
        <v>0.63200766650694773</v>
      </c>
      <c r="S15" s="7">
        <v>283</v>
      </c>
      <c r="T15" s="5">
        <v>3.2</v>
      </c>
      <c r="U15" s="6">
        <v>2.9</v>
      </c>
      <c r="V15" s="6">
        <v>2.59</v>
      </c>
      <c r="W15" s="4">
        <v>151</v>
      </c>
      <c r="X15" s="4">
        <v>147</v>
      </c>
      <c r="Y15" s="4">
        <v>145</v>
      </c>
      <c r="Z15" s="12">
        <v>34300</v>
      </c>
      <c r="AA15" s="12">
        <v>34300</v>
      </c>
      <c r="AB15" s="12">
        <v>26050</v>
      </c>
      <c r="AC15" s="12">
        <v>26050</v>
      </c>
      <c r="AD15">
        <v>45</v>
      </c>
      <c r="AE15">
        <v>4</v>
      </c>
      <c r="AF15">
        <v>0</v>
      </c>
      <c r="AG15">
        <v>395</v>
      </c>
      <c r="AH15">
        <v>13000</v>
      </c>
      <c r="AI15">
        <v>7000</v>
      </c>
      <c r="AJ15">
        <v>4000</v>
      </c>
    </row>
    <row r="16" spans="1:36" ht="15" hidden="1" x14ac:dyDescent="0.25">
      <c r="A16" t="s">
        <v>7</v>
      </c>
      <c r="E16" t="s">
        <v>243</v>
      </c>
      <c r="F16" t="s">
        <v>224</v>
      </c>
      <c r="K16" t="s">
        <v>480</v>
      </c>
      <c r="L16" t="s">
        <v>481</v>
      </c>
      <c r="M16" t="s">
        <v>1161</v>
      </c>
      <c r="N16" t="s">
        <v>1263</v>
      </c>
      <c r="O16" t="s">
        <v>482</v>
      </c>
      <c r="P16" s="7">
        <v>3928</v>
      </c>
      <c r="Q16" s="7">
        <v>1132</v>
      </c>
      <c r="R16" s="9">
        <f t="shared" si="0"/>
        <v>0.28818737270875766</v>
      </c>
      <c r="S16" s="7">
        <v>163</v>
      </c>
      <c r="T16" s="5">
        <v>3.68</v>
      </c>
      <c r="U16" s="6">
        <v>3.53</v>
      </c>
      <c r="V16" s="6">
        <v>3.24</v>
      </c>
      <c r="W16" s="4">
        <v>162</v>
      </c>
      <c r="X16" s="4">
        <v>160</v>
      </c>
      <c r="Y16" s="4">
        <v>156</v>
      </c>
      <c r="Z16" s="12">
        <v>49481</v>
      </c>
      <c r="AA16" s="12">
        <v>49481</v>
      </c>
      <c r="AB16" s="12">
        <v>16323</v>
      </c>
      <c r="AC16" s="12">
        <v>11985</v>
      </c>
      <c r="AD16">
        <v>122</v>
      </c>
      <c r="AE16">
        <v>12</v>
      </c>
      <c r="AF16">
        <v>40</v>
      </c>
      <c r="AG16">
        <v>296</v>
      </c>
      <c r="AH16">
        <v>44436</v>
      </c>
      <c r="AI16">
        <v>28000</v>
      </c>
      <c r="AJ16">
        <v>15000</v>
      </c>
    </row>
    <row r="17" spans="1:36" ht="15" hidden="1" x14ac:dyDescent="0.25">
      <c r="A17" t="s">
        <v>8</v>
      </c>
      <c r="E17" t="s">
        <v>244</v>
      </c>
      <c r="F17" t="s">
        <v>224</v>
      </c>
      <c r="K17" t="s">
        <v>483</v>
      </c>
      <c r="L17" t="s">
        <v>484</v>
      </c>
      <c r="M17" t="s">
        <v>1162</v>
      </c>
      <c r="N17" t="s">
        <v>448</v>
      </c>
      <c r="O17" t="s">
        <v>485</v>
      </c>
      <c r="P17" s="7">
        <v>269</v>
      </c>
      <c r="Q17" s="7">
        <v>176</v>
      </c>
      <c r="R17" s="9">
        <f t="shared" si="0"/>
        <v>0.65427509293680297</v>
      </c>
      <c r="S17" s="7">
        <v>82</v>
      </c>
      <c r="T17" s="5">
        <v>3.58</v>
      </c>
      <c r="U17" s="6">
        <v>3.42</v>
      </c>
      <c r="V17" s="6">
        <v>3.04</v>
      </c>
      <c r="W17" s="4">
        <v>159</v>
      </c>
      <c r="X17" s="4">
        <v>155</v>
      </c>
      <c r="Y17" s="4">
        <v>152</v>
      </c>
      <c r="Z17" s="12">
        <v>35650</v>
      </c>
      <c r="AA17" s="12">
        <v>35650</v>
      </c>
      <c r="AB17" s="12">
        <v>22850</v>
      </c>
      <c r="AC17" s="12">
        <v>22850</v>
      </c>
      <c r="AD17">
        <v>36</v>
      </c>
      <c r="AE17">
        <v>29</v>
      </c>
      <c r="AF17">
        <v>0</v>
      </c>
      <c r="AG17">
        <v>75</v>
      </c>
      <c r="AH17">
        <v>33280</v>
      </c>
      <c r="AI17">
        <v>24960</v>
      </c>
      <c r="AJ17">
        <v>16640</v>
      </c>
    </row>
    <row r="18" spans="1:36" ht="15" hidden="1" x14ac:dyDescent="0.25">
      <c r="A18" t="s">
        <v>9</v>
      </c>
      <c r="E18" t="s">
        <v>245</v>
      </c>
      <c r="F18" t="s">
        <v>246</v>
      </c>
      <c r="K18" t="s">
        <v>486</v>
      </c>
      <c r="L18" t="s">
        <v>487</v>
      </c>
      <c r="M18" t="s">
        <v>1163</v>
      </c>
      <c r="N18" t="s">
        <v>1264</v>
      </c>
      <c r="O18" t="s">
        <v>488</v>
      </c>
      <c r="P18" s="7">
        <v>4242</v>
      </c>
      <c r="Q18" s="7">
        <v>1480</v>
      </c>
      <c r="R18" s="9">
        <f t="shared" si="0"/>
        <v>0.34889203206034891</v>
      </c>
      <c r="S18" s="7">
        <v>236</v>
      </c>
      <c r="T18" s="5">
        <v>3.69</v>
      </c>
      <c r="U18" s="6">
        <v>3.61</v>
      </c>
      <c r="V18" s="6">
        <v>3.41</v>
      </c>
      <c r="W18" s="4">
        <v>165</v>
      </c>
      <c r="X18" s="4">
        <v>164</v>
      </c>
      <c r="Y18" s="4">
        <v>160</v>
      </c>
      <c r="Z18" s="12">
        <v>45231</v>
      </c>
      <c r="AA18" s="12">
        <v>45231</v>
      </c>
      <c r="AB18" s="12">
        <v>19360</v>
      </c>
      <c r="AC18" s="12">
        <v>19360</v>
      </c>
      <c r="AD18">
        <v>199</v>
      </c>
      <c r="AE18">
        <v>7</v>
      </c>
      <c r="AF18">
        <v>0</v>
      </c>
      <c r="AG18">
        <v>482</v>
      </c>
      <c r="AH18">
        <v>25000</v>
      </c>
      <c r="AI18">
        <v>20000</v>
      </c>
      <c r="AJ18">
        <v>14000</v>
      </c>
    </row>
    <row r="19" spans="1:36" ht="15" hidden="1" x14ac:dyDescent="0.25">
      <c r="A19" t="s">
        <v>10</v>
      </c>
      <c r="E19" t="s">
        <v>245</v>
      </c>
      <c r="F19" t="s">
        <v>224</v>
      </c>
      <c r="K19" t="s">
        <v>489</v>
      </c>
      <c r="L19" t="s">
        <v>490</v>
      </c>
      <c r="M19" t="s">
        <v>1164</v>
      </c>
      <c r="N19" t="s">
        <v>1264</v>
      </c>
      <c r="O19" t="s">
        <v>491</v>
      </c>
      <c r="P19" s="7">
        <v>4584</v>
      </c>
      <c r="Q19" s="7">
        <v>1582</v>
      </c>
      <c r="R19" s="9">
        <f t="shared" si="0"/>
        <v>0.3451134380453752</v>
      </c>
      <c r="S19" s="7">
        <v>220</v>
      </c>
      <c r="T19" s="5">
        <v>3.77</v>
      </c>
      <c r="U19" s="6">
        <v>3.67</v>
      </c>
      <c r="V19" s="6">
        <v>3.44</v>
      </c>
      <c r="W19" s="4">
        <v>166</v>
      </c>
      <c r="X19" s="4">
        <v>165</v>
      </c>
      <c r="Y19" s="4">
        <v>161</v>
      </c>
      <c r="Z19" s="12">
        <v>45786</v>
      </c>
      <c r="AA19" s="12">
        <v>45786</v>
      </c>
      <c r="AB19" s="12">
        <v>17842</v>
      </c>
      <c r="AC19" s="12">
        <v>11356</v>
      </c>
      <c r="AD19">
        <v>177</v>
      </c>
      <c r="AE19">
        <v>12</v>
      </c>
      <c r="AF19">
        <v>3</v>
      </c>
      <c r="AG19">
        <v>598</v>
      </c>
      <c r="AH19">
        <v>31500</v>
      </c>
      <c r="AI19">
        <v>18000</v>
      </c>
      <c r="AJ19">
        <v>12000</v>
      </c>
    </row>
    <row r="20" spans="1:36" ht="15" x14ac:dyDescent="0.25">
      <c r="A20" t="s">
        <v>11</v>
      </c>
      <c r="E20" t="s">
        <v>247</v>
      </c>
      <c r="F20" t="s">
        <v>248</v>
      </c>
      <c r="G20" t="s">
        <v>224</v>
      </c>
      <c r="K20" s="17" t="s">
        <v>1097</v>
      </c>
      <c r="L20" s="17" t="s">
        <v>493</v>
      </c>
      <c r="M20" s="17" t="s">
        <v>1306</v>
      </c>
      <c r="N20" s="17" t="s">
        <v>1294</v>
      </c>
      <c r="O20" s="19" t="s">
        <v>494</v>
      </c>
      <c r="P20" s="21">
        <v>610</v>
      </c>
      <c r="Q20" s="7">
        <v>217</v>
      </c>
      <c r="R20" s="22">
        <f t="shared" si="0"/>
        <v>0.3557377049180328</v>
      </c>
      <c r="S20" s="21">
        <v>139</v>
      </c>
      <c r="T20" s="23">
        <v>3.88</v>
      </c>
      <c r="U20" s="24">
        <v>3.77</v>
      </c>
      <c r="V20" s="24">
        <v>3.46</v>
      </c>
      <c r="W20" s="25">
        <v>164</v>
      </c>
      <c r="X20" s="25">
        <v>161</v>
      </c>
      <c r="Y20" s="25">
        <v>158</v>
      </c>
      <c r="Z20" s="32">
        <v>11280</v>
      </c>
      <c r="AA20" s="32">
        <v>22560</v>
      </c>
      <c r="AB20" s="32">
        <v>20072</v>
      </c>
      <c r="AC20" s="32">
        <v>9290</v>
      </c>
      <c r="AD20" s="33">
        <v>33</v>
      </c>
      <c r="AE20" s="33">
        <v>37</v>
      </c>
      <c r="AF20" s="33">
        <v>9</v>
      </c>
      <c r="AG20" s="33">
        <v>180</v>
      </c>
      <c r="AH20" s="33">
        <v>10475</v>
      </c>
      <c r="AI20" s="33">
        <v>5000</v>
      </c>
      <c r="AJ20" s="33">
        <v>2000</v>
      </c>
    </row>
    <row r="21" spans="1:36" ht="15" hidden="1" x14ac:dyDescent="0.25">
      <c r="A21" t="s">
        <v>12</v>
      </c>
      <c r="E21" t="s">
        <v>249</v>
      </c>
      <c r="F21" t="s">
        <v>227</v>
      </c>
      <c r="G21" t="s">
        <v>133</v>
      </c>
      <c r="K21" t="s">
        <v>443</v>
      </c>
      <c r="L21" t="s">
        <v>495</v>
      </c>
      <c r="M21" t="s">
        <v>1165</v>
      </c>
      <c r="N21" t="s">
        <v>424</v>
      </c>
      <c r="O21" t="s">
        <v>496</v>
      </c>
      <c r="P21" s="7">
        <v>3778</v>
      </c>
      <c r="Q21" s="7">
        <v>1658</v>
      </c>
      <c r="R21" s="9">
        <f t="shared" si="0"/>
        <v>0.43885653785071466</v>
      </c>
      <c r="S21" s="7">
        <v>368</v>
      </c>
      <c r="T21" s="5">
        <v>3.63</v>
      </c>
      <c r="U21" s="6">
        <v>3.4</v>
      </c>
      <c r="V21" s="6">
        <v>3.16</v>
      </c>
      <c r="W21" s="4">
        <v>161</v>
      </c>
      <c r="X21" s="4">
        <v>159</v>
      </c>
      <c r="Y21" s="4">
        <v>157</v>
      </c>
      <c r="Z21" s="12">
        <v>54246</v>
      </c>
      <c r="AA21" s="12">
        <v>54246</v>
      </c>
      <c r="AB21" s="12">
        <v>28225</v>
      </c>
      <c r="AC21" s="12">
        <v>12025</v>
      </c>
      <c r="AD21">
        <v>409</v>
      </c>
      <c r="AE21">
        <v>5</v>
      </c>
      <c r="AF21">
        <v>53</v>
      </c>
      <c r="AG21">
        <v>835</v>
      </c>
      <c r="AH21">
        <v>41100</v>
      </c>
      <c r="AI21">
        <v>28900</v>
      </c>
      <c r="AJ21">
        <v>14600</v>
      </c>
    </row>
    <row r="22" spans="1:36" ht="15" x14ac:dyDescent="0.25">
      <c r="A22" s="11" t="s">
        <v>141</v>
      </c>
      <c r="B22" s="11"/>
      <c r="C22" s="11"/>
      <c r="E22" t="s">
        <v>224</v>
      </c>
      <c r="F22" t="s">
        <v>225</v>
      </c>
      <c r="G22" t="s">
        <v>250</v>
      </c>
      <c r="K22" s="17" t="s">
        <v>1098</v>
      </c>
      <c r="L22" s="17" t="s">
        <v>829</v>
      </c>
      <c r="M22" s="17" t="s">
        <v>1307</v>
      </c>
      <c r="N22" s="17" t="s">
        <v>424</v>
      </c>
      <c r="O22" s="19" t="s">
        <v>830</v>
      </c>
      <c r="P22" s="21">
        <v>1149</v>
      </c>
      <c r="Q22" s="7">
        <v>597</v>
      </c>
      <c r="R22" s="22">
        <f t="shared" si="0"/>
        <v>0.51958224543080944</v>
      </c>
      <c r="S22" s="21">
        <v>198</v>
      </c>
      <c r="T22" s="23">
        <v>3.66</v>
      </c>
      <c r="U22" s="24">
        <v>3.48</v>
      </c>
      <c r="V22" s="24">
        <v>3.21</v>
      </c>
      <c r="W22" s="25">
        <v>158</v>
      </c>
      <c r="X22" s="25">
        <v>154</v>
      </c>
      <c r="Y22" s="25">
        <v>150</v>
      </c>
      <c r="Z22" s="32">
        <v>23986</v>
      </c>
      <c r="AA22" s="32">
        <v>40056</v>
      </c>
      <c r="AB22" s="32">
        <v>20692</v>
      </c>
      <c r="AC22" s="32">
        <v>9934</v>
      </c>
      <c r="AD22" s="33">
        <v>8</v>
      </c>
      <c r="AE22" s="33">
        <v>0</v>
      </c>
      <c r="AF22" s="33">
        <v>0</v>
      </c>
      <c r="AG22" s="33">
        <v>303</v>
      </c>
      <c r="AH22" s="33">
        <v>5804</v>
      </c>
      <c r="AI22" s="33">
        <v>5000</v>
      </c>
      <c r="AJ22" s="33">
        <v>4000</v>
      </c>
    </row>
    <row r="23" spans="1:36" ht="15" hidden="1" x14ac:dyDescent="0.25">
      <c r="A23" t="s">
        <v>13</v>
      </c>
      <c r="E23" t="s">
        <v>251</v>
      </c>
      <c r="F23" t="s">
        <v>252</v>
      </c>
      <c r="G23" t="s">
        <v>133</v>
      </c>
      <c r="H23" t="s">
        <v>225</v>
      </c>
      <c r="I23" t="s">
        <v>227</v>
      </c>
      <c r="K23" t="s">
        <v>497</v>
      </c>
      <c r="L23" t="s">
        <v>498</v>
      </c>
      <c r="M23" t="s">
        <v>1166</v>
      </c>
      <c r="N23" t="s">
        <v>430</v>
      </c>
      <c r="O23" t="s">
        <v>499</v>
      </c>
      <c r="P23" s="7">
        <v>1771</v>
      </c>
      <c r="Q23" s="7">
        <v>1239</v>
      </c>
      <c r="R23" s="9">
        <f t="shared" si="0"/>
        <v>0.69960474308300391</v>
      </c>
      <c r="S23" s="7">
        <v>260</v>
      </c>
      <c r="T23" s="5">
        <v>3.39</v>
      </c>
      <c r="U23" s="6">
        <v>3.13</v>
      </c>
      <c r="V23" s="6">
        <v>2.85</v>
      </c>
      <c r="W23" s="4">
        <v>154</v>
      </c>
      <c r="X23" s="4">
        <v>151</v>
      </c>
      <c r="Y23" s="4">
        <v>148</v>
      </c>
      <c r="Z23" s="12">
        <v>44800</v>
      </c>
      <c r="AA23" s="12">
        <v>44800</v>
      </c>
      <c r="AB23" s="12">
        <v>24014</v>
      </c>
      <c r="AC23" s="12">
        <v>15694</v>
      </c>
      <c r="AD23">
        <v>143</v>
      </c>
      <c r="AE23">
        <v>2</v>
      </c>
      <c r="AF23">
        <v>68</v>
      </c>
      <c r="AG23">
        <v>377</v>
      </c>
      <c r="AH23">
        <v>32700</v>
      </c>
      <c r="AI23">
        <v>21800</v>
      </c>
      <c r="AJ23">
        <v>10900</v>
      </c>
    </row>
    <row r="24" spans="1:36" ht="15" hidden="1" x14ac:dyDescent="0.25">
      <c r="A24" t="s">
        <v>157</v>
      </c>
      <c r="B24" t="s">
        <v>150</v>
      </c>
      <c r="E24" t="s">
        <v>224</v>
      </c>
      <c r="F24" t="s">
        <v>225</v>
      </c>
      <c r="G24" t="s">
        <v>157</v>
      </c>
      <c r="K24" t="s">
        <v>846</v>
      </c>
      <c r="L24" t="s">
        <v>847</v>
      </c>
      <c r="M24" t="s">
        <v>1167</v>
      </c>
      <c r="N24" t="s">
        <v>430</v>
      </c>
      <c r="O24" t="s">
        <v>848</v>
      </c>
      <c r="P24" s="7">
        <v>5885</v>
      </c>
      <c r="Q24" s="7">
        <v>1050</v>
      </c>
      <c r="R24" s="9">
        <f t="shared" si="0"/>
        <v>0.1784197111299915</v>
      </c>
      <c r="S24" s="7">
        <v>284</v>
      </c>
      <c r="T24" s="5">
        <v>3.89</v>
      </c>
      <c r="U24" s="6">
        <v>3.78</v>
      </c>
      <c r="V24" s="6">
        <v>3.66</v>
      </c>
      <c r="W24" s="4">
        <v>169</v>
      </c>
      <c r="X24" s="4">
        <v>167</v>
      </c>
      <c r="Y24" s="4">
        <v>163</v>
      </c>
      <c r="Z24" s="12">
        <v>48058</v>
      </c>
      <c r="AA24" s="12">
        <v>52009</v>
      </c>
      <c r="AB24" s="12">
        <v>25876</v>
      </c>
      <c r="AC24" s="12">
        <v>25876</v>
      </c>
      <c r="AD24">
        <v>92</v>
      </c>
      <c r="AE24">
        <v>3</v>
      </c>
      <c r="AF24">
        <v>8</v>
      </c>
      <c r="AG24">
        <v>494</v>
      </c>
      <c r="AH24">
        <v>23958</v>
      </c>
      <c r="AI24">
        <v>16358</v>
      </c>
      <c r="AJ24">
        <v>6000</v>
      </c>
    </row>
    <row r="25" spans="1:36" ht="15" hidden="1" x14ac:dyDescent="0.25">
      <c r="A25" t="s">
        <v>158</v>
      </c>
      <c r="B25" t="s">
        <v>150</v>
      </c>
      <c r="E25" t="s">
        <v>224</v>
      </c>
      <c r="F25" t="s">
        <v>225</v>
      </c>
      <c r="G25" t="s">
        <v>158</v>
      </c>
      <c r="K25" t="s">
        <v>849</v>
      </c>
      <c r="L25" t="s">
        <v>850</v>
      </c>
      <c r="M25" t="s">
        <v>1168</v>
      </c>
      <c r="N25" t="s">
        <v>430</v>
      </c>
      <c r="O25" t="s">
        <v>851</v>
      </c>
      <c r="P25" s="7">
        <v>2420</v>
      </c>
      <c r="Q25" s="7">
        <v>1267</v>
      </c>
      <c r="R25" s="9">
        <f t="shared" si="0"/>
        <v>0.52355371900826442</v>
      </c>
      <c r="S25" s="7">
        <v>142</v>
      </c>
      <c r="T25" s="5">
        <v>3.65</v>
      </c>
      <c r="U25" s="6">
        <v>3.55</v>
      </c>
      <c r="V25" s="6">
        <v>3.31</v>
      </c>
      <c r="W25" s="4">
        <v>164</v>
      </c>
      <c r="X25" s="4">
        <v>162</v>
      </c>
      <c r="Y25" s="4">
        <v>159</v>
      </c>
      <c r="Z25" s="12">
        <v>47286</v>
      </c>
      <c r="AA25" s="12">
        <v>56537</v>
      </c>
      <c r="AB25" s="12">
        <v>17464</v>
      </c>
      <c r="AC25" s="12">
        <v>0</v>
      </c>
      <c r="AD25">
        <v>202</v>
      </c>
      <c r="AE25">
        <v>0</v>
      </c>
      <c r="AF25">
        <v>5</v>
      </c>
      <c r="AG25">
        <v>399</v>
      </c>
      <c r="AH25">
        <v>30200</v>
      </c>
      <c r="AI25">
        <v>25200</v>
      </c>
      <c r="AJ25">
        <v>14200</v>
      </c>
    </row>
    <row r="26" spans="1:36" ht="15" x14ac:dyDescent="0.25">
      <c r="A26" t="s">
        <v>159</v>
      </c>
      <c r="B26" t="s">
        <v>150</v>
      </c>
      <c r="E26" t="s">
        <v>224</v>
      </c>
      <c r="F26" t="s">
        <v>225</v>
      </c>
      <c r="G26" t="s">
        <v>159</v>
      </c>
      <c r="K26" s="17" t="s">
        <v>1099</v>
      </c>
      <c r="L26" s="17" t="s">
        <v>853</v>
      </c>
      <c r="M26" s="17" t="s">
        <v>1309</v>
      </c>
      <c r="N26" s="17" t="s">
        <v>430</v>
      </c>
      <c r="O26" s="19" t="s">
        <v>854</v>
      </c>
      <c r="P26" s="21">
        <v>3944</v>
      </c>
      <c r="Q26" s="7">
        <v>1597</v>
      </c>
      <c r="R26" s="22">
        <f t="shared" si="0"/>
        <v>0.40491886409736311</v>
      </c>
      <c r="S26" s="21">
        <v>333</v>
      </c>
      <c r="T26" s="23">
        <v>3.69</v>
      </c>
      <c r="U26" s="24">
        <v>3.52</v>
      </c>
      <c r="V26" s="24">
        <v>3.28</v>
      </c>
      <c r="W26" s="25">
        <v>163</v>
      </c>
      <c r="X26" s="25">
        <v>159</v>
      </c>
      <c r="Y26" s="25">
        <v>155</v>
      </c>
      <c r="Z26" s="32">
        <v>47634</v>
      </c>
      <c r="AA26" s="32">
        <v>53634</v>
      </c>
      <c r="AB26" s="32">
        <v>23613</v>
      </c>
      <c r="AC26" s="32">
        <v>23613</v>
      </c>
      <c r="AD26" s="33">
        <v>86</v>
      </c>
      <c r="AE26" s="33">
        <v>0</v>
      </c>
      <c r="AF26" s="33">
        <v>0</v>
      </c>
      <c r="AG26" s="33">
        <v>882</v>
      </c>
      <c r="AH26" s="33">
        <v>16450</v>
      </c>
      <c r="AI26" s="33">
        <v>15450</v>
      </c>
      <c r="AJ26" s="33">
        <v>12800</v>
      </c>
    </row>
    <row r="27" spans="1:36" ht="15" hidden="1" x14ac:dyDescent="0.25">
      <c r="A27" t="s">
        <v>160</v>
      </c>
      <c r="B27" t="s">
        <v>150</v>
      </c>
      <c r="E27" t="s">
        <v>224</v>
      </c>
      <c r="F27" t="s">
        <v>225</v>
      </c>
      <c r="G27" t="s">
        <v>160</v>
      </c>
      <c r="K27" t="s">
        <v>855</v>
      </c>
      <c r="L27" t="s">
        <v>856</v>
      </c>
      <c r="M27" t="s">
        <v>1169</v>
      </c>
      <c r="N27" t="s">
        <v>430</v>
      </c>
      <c r="O27" t="s">
        <v>857</v>
      </c>
      <c r="P27" s="7">
        <v>1818</v>
      </c>
      <c r="Q27" s="7">
        <v>378</v>
      </c>
      <c r="R27" s="9">
        <f t="shared" si="0"/>
        <v>0.20792079207920791</v>
      </c>
      <c r="S27" s="7">
        <v>126</v>
      </c>
      <c r="T27" s="5">
        <v>3.71</v>
      </c>
      <c r="U27" s="6">
        <v>3.52</v>
      </c>
      <c r="V27" s="6">
        <v>3.33</v>
      </c>
      <c r="W27" s="4">
        <v>166</v>
      </c>
      <c r="X27" s="4">
        <v>164</v>
      </c>
      <c r="Y27" s="4">
        <v>162</v>
      </c>
      <c r="Z27" s="12">
        <v>44717</v>
      </c>
      <c r="AA27" s="12">
        <v>51211</v>
      </c>
      <c r="AB27" s="12">
        <v>24767</v>
      </c>
      <c r="AC27" s="12">
        <v>18710</v>
      </c>
      <c r="AD27">
        <v>114</v>
      </c>
      <c r="AE27">
        <v>21</v>
      </c>
      <c r="AF27">
        <v>0</v>
      </c>
      <c r="AG27">
        <v>266</v>
      </c>
      <c r="AH27">
        <v>35103</v>
      </c>
      <c r="AI27">
        <v>23402</v>
      </c>
      <c r="AJ27">
        <v>11701</v>
      </c>
    </row>
    <row r="28" spans="1:36" ht="15" hidden="1" x14ac:dyDescent="0.25">
      <c r="A28" t="s">
        <v>161</v>
      </c>
      <c r="B28" t="s">
        <v>150</v>
      </c>
      <c r="E28" t="s">
        <v>224</v>
      </c>
      <c r="F28" t="s">
        <v>225</v>
      </c>
      <c r="G28" t="s">
        <v>253</v>
      </c>
      <c r="H28" t="s">
        <v>254</v>
      </c>
      <c r="K28" t="s">
        <v>858</v>
      </c>
      <c r="L28" t="s">
        <v>859</v>
      </c>
      <c r="M28" t="s">
        <v>1170</v>
      </c>
      <c r="N28" t="s">
        <v>430</v>
      </c>
      <c r="O28" t="s">
        <v>860</v>
      </c>
      <c r="P28" s="7">
        <v>5562</v>
      </c>
      <c r="Q28" s="7">
        <v>1566</v>
      </c>
      <c r="R28" s="9">
        <f t="shared" si="0"/>
        <v>0.28155339805825241</v>
      </c>
      <c r="S28" s="7">
        <v>293</v>
      </c>
      <c r="T28" s="5">
        <v>3.88</v>
      </c>
      <c r="U28" s="6">
        <v>3.79</v>
      </c>
      <c r="V28" s="6">
        <v>3.51</v>
      </c>
      <c r="W28" s="4">
        <v>169</v>
      </c>
      <c r="X28" s="4">
        <v>167</v>
      </c>
      <c r="Y28" s="4">
        <v>162</v>
      </c>
      <c r="Z28" s="12">
        <v>45226</v>
      </c>
      <c r="AA28" s="12">
        <v>51720</v>
      </c>
      <c r="AB28" s="12">
        <v>23269</v>
      </c>
      <c r="AC28" s="12">
        <v>15511</v>
      </c>
      <c r="AD28">
        <v>173</v>
      </c>
      <c r="AE28">
        <v>2</v>
      </c>
      <c r="AF28">
        <v>38</v>
      </c>
      <c r="AG28">
        <v>777</v>
      </c>
      <c r="AH28">
        <v>24500</v>
      </c>
      <c r="AI28">
        <v>15240</v>
      </c>
      <c r="AJ28">
        <v>7180</v>
      </c>
    </row>
    <row r="29" spans="1:36" ht="15" hidden="1" x14ac:dyDescent="0.25">
      <c r="A29" t="s">
        <v>14</v>
      </c>
      <c r="E29" t="s">
        <v>255</v>
      </c>
      <c r="F29" t="s">
        <v>224</v>
      </c>
      <c r="K29" t="s">
        <v>500</v>
      </c>
      <c r="L29" t="s">
        <v>501</v>
      </c>
      <c r="M29" t="s">
        <v>1171</v>
      </c>
      <c r="N29" t="s">
        <v>1265</v>
      </c>
      <c r="O29" t="s">
        <v>502</v>
      </c>
      <c r="P29" s="7">
        <v>892</v>
      </c>
      <c r="Q29" s="7">
        <v>480</v>
      </c>
      <c r="R29" s="9">
        <f t="shared" si="0"/>
        <v>0.53811659192825112</v>
      </c>
      <c r="S29" s="7">
        <v>125</v>
      </c>
      <c r="T29" s="5">
        <v>3.58</v>
      </c>
      <c r="U29" s="6">
        <v>3.27</v>
      </c>
      <c r="V29" s="6">
        <v>3.02</v>
      </c>
      <c r="W29" s="4">
        <v>156</v>
      </c>
      <c r="X29" s="4">
        <v>152</v>
      </c>
      <c r="Y29" s="4">
        <v>151</v>
      </c>
      <c r="Z29" s="12">
        <v>37060</v>
      </c>
      <c r="AA29" s="12">
        <v>37060</v>
      </c>
      <c r="AB29" s="12">
        <v>27250</v>
      </c>
      <c r="AC29" s="12" t="s">
        <v>143</v>
      </c>
      <c r="AD29">
        <v>29</v>
      </c>
      <c r="AE29">
        <v>2</v>
      </c>
      <c r="AF29">
        <v>0</v>
      </c>
      <c r="AG29">
        <v>214</v>
      </c>
      <c r="AH29">
        <v>16000</v>
      </c>
      <c r="AI29">
        <v>12500</v>
      </c>
      <c r="AJ29">
        <v>7500</v>
      </c>
    </row>
    <row r="30" spans="1:36" ht="15" hidden="1" x14ac:dyDescent="0.25">
      <c r="A30" t="s">
        <v>15</v>
      </c>
      <c r="E30" t="s">
        <v>256</v>
      </c>
      <c r="F30" t="s">
        <v>224</v>
      </c>
      <c r="K30" t="s">
        <v>503</v>
      </c>
      <c r="L30" t="s">
        <v>504</v>
      </c>
      <c r="M30" t="s">
        <v>1172</v>
      </c>
      <c r="N30" t="s">
        <v>1266</v>
      </c>
      <c r="O30" t="s">
        <v>505</v>
      </c>
      <c r="P30" s="7">
        <v>726</v>
      </c>
      <c r="Q30" s="7">
        <v>563</v>
      </c>
      <c r="R30" s="9">
        <f t="shared" si="0"/>
        <v>0.77548209366391185</v>
      </c>
      <c r="S30" s="7">
        <v>158</v>
      </c>
      <c r="T30" s="5">
        <v>3.44</v>
      </c>
      <c r="U30" s="6">
        <v>3.14</v>
      </c>
      <c r="V30" s="6">
        <v>2.83</v>
      </c>
      <c r="W30" s="4">
        <v>151</v>
      </c>
      <c r="X30" s="4">
        <v>148</v>
      </c>
      <c r="Y30" s="4">
        <v>145</v>
      </c>
      <c r="Z30" s="12">
        <v>33814</v>
      </c>
      <c r="AA30" s="12">
        <v>33814</v>
      </c>
      <c r="AB30" s="12">
        <v>14868</v>
      </c>
      <c r="AC30" s="12">
        <v>14868</v>
      </c>
      <c r="AD30">
        <v>28</v>
      </c>
      <c r="AE30">
        <v>0</v>
      </c>
      <c r="AF30">
        <v>0</v>
      </c>
      <c r="AG30">
        <v>78</v>
      </c>
      <c r="AH30">
        <v>20000</v>
      </c>
      <c r="AI30">
        <v>15000</v>
      </c>
      <c r="AJ30">
        <v>8000</v>
      </c>
    </row>
    <row r="31" spans="1:36" ht="15" x14ac:dyDescent="0.25">
      <c r="A31" t="s">
        <v>16</v>
      </c>
      <c r="E31" t="s">
        <v>257</v>
      </c>
      <c r="F31" t="s">
        <v>133</v>
      </c>
      <c r="G31" t="s">
        <v>225</v>
      </c>
      <c r="H31" t="s">
        <v>227</v>
      </c>
      <c r="K31" s="17" t="s">
        <v>1129</v>
      </c>
      <c r="L31" s="17" t="s">
        <v>1083</v>
      </c>
      <c r="M31" s="17" t="s">
        <v>424</v>
      </c>
      <c r="N31" s="17" t="s">
        <v>424</v>
      </c>
      <c r="O31" s="19" t="s">
        <v>1084</v>
      </c>
      <c r="P31" s="21">
        <v>3150</v>
      </c>
      <c r="Q31" s="7">
        <v>1448</v>
      </c>
      <c r="R31" s="22">
        <f t="shared" si="0"/>
        <v>0.45968253968253969</v>
      </c>
      <c r="S31" s="21">
        <v>336</v>
      </c>
      <c r="T31" s="23">
        <v>3.65</v>
      </c>
      <c r="U31" s="24">
        <v>3.45</v>
      </c>
      <c r="V31" s="24">
        <v>3.2</v>
      </c>
      <c r="W31" s="25">
        <v>162</v>
      </c>
      <c r="X31" s="25">
        <v>160</v>
      </c>
      <c r="Y31" s="25">
        <v>156</v>
      </c>
      <c r="Z31" s="32">
        <v>51778</v>
      </c>
      <c r="AA31" s="32">
        <v>51778</v>
      </c>
      <c r="AB31" s="32">
        <v>25313</v>
      </c>
      <c r="AC31" s="32" t="s">
        <v>143</v>
      </c>
      <c r="AD31" s="33">
        <v>252</v>
      </c>
      <c r="AE31" s="33">
        <v>166</v>
      </c>
      <c r="AF31" s="33">
        <v>2</v>
      </c>
      <c r="AG31" s="33">
        <v>627</v>
      </c>
      <c r="AH31" s="33">
        <v>49476</v>
      </c>
      <c r="AI31" s="33">
        <v>30000</v>
      </c>
      <c r="AJ31" s="33">
        <v>21000</v>
      </c>
    </row>
    <row r="32" spans="1:36" ht="15" hidden="1" x14ac:dyDescent="0.25">
      <c r="A32" t="s">
        <v>17</v>
      </c>
      <c r="E32" t="s">
        <v>258</v>
      </c>
      <c r="F32" t="s">
        <v>252</v>
      </c>
      <c r="G32" t="s">
        <v>259</v>
      </c>
      <c r="H32" t="s">
        <v>224</v>
      </c>
      <c r="K32" t="s">
        <v>506</v>
      </c>
      <c r="L32" t="s">
        <v>507</v>
      </c>
      <c r="M32" t="s">
        <v>1173</v>
      </c>
      <c r="N32" t="s">
        <v>1266</v>
      </c>
      <c r="O32" t="s">
        <v>508</v>
      </c>
      <c r="P32" s="7">
        <v>1200</v>
      </c>
      <c r="Q32" s="7">
        <v>585</v>
      </c>
      <c r="R32" s="9">
        <f t="shared" si="0"/>
        <v>0.48749999999999999</v>
      </c>
      <c r="S32" s="7">
        <v>100</v>
      </c>
      <c r="T32" s="5">
        <v>3.62</v>
      </c>
      <c r="U32" s="6">
        <v>3.38</v>
      </c>
      <c r="V32" s="6">
        <v>3.2</v>
      </c>
      <c r="W32" s="4">
        <v>161</v>
      </c>
      <c r="X32" s="4">
        <v>159</v>
      </c>
      <c r="Y32" s="4">
        <v>155</v>
      </c>
      <c r="Z32" s="12">
        <v>46826</v>
      </c>
      <c r="AA32" s="12">
        <v>46826</v>
      </c>
      <c r="AB32" s="12">
        <v>21666</v>
      </c>
      <c r="AC32" s="12">
        <v>21666</v>
      </c>
      <c r="AD32">
        <v>135</v>
      </c>
      <c r="AE32">
        <v>10</v>
      </c>
      <c r="AF32">
        <v>11</v>
      </c>
      <c r="AG32">
        <v>431</v>
      </c>
      <c r="AH32">
        <v>29166</v>
      </c>
      <c r="AI32">
        <v>21000</v>
      </c>
      <c r="AJ32">
        <v>9166</v>
      </c>
    </row>
    <row r="33" spans="1:36" ht="15" hidden="1" x14ac:dyDescent="0.25">
      <c r="A33" t="s">
        <v>18</v>
      </c>
      <c r="E33" t="s">
        <v>260</v>
      </c>
      <c r="F33" t="s">
        <v>224</v>
      </c>
      <c r="G33" t="s">
        <v>225</v>
      </c>
      <c r="H33" t="s">
        <v>261</v>
      </c>
      <c r="K33" t="s">
        <v>509</v>
      </c>
      <c r="L33" t="s">
        <v>510</v>
      </c>
      <c r="M33" t="s">
        <v>1174</v>
      </c>
      <c r="N33" t="s">
        <v>422</v>
      </c>
      <c r="O33" t="s">
        <v>511</v>
      </c>
      <c r="P33" s="7">
        <v>1869</v>
      </c>
      <c r="Q33" s="7">
        <v>1035</v>
      </c>
      <c r="R33" s="9">
        <f t="shared" si="0"/>
        <v>0.5537720706260032</v>
      </c>
      <c r="S33" s="7">
        <v>161</v>
      </c>
      <c r="T33" s="5">
        <v>3.36</v>
      </c>
      <c r="U33" s="6">
        <v>3.21</v>
      </c>
      <c r="V33" s="6">
        <v>2.89</v>
      </c>
      <c r="W33" s="4">
        <v>157</v>
      </c>
      <c r="X33" s="4">
        <v>154</v>
      </c>
      <c r="Y33" s="4">
        <v>151</v>
      </c>
      <c r="Z33" s="12">
        <v>44465</v>
      </c>
      <c r="AA33" s="12">
        <v>44465</v>
      </c>
      <c r="AB33" s="12">
        <v>25748</v>
      </c>
      <c r="AC33" s="12">
        <v>25748</v>
      </c>
      <c r="AD33">
        <v>23</v>
      </c>
      <c r="AE33">
        <v>0</v>
      </c>
      <c r="AF33">
        <v>0</v>
      </c>
      <c r="AG33">
        <v>256</v>
      </c>
      <c r="AH33">
        <v>15000</v>
      </c>
      <c r="AI33">
        <v>10000</v>
      </c>
      <c r="AJ33">
        <v>7500</v>
      </c>
    </row>
    <row r="34" spans="1:36" ht="15" hidden="1" x14ac:dyDescent="0.25">
      <c r="A34" t="s">
        <v>19</v>
      </c>
      <c r="E34" t="s">
        <v>262</v>
      </c>
      <c r="F34" t="s">
        <v>224</v>
      </c>
      <c r="K34" t="s">
        <v>512</v>
      </c>
      <c r="L34" t="s">
        <v>513</v>
      </c>
      <c r="M34" t="s">
        <v>1175</v>
      </c>
      <c r="N34" t="s">
        <v>430</v>
      </c>
      <c r="O34" t="s">
        <v>514</v>
      </c>
      <c r="P34" s="7">
        <v>1691</v>
      </c>
      <c r="Q34" s="7">
        <v>856</v>
      </c>
      <c r="R34" s="9">
        <f t="shared" si="0"/>
        <v>0.50620934358367831</v>
      </c>
      <c r="S34" s="7">
        <v>157</v>
      </c>
      <c r="T34" s="5">
        <v>3.51</v>
      </c>
      <c r="U34" s="6">
        <v>3.27</v>
      </c>
      <c r="V34" s="6">
        <v>3.07</v>
      </c>
      <c r="W34" s="4">
        <v>160</v>
      </c>
      <c r="X34" s="4">
        <v>158</v>
      </c>
      <c r="Y34" s="4">
        <v>155</v>
      </c>
      <c r="Z34" s="12">
        <v>44843</v>
      </c>
      <c r="AA34" s="12">
        <v>44843</v>
      </c>
      <c r="AB34" s="12">
        <v>27894</v>
      </c>
      <c r="AC34" s="12">
        <v>19614</v>
      </c>
      <c r="AD34">
        <v>124</v>
      </c>
      <c r="AE34">
        <v>0</v>
      </c>
      <c r="AF34">
        <v>55</v>
      </c>
      <c r="AG34">
        <v>316</v>
      </c>
      <c r="AH34">
        <v>43120</v>
      </c>
      <c r="AI34">
        <v>30184</v>
      </c>
      <c r="AJ34">
        <v>5000</v>
      </c>
    </row>
    <row r="35" spans="1:36" ht="15" hidden="1" x14ac:dyDescent="0.25">
      <c r="A35" t="s">
        <v>20</v>
      </c>
      <c r="E35" t="s">
        <v>263</v>
      </c>
      <c r="F35" t="s">
        <v>133</v>
      </c>
      <c r="G35" t="s">
        <v>225</v>
      </c>
      <c r="H35" t="s">
        <v>227</v>
      </c>
      <c r="K35" t="s">
        <v>447</v>
      </c>
      <c r="L35" t="s">
        <v>515</v>
      </c>
      <c r="M35" t="s">
        <v>1176</v>
      </c>
      <c r="N35" t="s">
        <v>1288</v>
      </c>
      <c r="O35" t="s">
        <v>516</v>
      </c>
      <c r="P35" s="7">
        <v>1459</v>
      </c>
      <c r="Q35" s="7">
        <v>987</v>
      </c>
      <c r="R35" s="9">
        <f t="shared" si="0"/>
        <v>0.67649074708704593</v>
      </c>
      <c r="S35" s="7">
        <v>181</v>
      </c>
      <c r="T35" s="5">
        <v>3.39</v>
      </c>
      <c r="U35" s="6">
        <v>3.12</v>
      </c>
      <c r="V35" s="6">
        <v>2.84</v>
      </c>
      <c r="W35" s="4">
        <v>153</v>
      </c>
      <c r="X35" s="4">
        <v>150</v>
      </c>
      <c r="Y35" s="4">
        <v>146</v>
      </c>
      <c r="Z35" s="12">
        <v>37874</v>
      </c>
      <c r="AA35" s="12">
        <v>37874</v>
      </c>
      <c r="AB35" s="12">
        <v>19250</v>
      </c>
      <c r="AC35" s="12">
        <v>19250</v>
      </c>
      <c r="AD35">
        <v>6</v>
      </c>
      <c r="AE35">
        <v>0</v>
      </c>
      <c r="AF35">
        <v>0</v>
      </c>
      <c r="AG35">
        <v>247</v>
      </c>
      <c r="AH35">
        <v>10000</v>
      </c>
      <c r="AI35">
        <v>7000</v>
      </c>
      <c r="AJ35">
        <v>5000</v>
      </c>
    </row>
    <row r="36" spans="1:36" ht="15" hidden="1" x14ac:dyDescent="0.25">
      <c r="A36" t="s">
        <v>21</v>
      </c>
      <c r="E36" t="s">
        <v>264</v>
      </c>
      <c r="F36" t="s">
        <v>133</v>
      </c>
      <c r="G36" t="s">
        <v>225</v>
      </c>
      <c r="H36" t="s">
        <v>227</v>
      </c>
      <c r="K36" t="s">
        <v>445</v>
      </c>
      <c r="L36" t="s">
        <v>517</v>
      </c>
      <c r="M36" t="s">
        <v>1177</v>
      </c>
      <c r="N36" t="s">
        <v>425</v>
      </c>
      <c r="O36" t="s">
        <v>518</v>
      </c>
      <c r="P36" s="7">
        <v>3342</v>
      </c>
      <c r="Q36" s="7">
        <v>2446</v>
      </c>
      <c r="R36" s="9">
        <f t="shared" si="0"/>
        <v>0.73189706762417717</v>
      </c>
      <c r="S36" s="7">
        <v>522</v>
      </c>
      <c r="T36" s="5">
        <v>3.25</v>
      </c>
      <c r="U36" s="6">
        <v>2.91</v>
      </c>
      <c r="V36" s="6">
        <v>2.59</v>
      </c>
      <c r="W36" s="4">
        <v>149</v>
      </c>
      <c r="X36" s="4">
        <v>144</v>
      </c>
      <c r="Y36" s="4">
        <v>141</v>
      </c>
      <c r="Z36" s="12">
        <v>40146</v>
      </c>
      <c r="AA36" s="12">
        <v>40146</v>
      </c>
      <c r="AB36" s="12">
        <v>21650</v>
      </c>
      <c r="AC36" s="12">
        <v>21650</v>
      </c>
      <c r="AD36">
        <v>201</v>
      </c>
      <c r="AE36">
        <v>0</v>
      </c>
      <c r="AF36">
        <v>0</v>
      </c>
      <c r="AG36">
        <v>583</v>
      </c>
      <c r="AH36">
        <v>29000</v>
      </c>
      <c r="AI36">
        <v>12500</v>
      </c>
      <c r="AJ36">
        <v>5000</v>
      </c>
    </row>
    <row r="37" spans="1:36" ht="15" hidden="1" x14ac:dyDescent="0.25">
      <c r="A37" t="s">
        <v>162</v>
      </c>
      <c r="B37" t="s">
        <v>150</v>
      </c>
      <c r="E37" t="s">
        <v>224</v>
      </c>
      <c r="F37" t="s">
        <v>225</v>
      </c>
      <c r="G37" t="s">
        <v>162</v>
      </c>
      <c r="K37" t="s">
        <v>861</v>
      </c>
      <c r="L37" t="s">
        <v>862</v>
      </c>
      <c r="M37" t="s">
        <v>1178</v>
      </c>
      <c r="N37" t="s">
        <v>1267</v>
      </c>
      <c r="O37" t="s">
        <v>863</v>
      </c>
      <c r="P37" s="7">
        <v>4271</v>
      </c>
      <c r="Q37" s="7">
        <v>836</v>
      </c>
      <c r="R37" s="9">
        <f t="shared" si="0"/>
        <v>0.19573870287988762</v>
      </c>
      <c r="S37" s="7">
        <v>196</v>
      </c>
      <c r="T37" s="5">
        <v>3.95</v>
      </c>
      <c r="U37" s="6">
        <v>3.9</v>
      </c>
      <c r="V37" s="6">
        <v>3.67</v>
      </c>
      <c r="W37" s="4">
        <v>172</v>
      </c>
      <c r="X37" s="4">
        <v>170</v>
      </c>
      <c r="Y37" s="4">
        <v>166</v>
      </c>
      <c r="Z37" s="12">
        <v>53361</v>
      </c>
      <c r="AA37" s="12" t="s">
        <v>143</v>
      </c>
      <c r="AB37" s="12">
        <v>23418</v>
      </c>
      <c r="AC37" s="12">
        <v>23418</v>
      </c>
      <c r="AD37">
        <v>44</v>
      </c>
      <c r="AE37">
        <v>2</v>
      </c>
      <c r="AF37">
        <v>37</v>
      </c>
      <c r="AG37">
        <v>392</v>
      </c>
      <c r="AH37">
        <v>20000</v>
      </c>
      <c r="AI37">
        <v>15000</v>
      </c>
      <c r="AJ37">
        <v>7000</v>
      </c>
    </row>
    <row r="38" spans="1:36" ht="15" x14ac:dyDescent="0.25">
      <c r="A38" t="s">
        <v>22</v>
      </c>
      <c r="E38" t="s">
        <v>265</v>
      </c>
      <c r="F38" t="s">
        <v>246</v>
      </c>
      <c r="G38" t="s">
        <v>225</v>
      </c>
      <c r="H38" t="s">
        <v>266</v>
      </c>
      <c r="K38" s="17" t="s">
        <v>1130</v>
      </c>
      <c r="L38" s="17" t="s">
        <v>609</v>
      </c>
      <c r="M38" s="17" t="s">
        <v>1310</v>
      </c>
      <c r="N38" s="17" t="s">
        <v>1267</v>
      </c>
      <c r="O38" s="19" t="s">
        <v>610</v>
      </c>
      <c r="P38" s="21">
        <v>2661</v>
      </c>
      <c r="Q38" s="7">
        <v>1456</v>
      </c>
      <c r="R38" s="22">
        <f t="shared" si="0"/>
        <v>0.54716272078166106</v>
      </c>
      <c r="S38" s="21">
        <v>286</v>
      </c>
      <c r="T38" s="23">
        <v>3.6</v>
      </c>
      <c r="U38" s="24">
        <v>3.43</v>
      </c>
      <c r="V38" s="24">
        <v>3.16</v>
      </c>
      <c r="W38" s="25">
        <v>159</v>
      </c>
      <c r="X38" s="25">
        <v>158</v>
      </c>
      <c r="Y38" s="25">
        <v>153</v>
      </c>
      <c r="Z38" s="32">
        <v>44410</v>
      </c>
      <c r="AA38" s="32">
        <v>44410</v>
      </c>
      <c r="AB38" s="32">
        <v>20457</v>
      </c>
      <c r="AC38" s="32">
        <v>20457</v>
      </c>
      <c r="AD38" s="33">
        <v>147</v>
      </c>
      <c r="AE38" s="33">
        <v>35</v>
      </c>
      <c r="AF38" s="33">
        <v>19</v>
      </c>
      <c r="AG38" s="33">
        <v>525</v>
      </c>
      <c r="AH38" s="33">
        <v>25000</v>
      </c>
      <c r="AI38" s="33">
        <v>20000</v>
      </c>
      <c r="AJ38" s="33">
        <v>10000</v>
      </c>
    </row>
    <row r="39" spans="1:36" ht="15" x14ac:dyDescent="0.25">
      <c r="A39" t="s">
        <v>163</v>
      </c>
      <c r="B39" t="s">
        <v>150</v>
      </c>
      <c r="E39" t="s">
        <v>224</v>
      </c>
      <c r="F39" t="s">
        <v>225</v>
      </c>
      <c r="G39" t="s">
        <v>163</v>
      </c>
      <c r="K39" s="17" t="s">
        <v>1100</v>
      </c>
      <c r="L39" s="17" t="s">
        <v>865</v>
      </c>
      <c r="M39" s="17" t="s">
        <v>1311</v>
      </c>
      <c r="N39" s="17" t="s">
        <v>1266</v>
      </c>
      <c r="O39" s="19" t="s">
        <v>866</v>
      </c>
      <c r="P39" s="21">
        <v>1007</v>
      </c>
      <c r="Q39" s="7">
        <v>615</v>
      </c>
      <c r="R39" s="22">
        <f t="shared" si="0"/>
        <v>0.61072492552135049</v>
      </c>
      <c r="S39" s="21">
        <v>100</v>
      </c>
      <c r="T39" s="23">
        <v>3.65</v>
      </c>
      <c r="U39" s="24">
        <v>3.51</v>
      </c>
      <c r="V39" s="24">
        <v>3.21</v>
      </c>
      <c r="W39" s="25">
        <v>159</v>
      </c>
      <c r="X39" s="25">
        <v>158</v>
      </c>
      <c r="Y39" s="25">
        <v>155</v>
      </c>
      <c r="Z39" s="32">
        <v>23536</v>
      </c>
      <c r="AA39" s="32">
        <v>41044</v>
      </c>
      <c r="AB39" s="32">
        <v>18336</v>
      </c>
      <c r="AC39" s="32">
        <v>18336</v>
      </c>
      <c r="AD39" s="33">
        <v>29</v>
      </c>
      <c r="AE39" s="33">
        <v>2</v>
      </c>
      <c r="AF39" s="33">
        <v>0</v>
      </c>
      <c r="AG39" s="33">
        <v>270</v>
      </c>
      <c r="AH39" s="33">
        <v>8500</v>
      </c>
      <c r="AI39" s="33">
        <v>6500</v>
      </c>
      <c r="AJ39" s="33">
        <v>5000</v>
      </c>
    </row>
    <row r="40" spans="1:36" ht="15" x14ac:dyDescent="0.25">
      <c r="A40" t="s">
        <v>23</v>
      </c>
      <c r="E40" t="s">
        <v>267</v>
      </c>
      <c r="F40" t="s">
        <v>224</v>
      </c>
      <c r="G40" t="s">
        <v>225</v>
      </c>
      <c r="H40" t="s">
        <v>268</v>
      </c>
      <c r="I40" t="s">
        <v>269</v>
      </c>
      <c r="K40" s="17" t="s">
        <v>1145</v>
      </c>
      <c r="L40" s="17" t="s">
        <v>535</v>
      </c>
      <c r="M40" s="17" t="s">
        <v>1312</v>
      </c>
      <c r="N40" s="17" t="s">
        <v>424</v>
      </c>
      <c r="O40" s="19" t="s">
        <v>536</v>
      </c>
      <c r="P40" s="21">
        <v>1512</v>
      </c>
      <c r="Q40" s="7">
        <v>454</v>
      </c>
      <c r="R40" s="22">
        <f t="shared" si="0"/>
        <v>0.30026455026455029</v>
      </c>
      <c r="S40" s="21">
        <v>104</v>
      </c>
      <c r="T40" s="23">
        <v>3.64</v>
      </c>
      <c r="U40" s="24">
        <v>3.37</v>
      </c>
      <c r="V40" s="24">
        <v>3.04</v>
      </c>
      <c r="W40" s="25">
        <v>157</v>
      </c>
      <c r="X40" s="25">
        <v>154</v>
      </c>
      <c r="Y40" s="25">
        <v>153</v>
      </c>
      <c r="Z40" s="32">
        <v>14472</v>
      </c>
      <c r="AA40" s="32">
        <v>22912</v>
      </c>
      <c r="AB40" s="32">
        <v>19858</v>
      </c>
      <c r="AC40" s="32">
        <v>7110</v>
      </c>
      <c r="AD40" s="33">
        <v>21</v>
      </c>
      <c r="AE40" s="33">
        <v>31</v>
      </c>
      <c r="AF40" s="33">
        <v>7</v>
      </c>
      <c r="AG40" s="33">
        <v>223</v>
      </c>
      <c r="AH40" s="33">
        <v>7022</v>
      </c>
      <c r="AI40" s="33">
        <v>4000</v>
      </c>
      <c r="AJ40" s="33">
        <v>591</v>
      </c>
    </row>
    <row r="41" spans="1:36" ht="15" hidden="1" x14ac:dyDescent="0.25">
      <c r="A41" t="s">
        <v>24</v>
      </c>
      <c r="E41" t="s">
        <v>270</v>
      </c>
      <c r="F41" t="s">
        <v>231</v>
      </c>
      <c r="G41" t="s">
        <v>224</v>
      </c>
      <c r="K41" t="s">
        <v>519</v>
      </c>
      <c r="L41" t="s">
        <v>520</v>
      </c>
      <c r="M41" t="s">
        <v>1173</v>
      </c>
      <c r="N41" t="s">
        <v>1266</v>
      </c>
      <c r="O41" t="s">
        <v>521</v>
      </c>
      <c r="P41" s="7">
        <v>820</v>
      </c>
      <c r="Q41" s="7">
        <v>407</v>
      </c>
      <c r="R41" s="9">
        <f t="shared" si="0"/>
        <v>0.49634146341463414</v>
      </c>
      <c r="S41" s="7">
        <v>135</v>
      </c>
      <c r="T41" s="5">
        <v>3.62</v>
      </c>
      <c r="U41" s="6">
        <v>3.31</v>
      </c>
      <c r="V41" s="6">
        <v>3.02</v>
      </c>
      <c r="W41" s="4">
        <v>155</v>
      </c>
      <c r="X41" s="4">
        <v>152</v>
      </c>
      <c r="Y41" s="4">
        <v>150</v>
      </c>
      <c r="Z41" s="12">
        <v>23816</v>
      </c>
      <c r="AA41" s="12">
        <v>32692</v>
      </c>
      <c r="AB41" s="12">
        <v>18142</v>
      </c>
      <c r="AC41" s="12">
        <v>18142</v>
      </c>
      <c r="AD41">
        <v>57</v>
      </c>
      <c r="AE41">
        <v>14</v>
      </c>
      <c r="AF41">
        <v>0</v>
      </c>
      <c r="AG41">
        <v>125</v>
      </c>
      <c r="AH41">
        <v>15094</v>
      </c>
      <c r="AI41">
        <v>10062</v>
      </c>
      <c r="AJ41">
        <v>5031</v>
      </c>
    </row>
    <row r="42" spans="1:36" ht="15" x14ac:dyDescent="0.25">
      <c r="A42" t="s">
        <v>164</v>
      </c>
      <c r="B42" t="s">
        <v>150</v>
      </c>
      <c r="E42" t="s">
        <v>224</v>
      </c>
      <c r="F42" t="s">
        <v>225</v>
      </c>
      <c r="G42" t="s">
        <v>164</v>
      </c>
      <c r="K42" s="17" t="s">
        <v>1101</v>
      </c>
      <c r="L42" s="17" t="s">
        <v>868</v>
      </c>
      <c r="M42" s="17" t="s">
        <v>1313</v>
      </c>
      <c r="N42" s="17" t="s">
        <v>1270</v>
      </c>
      <c r="O42" s="19" t="s">
        <v>869</v>
      </c>
      <c r="P42" s="21">
        <v>2313</v>
      </c>
      <c r="Q42" s="7">
        <v>882</v>
      </c>
      <c r="R42" s="22">
        <f t="shared" si="0"/>
        <v>0.38132295719844356</v>
      </c>
      <c r="S42" s="21">
        <v>184</v>
      </c>
      <c r="T42" s="23">
        <v>3.73</v>
      </c>
      <c r="U42" s="24">
        <v>3.58</v>
      </c>
      <c r="V42" s="24">
        <v>3.29</v>
      </c>
      <c r="W42" s="25">
        <v>164</v>
      </c>
      <c r="X42" s="25">
        <v>162</v>
      </c>
      <c r="Y42" s="25">
        <v>158</v>
      </c>
      <c r="Z42" s="32">
        <v>31738</v>
      </c>
      <c r="AA42" s="32">
        <v>38524</v>
      </c>
      <c r="AB42" s="32">
        <v>19052</v>
      </c>
      <c r="AC42" s="32">
        <v>10600</v>
      </c>
      <c r="AD42" s="33">
        <v>79</v>
      </c>
      <c r="AE42" s="33">
        <v>0</v>
      </c>
      <c r="AF42" s="33">
        <v>3</v>
      </c>
      <c r="AG42" s="33">
        <v>308</v>
      </c>
      <c r="AH42" s="33">
        <v>18000</v>
      </c>
      <c r="AI42" s="33">
        <v>8000</v>
      </c>
      <c r="AJ42" s="33">
        <v>4000</v>
      </c>
    </row>
    <row r="43" spans="1:36" ht="15" x14ac:dyDescent="0.25">
      <c r="A43" t="s">
        <v>25</v>
      </c>
      <c r="E43" t="s">
        <v>271</v>
      </c>
      <c r="F43" t="s">
        <v>224</v>
      </c>
      <c r="K43" s="17" t="s">
        <v>1087</v>
      </c>
      <c r="L43" s="17" t="s">
        <v>526</v>
      </c>
      <c r="M43" s="17" t="s">
        <v>424</v>
      </c>
      <c r="N43" s="17" t="s">
        <v>424</v>
      </c>
      <c r="O43" s="19" t="s">
        <v>527</v>
      </c>
      <c r="P43" s="21">
        <v>5797</v>
      </c>
      <c r="Q43" s="7">
        <v>1236</v>
      </c>
      <c r="R43" s="22">
        <f t="shared" si="0"/>
        <v>0.21321373124029672</v>
      </c>
      <c r="S43" s="21">
        <v>352</v>
      </c>
      <c r="T43" s="23">
        <v>3.81</v>
      </c>
      <c r="U43" s="24">
        <v>3.7</v>
      </c>
      <c r="V43" s="24">
        <v>3.54</v>
      </c>
      <c r="W43" s="25">
        <v>173</v>
      </c>
      <c r="X43" s="25">
        <v>171</v>
      </c>
      <c r="Y43" s="25">
        <v>169</v>
      </c>
      <c r="Z43" s="32">
        <v>57838</v>
      </c>
      <c r="AA43" s="32">
        <v>57838</v>
      </c>
      <c r="AB43" s="32">
        <v>22561</v>
      </c>
      <c r="AC43" s="32">
        <v>6586</v>
      </c>
      <c r="AD43" s="33">
        <v>103</v>
      </c>
      <c r="AE43" s="33">
        <v>15</v>
      </c>
      <c r="AF43" s="33">
        <v>0</v>
      </c>
      <c r="AG43" s="33">
        <v>592</v>
      </c>
      <c r="AH43" s="33">
        <v>24000</v>
      </c>
      <c r="AI43" s="33">
        <v>12000</v>
      </c>
      <c r="AJ43" s="33">
        <v>7500</v>
      </c>
    </row>
    <row r="44" spans="1:36" ht="15" hidden="1" x14ac:dyDescent="0.25">
      <c r="A44" t="s">
        <v>165</v>
      </c>
      <c r="B44" t="s">
        <v>150</v>
      </c>
      <c r="E44" t="s">
        <v>224</v>
      </c>
      <c r="F44" t="s">
        <v>225</v>
      </c>
      <c r="G44" t="s">
        <v>165</v>
      </c>
      <c r="K44" t="s">
        <v>870</v>
      </c>
      <c r="L44" t="s">
        <v>871</v>
      </c>
      <c r="M44" t="s">
        <v>1179</v>
      </c>
      <c r="N44" t="s">
        <v>1268</v>
      </c>
      <c r="O44" t="s">
        <v>872</v>
      </c>
      <c r="P44" s="7">
        <v>1598</v>
      </c>
      <c r="Q44" s="7">
        <v>727</v>
      </c>
      <c r="R44" s="9">
        <f t="shared" si="0"/>
        <v>0.45494367959949938</v>
      </c>
      <c r="S44" s="7">
        <v>151</v>
      </c>
      <c r="T44" s="5">
        <v>3.64</v>
      </c>
      <c r="U44" s="6">
        <v>3.46</v>
      </c>
      <c r="V44" s="6">
        <v>3.22</v>
      </c>
      <c r="W44" s="4">
        <v>160</v>
      </c>
      <c r="X44" s="4">
        <v>158</v>
      </c>
      <c r="Y44" s="4">
        <v>154</v>
      </c>
      <c r="Z44" s="12">
        <v>24674</v>
      </c>
      <c r="AA44" s="12">
        <v>50990</v>
      </c>
      <c r="AB44" s="12">
        <v>15506</v>
      </c>
      <c r="AC44" s="12">
        <v>5972</v>
      </c>
      <c r="AD44">
        <v>50</v>
      </c>
      <c r="AE44">
        <v>1</v>
      </c>
      <c r="AF44">
        <v>55</v>
      </c>
      <c r="AG44">
        <v>342</v>
      </c>
      <c r="AH44">
        <v>17793</v>
      </c>
      <c r="AI44">
        <v>10000</v>
      </c>
      <c r="AJ44">
        <v>10000</v>
      </c>
    </row>
    <row r="45" spans="1:36" ht="15" hidden="1" x14ac:dyDescent="0.25">
      <c r="A45" t="s">
        <v>26</v>
      </c>
      <c r="E45" t="s">
        <v>272</v>
      </c>
      <c r="F45" t="s">
        <v>224</v>
      </c>
      <c r="K45" t="s">
        <v>528</v>
      </c>
      <c r="L45" t="s">
        <v>529</v>
      </c>
      <c r="M45" t="s">
        <v>1180</v>
      </c>
      <c r="N45" t="s">
        <v>424</v>
      </c>
      <c r="O45" t="s">
        <v>530</v>
      </c>
      <c r="P45" s="7">
        <v>4096</v>
      </c>
      <c r="Q45" s="7">
        <v>1226</v>
      </c>
      <c r="R45" s="9">
        <f t="shared" si="0"/>
        <v>0.29931640625</v>
      </c>
      <c r="S45" s="7">
        <v>193</v>
      </c>
      <c r="T45" s="5">
        <v>3.73</v>
      </c>
      <c r="U45" s="6">
        <v>3.66</v>
      </c>
      <c r="V45" s="6">
        <v>3.52</v>
      </c>
      <c r="W45" s="4">
        <v>167</v>
      </c>
      <c r="X45" s="4">
        <v>167</v>
      </c>
      <c r="Y45" s="4">
        <v>165</v>
      </c>
      <c r="Z45" s="12">
        <v>57351</v>
      </c>
      <c r="AA45" s="12">
        <v>57351</v>
      </c>
      <c r="AB45" s="12">
        <v>19755</v>
      </c>
      <c r="AC45" s="12">
        <v>19755</v>
      </c>
      <c r="AD45">
        <v>40</v>
      </c>
      <c r="AE45">
        <v>0</v>
      </c>
      <c r="AF45">
        <v>0</v>
      </c>
      <c r="AG45">
        <v>284</v>
      </c>
      <c r="AH45">
        <v>25000</v>
      </c>
      <c r="AI45">
        <v>15000</v>
      </c>
      <c r="AJ45">
        <v>10000</v>
      </c>
    </row>
    <row r="46" spans="1:36" ht="15" hidden="1" x14ac:dyDescent="0.25">
      <c r="A46" t="s">
        <v>27</v>
      </c>
      <c r="E46" t="s">
        <v>273</v>
      </c>
      <c r="F46" t="s">
        <v>224</v>
      </c>
      <c r="K46" t="s">
        <v>531</v>
      </c>
      <c r="L46" t="s">
        <v>532</v>
      </c>
      <c r="M46" t="s">
        <v>1181</v>
      </c>
      <c r="N46" t="s">
        <v>1269</v>
      </c>
      <c r="O46" t="s">
        <v>533</v>
      </c>
      <c r="P46" s="7">
        <v>738</v>
      </c>
      <c r="Q46" s="7">
        <v>566</v>
      </c>
      <c r="R46" s="9">
        <f t="shared" si="0"/>
        <v>0.76693766937669372</v>
      </c>
      <c r="S46" s="7">
        <v>138</v>
      </c>
      <c r="T46" s="5">
        <v>3.55</v>
      </c>
      <c r="U46" s="6">
        <v>3.23</v>
      </c>
      <c r="V46" s="6">
        <v>2.95</v>
      </c>
      <c r="W46" s="4">
        <v>155</v>
      </c>
      <c r="X46" s="4">
        <v>152</v>
      </c>
      <c r="Y46" s="4">
        <v>149</v>
      </c>
      <c r="Z46" s="12">
        <v>34494</v>
      </c>
      <c r="AA46" s="12">
        <v>34494</v>
      </c>
      <c r="AB46" s="12">
        <v>16955</v>
      </c>
      <c r="AC46" s="12">
        <v>7055</v>
      </c>
      <c r="AD46">
        <v>69</v>
      </c>
      <c r="AE46">
        <v>8</v>
      </c>
      <c r="AF46">
        <v>5</v>
      </c>
      <c r="AG46">
        <v>197</v>
      </c>
      <c r="AH46">
        <v>20000</v>
      </c>
      <c r="AI46">
        <v>14000</v>
      </c>
      <c r="AJ46">
        <v>7998</v>
      </c>
    </row>
    <row r="47" spans="1:36" ht="15" hidden="1" x14ac:dyDescent="0.25">
      <c r="A47" t="s">
        <v>166</v>
      </c>
      <c r="B47" t="s">
        <v>150</v>
      </c>
      <c r="E47" t="s">
        <v>224</v>
      </c>
      <c r="F47" t="s">
        <v>225</v>
      </c>
      <c r="G47" t="s">
        <v>166</v>
      </c>
      <c r="K47" t="s">
        <v>873</v>
      </c>
      <c r="L47" t="s">
        <v>874</v>
      </c>
      <c r="M47" t="s">
        <v>1182</v>
      </c>
      <c r="N47" t="s">
        <v>1266</v>
      </c>
      <c r="O47" t="s">
        <v>875</v>
      </c>
      <c r="P47" s="7">
        <v>1004</v>
      </c>
      <c r="Q47" s="7">
        <v>715</v>
      </c>
      <c r="R47" s="9">
        <f t="shared" si="0"/>
        <v>0.71215139442231079</v>
      </c>
      <c r="S47" s="7">
        <v>100</v>
      </c>
      <c r="T47" s="5">
        <v>3.4</v>
      </c>
      <c r="U47" s="6">
        <v>3.11</v>
      </c>
      <c r="V47" s="6">
        <v>2.72</v>
      </c>
      <c r="W47" s="4">
        <v>150</v>
      </c>
      <c r="X47" s="4">
        <v>148</v>
      </c>
      <c r="Y47" s="4">
        <v>145</v>
      </c>
      <c r="Z47" s="12">
        <v>35273</v>
      </c>
      <c r="AA47" s="12">
        <v>35273</v>
      </c>
      <c r="AB47" s="12">
        <v>17500</v>
      </c>
      <c r="AC47" s="12">
        <v>17500</v>
      </c>
      <c r="AD47">
        <v>53</v>
      </c>
      <c r="AE47">
        <v>0</v>
      </c>
      <c r="AF47">
        <v>2</v>
      </c>
      <c r="AG47">
        <v>217</v>
      </c>
      <c r="AH47">
        <v>16000</v>
      </c>
      <c r="AI47">
        <v>10000</v>
      </c>
      <c r="AJ47">
        <v>6000</v>
      </c>
    </row>
    <row r="48" spans="1:36" ht="15" hidden="1" x14ac:dyDescent="0.25">
      <c r="A48" t="s">
        <v>167</v>
      </c>
      <c r="B48" t="s">
        <v>150</v>
      </c>
      <c r="E48" t="s">
        <v>224</v>
      </c>
      <c r="F48" t="s">
        <v>225</v>
      </c>
      <c r="G48" t="s">
        <v>167</v>
      </c>
      <c r="K48" t="s">
        <v>876</v>
      </c>
      <c r="L48" t="s">
        <v>877</v>
      </c>
      <c r="M48" t="s">
        <v>1183</v>
      </c>
      <c r="N48" t="s">
        <v>1270</v>
      </c>
      <c r="O48" t="s">
        <v>878</v>
      </c>
      <c r="P48" s="7">
        <v>1764</v>
      </c>
      <c r="Q48" s="7">
        <v>964</v>
      </c>
      <c r="R48" s="9">
        <f t="shared" si="0"/>
        <v>0.54648526077097503</v>
      </c>
      <c r="S48" s="7">
        <v>290</v>
      </c>
      <c r="T48" s="5">
        <v>3.65</v>
      </c>
      <c r="U48" s="6">
        <v>3.43</v>
      </c>
      <c r="V48" s="6">
        <v>3.19</v>
      </c>
      <c r="W48" s="4">
        <v>160</v>
      </c>
      <c r="X48" s="4">
        <v>158</v>
      </c>
      <c r="Y48" s="4">
        <v>154</v>
      </c>
      <c r="Z48" s="12">
        <v>40950</v>
      </c>
      <c r="AA48" s="12">
        <v>40950</v>
      </c>
      <c r="AB48" s="12">
        <v>15230</v>
      </c>
      <c r="AC48" s="12">
        <v>15230</v>
      </c>
      <c r="AD48">
        <v>163</v>
      </c>
      <c r="AE48">
        <v>45</v>
      </c>
      <c r="AF48">
        <v>3</v>
      </c>
      <c r="AG48">
        <v>367</v>
      </c>
      <c r="AH48">
        <v>26000</v>
      </c>
      <c r="AI48">
        <v>21000</v>
      </c>
      <c r="AJ48">
        <v>13500</v>
      </c>
    </row>
    <row r="49" spans="1:36" ht="15" hidden="1" x14ac:dyDescent="0.25">
      <c r="A49" t="s">
        <v>28</v>
      </c>
      <c r="E49" t="s">
        <v>274</v>
      </c>
      <c r="F49" t="s">
        <v>224</v>
      </c>
      <c r="K49" t="s">
        <v>537</v>
      </c>
      <c r="L49" t="s">
        <v>538</v>
      </c>
      <c r="M49" t="s">
        <v>1178</v>
      </c>
      <c r="N49" t="s">
        <v>1267</v>
      </c>
      <c r="O49" t="s">
        <v>539</v>
      </c>
      <c r="P49" s="7">
        <v>3096</v>
      </c>
      <c r="Q49" s="7">
        <v>1968</v>
      </c>
      <c r="R49" s="9">
        <f t="shared" si="0"/>
        <v>0.63565891472868219</v>
      </c>
      <c r="S49" s="7">
        <v>276</v>
      </c>
      <c r="T49" s="5">
        <v>3.53</v>
      </c>
      <c r="U49" s="6">
        <v>3.29</v>
      </c>
      <c r="V49" s="6">
        <v>3.02</v>
      </c>
      <c r="W49" s="4">
        <v>156</v>
      </c>
      <c r="X49" s="4">
        <v>154</v>
      </c>
      <c r="Y49" s="4">
        <v>151</v>
      </c>
      <c r="Z49" s="12">
        <v>44999</v>
      </c>
      <c r="AA49" s="12">
        <v>44999</v>
      </c>
      <c r="AB49" s="12">
        <v>21845</v>
      </c>
      <c r="AC49" s="12">
        <v>21845</v>
      </c>
      <c r="AD49">
        <v>79</v>
      </c>
      <c r="AE49">
        <v>0</v>
      </c>
      <c r="AF49">
        <v>0</v>
      </c>
      <c r="AG49">
        <v>525</v>
      </c>
      <c r="AH49">
        <v>20000</v>
      </c>
      <c r="AI49">
        <v>15000</v>
      </c>
      <c r="AJ49">
        <v>8000</v>
      </c>
    </row>
    <row r="50" spans="1:36" ht="15" hidden="1" x14ac:dyDescent="0.25">
      <c r="A50" t="s">
        <v>168</v>
      </c>
      <c r="B50" t="s">
        <v>150</v>
      </c>
      <c r="E50" t="s">
        <v>224</v>
      </c>
      <c r="F50" t="s">
        <v>225</v>
      </c>
      <c r="G50" t="s">
        <v>275</v>
      </c>
      <c r="H50" t="s">
        <v>276</v>
      </c>
      <c r="K50" t="s">
        <v>879</v>
      </c>
      <c r="L50" t="s">
        <v>880</v>
      </c>
      <c r="M50" t="s">
        <v>1184</v>
      </c>
      <c r="N50" t="s">
        <v>1271</v>
      </c>
      <c r="O50" t="s">
        <v>881</v>
      </c>
      <c r="P50" s="7">
        <v>1083</v>
      </c>
      <c r="Q50" s="7">
        <v>550</v>
      </c>
      <c r="R50" s="9">
        <f t="shared" si="0"/>
        <v>0.50784856879039708</v>
      </c>
      <c r="S50" s="7">
        <v>182</v>
      </c>
      <c r="T50" s="5">
        <v>3.36</v>
      </c>
      <c r="U50" s="6">
        <v>3.13</v>
      </c>
      <c r="V50" s="6">
        <v>2.84</v>
      </c>
      <c r="W50" s="4">
        <v>156</v>
      </c>
      <c r="X50" s="4">
        <v>151</v>
      </c>
      <c r="Y50" s="4">
        <v>147</v>
      </c>
      <c r="Z50" s="12">
        <v>39710</v>
      </c>
      <c r="AA50" s="12">
        <v>39710</v>
      </c>
      <c r="AB50" s="12">
        <v>23036</v>
      </c>
      <c r="AC50" s="12">
        <v>14705</v>
      </c>
      <c r="AD50">
        <v>42</v>
      </c>
      <c r="AE50">
        <v>6</v>
      </c>
      <c r="AF50">
        <v>6</v>
      </c>
      <c r="AG50">
        <v>160</v>
      </c>
      <c r="AH50">
        <v>22715</v>
      </c>
      <c r="AI50">
        <v>9546</v>
      </c>
      <c r="AJ50">
        <v>4000</v>
      </c>
    </row>
    <row r="51" spans="1:36" ht="15" x14ac:dyDescent="0.25">
      <c r="A51" t="s">
        <v>29</v>
      </c>
      <c r="E51" t="s">
        <v>277</v>
      </c>
      <c r="F51" t="s">
        <v>225</v>
      </c>
      <c r="G51" t="s">
        <v>271</v>
      </c>
      <c r="K51" s="17" t="s">
        <v>434</v>
      </c>
      <c r="L51" s="17" t="s">
        <v>1002</v>
      </c>
      <c r="M51" s="17" t="s">
        <v>422</v>
      </c>
      <c r="N51" s="17" t="s">
        <v>434</v>
      </c>
      <c r="O51" s="19" t="s">
        <v>1003</v>
      </c>
      <c r="P51" s="21">
        <v>983</v>
      </c>
      <c r="Q51" s="7">
        <v>342</v>
      </c>
      <c r="R51" s="22">
        <f t="shared" si="0"/>
        <v>0.34791454730417093</v>
      </c>
      <c r="S51" s="21">
        <v>99</v>
      </c>
      <c r="T51" s="23">
        <v>3.34</v>
      </c>
      <c r="U51" s="24">
        <v>3.05</v>
      </c>
      <c r="V51" s="24">
        <v>2.67</v>
      </c>
      <c r="W51" s="25">
        <v>152</v>
      </c>
      <c r="X51" s="25">
        <v>149</v>
      </c>
      <c r="Y51" s="25">
        <v>147</v>
      </c>
      <c r="Z51" s="32">
        <v>11265</v>
      </c>
      <c r="AA51" s="32">
        <v>21885</v>
      </c>
      <c r="AB51" s="32">
        <v>30200</v>
      </c>
      <c r="AC51" s="32">
        <v>14000</v>
      </c>
      <c r="AD51" s="33">
        <v>19</v>
      </c>
      <c r="AE51" s="33">
        <v>1</v>
      </c>
      <c r="AF51" s="33">
        <v>0</v>
      </c>
      <c r="AG51" s="33">
        <v>112</v>
      </c>
      <c r="AH51" s="33">
        <v>5500</v>
      </c>
      <c r="AI51" s="33">
        <v>4425</v>
      </c>
      <c r="AJ51" s="33">
        <v>3000</v>
      </c>
    </row>
    <row r="52" spans="1:36" ht="15" hidden="1" x14ac:dyDescent="0.25">
      <c r="A52" t="s">
        <v>30</v>
      </c>
      <c r="E52" t="s">
        <v>278</v>
      </c>
      <c r="F52" t="s">
        <v>224</v>
      </c>
      <c r="K52" t="s">
        <v>540</v>
      </c>
      <c r="L52" t="s">
        <v>541</v>
      </c>
      <c r="M52" t="s">
        <v>1185</v>
      </c>
      <c r="N52" t="s">
        <v>1272</v>
      </c>
      <c r="O52" t="s">
        <v>542</v>
      </c>
      <c r="P52" s="7">
        <v>591</v>
      </c>
      <c r="Q52" s="7">
        <v>467</v>
      </c>
      <c r="R52" s="9">
        <f t="shared" si="0"/>
        <v>0.79018612521150589</v>
      </c>
      <c r="S52" s="7">
        <v>115</v>
      </c>
      <c r="T52" s="5">
        <v>3.49</v>
      </c>
      <c r="U52" s="6">
        <v>3.24</v>
      </c>
      <c r="V52" s="6">
        <v>2.99</v>
      </c>
      <c r="W52" s="4">
        <v>158</v>
      </c>
      <c r="X52" s="4">
        <v>153</v>
      </c>
      <c r="Y52" s="4">
        <v>149</v>
      </c>
      <c r="Z52" s="12">
        <v>36662</v>
      </c>
      <c r="AA52" s="12">
        <v>36662</v>
      </c>
      <c r="AB52" s="12">
        <v>19405</v>
      </c>
      <c r="AC52" s="12">
        <v>5980</v>
      </c>
      <c r="AD52">
        <v>78</v>
      </c>
      <c r="AE52">
        <v>20</v>
      </c>
      <c r="AF52">
        <v>13</v>
      </c>
      <c r="AG52">
        <v>233</v>
      </c>
      <c r="AH52">
        <v>24000</v>
      </c>
      <c r="AI52">
        <v>16000</v>
      </c>
      <c r="AJ52">
        <v>9000</v>
      </c>
    </row>
    <row r="53" spans="1:36" ht="15" hidden="1" x14ac:dyDescent="0.25">
      <c r="A53" t="s">
        <v>31</v>
      </c>
      <c r="E53" t="s">
        <v>279</v>
      </c>
      <c r="F53" t="s">
        <v>224</v>
      </c>
      <c r="K53" t="s">
        <v>543</v>
      </c>
      <c r="L53" t="s">
        <v>544</v>
      </c>
      <c r="M53" t="s">
        <v>1186</v>
      </c>
      <c r="N53" t="s">
        <v>1273</v>
      </c>
      <c r="O53" t="s">
        <v>545</v>
      </c>
      <c r="P53" s="7">
        <v>1688</v>
      </c>
      <c r="Q53" s="7">
        <v>762</v>
      </c>
      <c r="R53" s="9">
        <f t="shared" si="0"/>
        <v>0.45142180094786732</v>
      </c>
      <c r="S53" s="7">
        <v>143</v>
      </c>
      <c r="T53" s="5">
        <v>3.57</v>
      </c>
      <c r="U53" s="6">
        <v>3.35</v>
      </c>
      <c r="V53" s="6">
        <v>3.11</v>
      </c>
      <c r="W53" s="4">
        <v>157</v>
      </c>
      <c r="X53" s="4">
        <v>155</v>
      </c>
      <c r="Y53" s="4">
        <v>152</v>
      </c>
      <c r="Z53" s="12">
        <v>40230</v>
      </c>
      <c r="AA53" s="12">
        <v>40230</v>
      </c>
      <c r="AB53" s="12">
        <v>20200</v>
      </c>
      <c r="AC53" s="12">
        <v>20200</v>
      </c>
      <c r="AD53">
        <v>188</v>
      </c>
      <c r="AE53">
        <v>3</v>
      </c>
      <c r="AF53">
        <v>1</v>
      </c>
      <c r="AG53">
        <v>371</v>
      </c>
      <c r="AH53">
        <v>28809</v>
      </c>
      <c r="AI53">
        <v>19709</v>
      </c>
      <c r="AJ53">
        <v>9352</v>
      </c>
    </row>
    <row r="54" spans="1:36" ht="15" hidden="1" x14ac:dyDescent="0.25">
      <c r="A54" t="s">
        <v>32</v>
      </c>
      <c r="E54" t="s">
        <v>280</v>
      </c>
      <c r="F54" t="s">
        <v>224</v>
      </c>
      <c r="K54" t="s">
        <v>546</v>
      </c>
      <c r="L54" t="s">
        <v>547</v>
      </c>
      <c r="M54" t="s">
        <v>1187</v>
      </c>
      <c r="N54" t="s">
        <v>1289</v>
      </c>
      <c r="O54" t="s">
        <v>548</v>
      </c>
      <c r="P54" s="7">
        <v>5014</v>
      </c>
      <c r="Q54" s="7">
        <v>954</v>
      </c>
      <c r="R54" s="9">
        <f t="shared" si="0"/>
        <v>0.1902672516952533</v>
      </c>
      <c r="S54" s="7">
        <v>209</v>
      </c>
      <c r="T54" s="5">
        <v>3.84</v>
      </c>
      <c r="U54" s="6">
        <v>3.77</v>
      </c>
      <c r="V54" s="6">
        <v>3.59</v>
      </c>
      <c r="W54" s="4">
        <v>170</v>
      </c>
      <c r="X54" s="4">
        <v>169</v>
      </c>
      <c r="Y54" s="4">
        <v>165</v>
      </c>
      <c r="Z54" s="12">
        <v>53596</v>
      </c>
      <c r="AA54" s="12">
        <v>53596</v>
      </c>
      <c r="AB54" s="12">
        <v>20303</v>
      </c>
      <c r="AC54" s="12">
        <v>20303</v>
      </c>
      <c r="AD54">
        <v>44</v>
      </c>
      <c r="AE54">
        <v>15</v>
      </c>
      <c r="AF54">
        <v>0</v>
      </c>
      <c r="AG54">
        <v>563</v>
      </c>
      <c r="AH54">
        <v>22500</v>
      </c>
      <c r="AI54">
        <v>18000</v>
      </c>
      <c r="AJ54">
        <v>14000</v>
      </c>
    </row>
    <row r="55" spans="1:36" ht="15" hidden="1" x14ac:dyDescent="0.25">
      <c r="A55" t="s">
        <v>33</v>
      </c>
      <c r="E55" t="s">
        <v>281</v>
      </c>
      <c r="F55" t="s">
        <v>224</v>
      </c>
      <c r="K55" t="s">
        <v>549</v>
      </c>
      <c r="L55" t="s">
        <v>550</v>
      </c>
      <c r="M55" t="s">
        <v>1188</v>
      </c>
      <c r="N55" t="s">
        <v>1273</v>
      </c>
      <c r="O55" t="s">
        <v>551</v>
      </c>
      <c r="P55" s="7">
        <v>673</v>
      </c>
      <c r="Q55" s="7">
        <v>460</v>
      </c>
      <c r="R55" s="9">
        <f t="shared" si="0"/>
        <v>0.68350668647845469</v>
      </c>
      <c r="S55" s="7">
        <v>138</v>
      </c>
      <c r="T55" s="5">
        <v>3.64</v>
      </c>
      <c r="U55" s="6">
        <v>3.42</v>
      </c>
      <c r="V55" s="6">
        <v>3.21</v>
      </c>
      <c r="W55" s="4">
        <v>155</v>
      </c>
      <c r="X55" s="4">
        <v>152</v>
      </c>
      <c r="Y55" s="4">
        <v>150</v>
      </c>
      <c r="Z55" s="12">
        <v>36944</v>
      </c>
      <c r="AA55" s="12">
        <v>36944</v>
      </c>
      <c r="AB55" s="12">
        <v>14444</v>
      </c>
      <c r="AC55" s="12">
        <v>4500</v>
      </c>
      <c r="AD55">
        <v>25</v>
      </c>
      <c r="AE55">
        <v>21</v>
      </c>
      <c r="AF55">
        <v>5</v>
      </c>
      <c r="AG55">
        <v>306</v>
      </c>
      <c r="AH55">
        <v>12000</v>
      </c>
      <c r="AI55">
        <v>6000</v>
      </c>
      <c r="AJ55">
        <v>5000</v>
      </c>
    </row>
    <row r="56" spans="1:36" ht="15" hidden="1" x14ac:dyDescent="0.25">
      <c r="A56" t="s">
        <v>34</v>
      </c>
      <c r="E56" t="s">
        <v>282</v>
      </c>
      <c r="F56" t="s">
        <v>224</v>
      </c>
      <c r="K56" t="s">
        <v>552</v>
      </c>
      <c r="L56" t="s">
        <v>553</v>
      </c>
      <c r="M56" t="s">
        <v>1189</v>
      </c>
      <c r="N56" t="s">
        <v>1289</v>
      </c>
      <c r="O56" t="s">
        <v>554</v>
      </c>
      <c r="P56" s="7">
        <v>694</v>
      </c>
      <c r="Q56" s="7">
        <v>475</v>
      </c>
      <c r="R56" s="9">
        <f t="shared" si="0"/>
        <v>0.68443804034582134</v>
      </c>
      <c r="S56" s="7">
        <v>107</v>
      </c>
      <c r="T56" s="5">
        <v>3.27</v>
      </c>
      <c r="U56" s="6">
        <v>3.01</v>
      </c>
      <c r="V56" s="6">
        <v>2.74</v>
      </c>
      <c r="W56" s="4">
        <v>153</v>
      </c>
      <c r="X56" s="4">
        <v>150</v>
      </c>
      <c r="Y56" s="4">
        <v>146</v>
      </c>
      <c r="Z56" s="12">
        <v>37549</v>
      </c>
      <c r="AA56" s="12">
        <v>37549</v>
      </c>
      <c r="AB56" s="12">
        <v>25450</v>
      </c>
      <c r="AC56" s="12">
        <v>25450</v>
      </c>
      <c r="AD56">
        <v>57</v>
      </c>
      <c r="AE56">
        <v>18</v>
      </c>
      <c r="AF56">
        <v>4</v>
      </c>
      <c r="AG56">
        <v>234</v>
      </c>
      <c r="AH56">
        <v>20400</v>
      </c>
      <c r="AI56">
        <v>12500</v>
      </c>
      <c r="AJ56">
        <v>7500</v>
      </c>
    </row>
    <row r="57" spans="1:36" ht="15" hidden="1" x14ac:dyDescent="0.25">
      <c r="A57" t="s">
        <v>35</v>
      </c>
      <c r="E57" t="s">
        <v>283</v>
      </c>
      <c r="F57" t="s">
        <v>224</v>
      </c>
      <c r="K57" t="s">
        <v>555</v>
      </c>
      <c r="L57" t="s">
        <v>556</v>
      </c>
      <c r="M57" t="s">
        <v>1190</v>
      </c>
      <c r="N57" t="s">
        <v>423</v>
      </c>
      <c r="O57" t="s">
        <v>557</v>
      </c>
      <c r="P57" s="7">
        <v>3876</v>
      </c>
      <c r="Q57" s="7">
        <v>1241</v>
      </c>
      <c r="R57" s="9">
        <f t="shared" si="0"/>
        <v>0.32017543859649122</v>
      </c>
      <c r="S57" s="7">
        <v>231</v>
      </c>
      <c r="T57" s="5">
        <v>3.84</v>
      </c>
      <c r="U57" s="6">
        <v>3.75</v>
      </c>
      <c r="V57" s="6">
        <v>3.38</v>
      </c>
      <c r="W57" s="4">
        <v>166</v>
      </c>
      <c r="X57" s="4">
        <v>165</v>
      </c>
      <c r="Y57" s="4">
        <v>157</v>
      </c>
      <c r="Z57" s="12">
        <v>48174</v>
      </c>
      <c r="AA57" s="12">
        <v>48174</v>
      </c>
      <c r="AB57" s="12">
        <v>27622</v>
      </c>
      <c r="AC57" s="12">
        <v>27622</v>
      </c>
      <c r="AD57">
        <v>142</v>
      </c>
      <c r="AE57">
        <v>0</v>
      </c>
      <c r="AF57">
        <v>10</v>
      </c>
      <c r="AG57">
        <v>651</v>
      </c>
      <c r="AH57">
        <v>23000</v>
      </c>
      <c r="AI57">
        <v>20000</v>
      </c>
      <c r="AJ57">
        <v>15000</v>
      </c>
    </row>
    <row r="58" spans="1:36" ht="15" hidden="1" x14ac:dyDescent="0.25">
      <c r="A58" t="s">
        <v>36</v>
      </c>
      <c r="E58" t="s">
        <v>284</v>
      </c>
      <c r="F58" t="s">
        <v>224</v>
      </c>
      <c r="K58" t="s">
        <v>558</v>
      </c>
      <c r="L58" t="s">
        <v>559</v>
      </c>
      <c r="M58" t="s">
        <v>1191</v>
      </c>
      <c r="N58" t="s">
        <v>221</v>
      </c>
      <c r="O58" t="s">
        <v>560</v>
      </c>
      <c r="P58" s="7">
        <v>494</v>
      </c>
      <c r="Q58" s="7">
        <v>377</v>
      </c>
      <c r="R58" s="9">
        <f t="shared" si="0"/>
        <v>0.76315789473684215</v>
      </c>
      <c r="S58" s="7">
        <v>104</v>
      </c>
      <c r="T58" s="5">
        <v>3.42</v>
      </c>
      <c r="U58" s="6">
        <v>3.14</v>
      </c>
      <c r="V58" s="6">
        <v>2.77</v>
      </c>
      <c r="W58" s="4">
        <v>151</v>
      </c>
      <c r="X58" s="4">
        <v>146</v>
      </c>
      <c r="Y58" s="4">
        <v>142</v>
      </c>
      <c r="Z58" s="12">
        <v>34000</v>
      </c>
      <c r="AA58" s="12">
        <v>34000</v>
      </c>
      <c r="AB58" s="12">
        <v>22500</v>
      </c>
      <c r="AC58" s="12" t="s">
        <v>143</v>
      </c>
      <c r="AD58">
        <v>47</v>
      </c>
      <c r="AE58">
        <v>11</v>
      </c>
      <c r="AF58">
        <v>0</v>
      </c>
      <c r="AG58">
        <v>141</v>
      </c>
      <c r="AH58">
        <v>21780</v>
      </c>
      <c r="AI58">
        <v>10890</v>
      </c>
      <c r="AJ58">
        <v>6600</v>
      </c>
    </row>
    <row r="59" spans="1:36" ht="15" x14ac:dyDescent="0.25">
      <c r="A59" t="s">
        <v>37</v>
      </c>
      <c r="E59" t="s">
        <v>169</v>
      </c>
      <c r="F59" t="s">
        <v>285</v>
      </c>
      <c r="G59" t="s">
        <v>224</v>
      </c>
      <c r="K59" s="17" t="s">
        <v>1102</v>
      </c>
      <c r="L59" s="17" t="s">
        <v>562</v>
      </c>
      <c r="M59" s="17" t="s">
        <v>1315</v>
      </c>
      <c r="N59" s="17" t="s">
        <v>1261</v>
      </c>
      <c r="O59" s="19" t="s">
        <v>563</v>
      </c>
      <c r="P59" s="21">
        <v>940</v>
      </c>
      <c r="Q59" s="7">
        <v>489</v>
      </c>
      <c r="R59" s="22">
        <f t="shared" si="0"/>
        <v>0.52021276595744681</v>
      </c>
      <c r="S59" s="21">
        <v>147</v>
      </c>
      <c r="T59" s="23">
        <v>3.36</v>
      </c>
      <c r="U59" s="24">
        <v>3.02</v>
      </c>
      <c r="V59" s="24">
        <v>2.71</v>
      </c>
      <c r="W59" s="25">
        <v>150</v>
      </c>
      <c r="X59" s="25">
        <v>146</v>
      </c>
      <c r="Y59" s="25">
        <v>144</v>
      </c>
      <c r="Z59" s="32">
        <v>14131</v>
      </c>
      <c r="AA59" s="32">
        <v>34034</v>
      </c>
      <c r="AB59" s="32">
        <v>27040</v>
      </c>
      <c r="AC59" s="32">
        <v>16274</v>
      </c>
      <c r="AD59" s="33">
        <v>8</v>
      </c>
      <c r="AE59" s="33">
        <v>5</v>
      </c>
      <c r="AF59" s="33">
        <v>3</v>
      </c>
      <c r="AG59" s="33">
        <v>72</v>
      </c>
      <c r="AH59" s="33">
        <v>5316</v>
      </c>
      <c r="AI59" s="33">
        <v>3797</v>
      </c>
      <c r="AJ59" s="33">
        <v>2658</v>
      </c>
    </row>
    <row r="60" spans="1:36" ht="15" hidden="1" x14ac:dyDescent="0.25">
      <c r="A60" t="s">
        <v>38</v>
      </c>
      <c r="E60" t="s">
        <v>169</v>
      </c>
      <c r="F60" t="s">
        <v>286</v>
      </c>
      <c r="G60" t="s">
        <v>133</v>
      </c>
      <c r="H60" t="s">
        <v>225</v>
      </c>
      <c r="I60" t="s">
        <v>227</v>
      </c>
      <c r="K60" t="s">
        <v>435</v>
      </c>
      <c r="L60" t="s">
        <v>564</v>
      </c>
      <c r="M60" t="s">
        <v>1192</v>
      </c>
      <c r="N60" t="s">
        <v>1261</v>
      </c>
      <c r="O60" t="s">
        <v>565</v>
      </c>
      <c r="P60" s="7">
        <v>3085</v>
      </c>
      <c r="Q60" s="7">
        <v>2319</v>
      </c>
      <c r="R60" s="9">
        <f t="shared" si="0"/>
        <v>0.75170178282009725</v>
      </c>
      <c r="S60" s="7">
        <v>441</v>
      </c>
      <c r="T60" s="5">
        <v>3.26</v>
      </c>
      <c r="U60" s="6">
        <v>2.97</v>
      </c>
      <c r="V60" s="6">
        <v>2.69</v>
      </c>
      <c r="W60" s="4">
        <v>148</v>
      </c>
      <c r="X60" s="4">
        <v>144</v>
      </c>
      <c r="Y60" s="4">
        <v>141</v>
      </c>
      <c r="Z60" s="12">
        <v>41256</v>
      </c>
      <c r="AA60" s="12">
        <v>41256</v>
      </c>
      <c r="AB60" s="12">
        <v>21434</v>
      </c>
      <c r="AC60" s="12">
        <v>21434</v>
      </c>
      <c r="AD60">
        <v>218</v>
      </c>
      <c r="AE60">
        <v>0</v>
      </c>
      <c r="AF60">
        <v>3</v>
      </c>
      <c r="AG60">
        <v>733</v>
      </c>
      <c r="AH60">
        <v>21000</v>
      </c>
      <c r="AI60">
        <v>10000</v>
      </c>
      <c r="AJ60">
        <v>5000</v>
      </c>
    </row>
    <row r="61" spans="1:36" ht="15" hidden="1" x14ac:dyDescent="0.25">
      <c r="A61" t="s">
        <v>39</v>
      </c>
      <c r="E61" t="s">
        <v>169</v>
      </c>
      <c r="F61" t="s">
        <v>287</v>
      </c>
      <c r="G61" t="s">
        <v>224</v>
      </c>
      <c r="K61" t="s">
        <v>566</v>
      </c>
      <c r="L61" t="s">
        <v>567</v>
      </c>
      <c r="M61" t="s">
        <v>1160</v>
      </c>
      <c r="N61" t="s">
        <v>1261</v>
      </c>
      <c r="O61" t="s">
        <v>568</v>
      </c>
      <c r="P61" s="7">
        <v>2129</v>
      </c>
      <c r="Q61" s="7">
        <v>558</v>
      </c>
      <c r="R61" s="9">
        <f t="shared" si="0"/>
        <v>0.26209488022545796</v>
      </c>
      <c r="S61" s="7">
        <v>158</v>
      </c>
      <c r="T61" s="5">
        <v>3.73</v>
      </c>
      <c r="U61" s="6">
        <v>3.59</v>
      </c>
      <c r="V61" s="6">
        <v>3.1</v>
      </c>
      <c r="W61" s="4">
        <v>158</v>
      </c>
      <c r="X61" s="4">
        <v>156</v>
      </c>
      <c r="Y61" s="4">
        <v>151</v>
      </c>
      <c r="Z61" s="12">
        <v>20597</v>
      </c>
      <c r="AA61" s="12">
        <v>34841</v>
      </c>
      <c r="AB61" s="12">
        <v>26658</v>
      </c>
      <c r="AC61" s="12">
        <v>15316</v>
      </c>
      <c r="AD61">
        <v>46</v>
      </c>
      <c r="AE61">
        <v>0</v>
      </c>
      <c r="AF61">
        <v>3</v>
      </c>
      <c r="AG61">
        <v>247</v>
      </c>
      <c r="AH61">
        <v>7800</v>
      </c>
      <c r="AI61">
        <v>5000</v>
      </c>
      <c r="AJ61">
        <v>5000</v>
      </c>
    </row>
    <row r="62" spans="1:36" ht="15" hidden="1" x14ac:dyDescent="0.25">
      <c r="A62" t="s">
        <v>40</v>
      </c>
      <c r="E62" t="s">
        <v>169</v>
      </c>
      <c r="F62" t="s">
        <v>231</v>
      </c>
      <c r="G62" t="s">
        <v>224</v>
      </c>
      <c r="K62" t="s">
        <v>569</v>
      </c>
      <c r="L62" t="s">
        <v>570</v>
      </c>
      <c r="M62" t="s">
        <v>1193</v>
      </c>
      <c r="N62" t="s">
        <v>1261</v>
      </c>
      <c r="O62" t="s">
        <v>571</v>
      </c>
      <c r="P62" s="7">
        <v>2022</v>
      </c>
      <c r="Q62" s="7">
        <v>848</v>
      </c>
      <c r="R62" s="9">
        <f t="shared" si="0"/>
        <v>0.41938674579624136</v>
      </c>
      <c r="S62" s="7">
        <v>170</v>
      </c>
      <c r="T62" s="5">
        <v>3.72</v>
      </c>
      <c r="U62" s="6">
        <v>3.51</v>
      </c>
      <c r="V62" s="6">
        <v>3.27</v>
      </c>
      <c r="W62" s="4">
        <v>161</v>
      </c>
      <c r="X62" s="4">
        <v>159</v>
      </c>
      <c r="Y62" s="4">
        <v>157</v>
      </c>
      <c r="Z62" s="12">
        <v>20632</v>
      </c>
      <c r="AA62" s="12">
        <v>40644</v>
      </c>
      <c r="AB62" s="12">
        <v>17700</v>
      </c>
      <c r="AC62" s="12">
        <v>17700</v>
      </c>
      <c r="AD62">
        <v>104</v>
      </c>
      <c r="AE62">
        <v>1</v>
      </c>
      <c r="AF62">
        <v>4</v>
      </c>
      <c r="AG62">
        <v>314</v>
      </c>
      <c r="AH62">
        <v>12000</v>
      </c>
      <c r="AI62">
        <v>4000</v>
      </c>
      <c r="AJ62">
        <v>1000</v>
      </c>
    </row>
    <row r="63" spans="1:36" ht="15" hidden="1" x14ac:dyDescent="0.25">
      <c r="A63" t="s">
        <v>169</v>
      </c>
      <c r="B63" t="s">
        <v>150</v>
      </c>
      <c r="E63" t="s">
        <v>224</v>
      </c>
      <c r="F63" t="s">
        <v>225</v>
      </c>
      <c r="G63" t="s">
        <v>169</v>
      </c>
      <c r="K63" t="s">
        <v>882</v>
      </c>
      <c r="L63" t="s">
        <v>883</v>
      </c>
      <c r="M63" t="s">
        <v>1194</v>
      </c>
      <c r="N63"/>
      <c r="O63" t="s">
        <v>884</v>
      </c>
      <c r="P63" s="7">
        <v>1713</v>
      </c>
      <c r="Q63" s="7">
        <v>863</v>
      </c>
      <c r="R63" s="9">
        <f t="shared" si="0"/>
        <v>0.50379451255107999</v>
      </c>
      <c r="S63" s="7">
        <v>314</v>
      </c>
      <c r="T63" s="5">
        <v>3.76</v>
      </c>
      <c r="U63" s="6">
        <v>3.55</v>
      </c>
      <c r="V63" s="6">
        <v>3.31</v>
      </c>
      <c r="W63" s="4">
        <v>162</v>
      </c>
      <c r="X63" s="4">
        <v>160</v>
      </c>
      <c r="Y63" s="4">
        <v>156</v>
      </c>
      <c r="Z63" s="12">
        <v>21181</v>
      </c>
      <c r="AA63" s="12">
        <v>41546</v>
      </c>
      <c r="AB63" s="12">
        <v>15410</v>
      </c>
      <c r="AC63" s="12">
        <v>5620</v>
      </c>
      <c r="AD63">
        <v>13</v>
      </c>
      <c r="AE63">
        <v>0</v>
      </c>
      <c r="AF63">
        <v>2</v>
      </c>
      <c r="AG63">
        <v>390</v>
      </c>
      <c r="AH63">
        <v>10000</v>
      </c>
      <c r="AI63">
        <v>6000</v>
      </c>
      <c r="AJ63">
        <v>2050</v>
      </c>
    </row>
    <row r="64" spans="1:36" ht="15" hidden="1" x14ac:dyDescent="0.25">
      <c r="A64" t="s">
        <v>41</v>
      </c>
      <c r="E64" t="s">
        <v>288</v>
      </c>
      <c r="F64" t="s">
        <v>224</v>
      </c>
      <c r="K64" t="s">
        <v>572</v>
      </c>
      <c r="L64" t="s">
        <v>573</v>
      </c>
      <c r="M64" t="s">
        <v>1195</v>
      </c>
      <c r="N64" t="s">
        <v>424</v>
      </c>
      <c r="O64" t="s">
        <v>574</v>
      </c>
      <c r="P64" s="7">
        <v>5067</v>
      </c>
      <c r="Q64" s="7">
        <v>1917</v>
      </c>
      <c r="R64" s="9">
        <f t="shared" si="0"/>
        <v>0.37833037300177619</v>
      </c>
      <c r="S64" s="7">
        <v>398</v>
      </c>
      <c r="T64" s="5">
        <v>3.68</v>
      </c>
      <c r="U64" s="6">
        <v>3.52</v>
      </c>
      <c r="V64" s="6">
        <v>3.32</v>
      </c>
      <c r="W64" s="4">
        <v>165</v>
      </c>
      <c r="X64" s="4">
        <v>163</v>
      </c>
      <c r="Y64" s="4">
        <v>161</v>
      </c>
      <c r="Z64" s="12">
        <v>50996</v>
      </c>
      <c r="AA64" s="12">
        <v>50996</v>
      </c>
      <c r="AB64" s="12">
        <v>26726</v>
      </c>
      <c r="AC64" s="12">
        <v>26726</v>
      </c>
      <c r="AD64">
        <v>66</v>
      </c>
      <c r="AE64">
        <v>1</v>
      </c>
      <c r="AF64">
        <v>0</v>
      </c>
      <c r="AG64">
        <v>493</v>
      </c>
      <c r="AH64">
        <v>18900</v>
      </c>
      <c r="AI64">
        <v>10000</v>
      </c>
      <c r="AJ64">
        <v>7500</v>
      </c>
    </row>
    <row r="65" spans="1:36" ht="15" hidden="1" x14ac:dyDescent="0.25">
      <c r="A65" t="s">
        <v>42</v>
      </c>
      <c r="E65" t="s">
        <v>289</v>
      </c>
      <c r="F65" t="s">
        <v>290</v>
      </c>
      <c r="G65" t="s">
        <v>224</v>
      </c>
      <c r="K65" t="s">
        <v>575</v>
      </c>
      <c r="L65" t="s">
        <v>576</v>
      </c>
      <c r="M65" t="s">
        <v>1196</v>
      </c>
      <c r="N65" t="s">
        <v>1258</v>
      </c>
      <c r="O65" t="s">
        <v>577</v>
      </c>
      <c r="P65" s="7">
        <v>2160</v>
      </c>
      <c r="Q65" s="7">
        <v>765</v>
      </c>
      <c r="R65" s="9">
        <f t="shared" si="0"/>
        <v>0.35416666666666669</v>
      </c>
      <c r="S65" s="7">
        <v>149</v>
      </c>
      <c r="T65" s="5">
        <v>3.71</v>
      </c>
      <c r="U65" s="6">
        <v>3.55</v>
      </c>
      <c r="V65" s="6">
        <v>3.17</v>
      </c>
      <c r="W65" s="4">
        <v>163</v>
      </c>
      <c r="X65" s="4">
        <v>161</v>
      </c>
      <c r="Y65" s="4">
        <v>157</v>
      </c>
      <c r="Z65" s="12">
        <v>25351</v>
      </c>
      <c r="AA65" s="12">
        <v>40737</v>
      </c>
      <c r="AB65" s="12">
        <v>23754</v>
      </c>
      <c r="AC65" s="12">
        <v>11705</v>
      </c>
      <c r="AD65">
        <v>9</v>
      </c>
      <c r="AE65">
        <v>0</v>
      </c>
      <c r="AF65">
        <v>1</v>
      </c>
      <c r="AG65">
        <v>82</v>
      </c>
      <c r="AH65">
        <v>10000</v>
      </c>
      <c r="AI65">
        <v>8000</v>
      </c>
      <c r="AJ65">
        <v>6000</v>
      </c>
    </row>
    <row r="66" spans="1:36" ht="15" hidden="1" x14ac:dyDescent="0.25">
      <c r="A66" t="s">
        <v>43</v>
      </c>
      <c r="E66" t="s">
        <v>289</v>
      </c>
      <c r="F66" t="s">
        <v>216</v>
      </c>
      <c r="G66" t="s">
        <v>224</v>
      </c>
      <c r="K66" t="s">
        <v>578</v>
      </c>
      <c r="L66" t="s">
        <v>579</v>
      </c>
      <c r="M66" t="s">
        <v>1197</v>
      </c>
      <c r="N66" t="s">
        <v>422</v>
      </c>
      <c r="O66" t="s">
        <v>580</v>
      </c>
      <c r="P66" s="7">
        <v>6543</v>
      </c>
      <c r="Q66" s="7">
        <v>2718</v>
      </c>
      <c r="R66" s="9">
        <f t="shared" ref="R66:R129" si="1">Q66/P66</f>
        <v>0.4154057771664374</v>
      </c>
      <c r="S66" s="7">
        <v>481</v>
      </c>
      <c r="T66" s="5">
        <v>3.82</v>
      </c>
      <c r="U66" s="6">
        <v>3.71</v>
      </c>
      <c r="V66" s="6">
        <v>3.42</v>
      </c>
      <c r="W66" s="4">
        <v>167</v>
      </c>
      <c r="X66" s="4">
        <v>165</v>
      </c>
      <c r="Y66" s="4">
        <v>159</v>
      </c>
      <c r="Z66" s="12">
        <v>49840</v>
      </c>
      <c r="AA66" s="12">
        <v>49840</v>
      </c>
      <c r="AB66" s="12">
        <v>27770</v>
      </c>
      <c r="AC66" s="12">
        <v>27770</v>
      </c>
      <c r="AD66">
        <v>218</v>
      </c>
      <c r="AE66">
        <v>68</v>
      </c>
      <c r="AF66">
        <v>0</v>
      </c>
      <c r="AG66">
        <v>776</v>
      </c>
      <c r="AH66">
        <v>12000</v>
      </c>
      <c r="AI66">
        <v>16000</v>
      </c>
      <c r="AJ66">
        <v>30000</v>
      </c>
    </row>
    <row r="67" spans="1:36" ht="15" hidden="1" x14ac:dyDescent="0.25">
      <c r="A67" t="s">
        <v>44</v>
      </c>
      <c r="E67" t="s">
        <v>291</v>
      </c>
      <c r="F67" t="s">
        <v>224</v>
      </c>
      <c r="K67" t="s">
        <v>581</v>
      </c>
      <c r="L67" t="s">
        <v>582</v>
      </c>
      <c r="M67" t="s">
        <v>1153</v>
      </c>
      <c r="N67" t="s">
        <v>1290</v>
      </c>
      <c r="O67" t="s">
        <v>583</v>
      </c>
      <c r="P67" s="7">
        <v>7578</v>
      </c>
      <c r="Q67" s="7">
        <v>2353</v>
      </c>
      <c r="R67" s="9">
        <f t="shared" si="1"/>
        <v>0.31050409078912644</v>
      </c>
      <c r="S67" s="7">
        <v>544</v>
      </c>
      <c r="T67" s="5">
        <v>3.83</v>
      </c>
      <c r="U67" s="6">
        <v>3.74</v>
      </c>
      <c r="V67" s="6">
        <v>3.49</v>
      </c>
      <c r="W67" s="4">
        <v>169</v>
      </c>
      <c r="X67" s="4">
        <v>168</v>
      </c>
      <c r="Y67" s="4">
        <v>163</v>
      </c>
      <c r="Z67" s="12">
        <v>50890</v>
      </c>
      <c r="AA67" s="12">
        <v>50890</v>
      </c>
      <c r="AB67" s="12">
        <v>25610</v>
      </c>
      <c r="AC67" s="12">
        <v>25610</v>
      </c>
      <c r="AD67">
        <v>221</v>
      </c>
      <c r="AE67">
        <v>0</v>
      </c>
      <c r="AF67">
        <v>0</v>
      </c>
      <c r="AG67">
        <v>632</v>
      </c>
      <c r="AH67">
        <v>27500</v>
      </c>
      <c r="AI67">
        <v>18000</v>
      </c>
      <c r="AJ67">
        <v>11200</v>
      </c>
    </row>
    <row r="68" spans="1:36" ht="15" hidden="1" x14ac:dyDescent="0.25">
      <c r="A68" t="s">
        <v>45</v>
      </c>
      <c r="E68" t="s">
        <v>170</v>
      </c>
      <c r="F68" t="s">
        <v>231</v>
      </c>
      <c r="G68" t="s">
        <v>224</v>
      </c>
      <c r="K68" t="s">
        <v>584</v>
      </c>
      <c r="L68" t="s">
        <v>585</v>
      </c>
      <c r="M68" t="s">
        <v>1157</v>
      </c>
      <c r="N68" t="s">
        <v>1260</v>
      </c>
      <c r="O68" t="s">
        <v>586</v>
      </c>
      <c r="P68" s="7">
        <v>1944</v>
      </c>
      <c r="Q68" s="7">
        <v>549</v>
      </c>
      <c r="R68" s="9">
        <f t="shared" si="1"/>
        <v>0.28240740740740738</v>
      </c>
      <c r="S68" s="7">
        <v>181</v>
      </c>
      <c r="T68" s="5">
        <v>3.55</v>
      </c>
      <c r="U68" s="6">
        <v>3.38</v>
      </c>
      <c r="V68" s="6">
        <v>3.14</v>
      </c>
      <c r="W68" s="4">
        <v>160</v>
      </c>
      <c r="X68" s="4">
        <v>159</v>
      </c>
      <c r="Y68" s="4">
        <v>157</v>
      </c>
      <c r="Z68" s="12">
        <v>16042</v>
      </c>
      <c r="AA68" s="12">
        <v>35722</v>
      </c>
      <c r="AB68" s="12">
        <v>15061</v>
      </c>
      <c r="AC68" s="12">
        <v>7810</v>
      </c>
      <c r="AD68">
        <v>1</v>
      </c>
      <c r="AE68">
        <v>42</v>
      </c>
      <c r="AF68">
        <v>0</v>
      </c>
      <c r="AG68">
        <v>92</v>
      </c>
      <c r="AH68">
        <v>16042</v>
      </c>
      <c r="AI68">
        <v>7000</v>
      </c>
      <c r="AJ68">
        <v>1000</v>
      </c>
    </row>
    <row r="69" spans="1:36" ht="15" hidden="1" x14ac:dyDescent="0.25">
      <c r="A69" t="s">
        <v>170</v>
      </c>
      <c r="B69" t="s">
        <v>150</v>
      </c>
      <c r="E69" t="s">
        <v>224</v>
      </c>
      <c r="F69" t="s">
        <v>225</v>
      </c>
      <c r="G69" t="s">
        <v>170</v>
      </c>
      <c r="K69" t="s">
        <v>885</v>
      </c>
      <c r="L69" t="s">
        <v>886</v>
      </c>
      <c r="M69" t="s">
        <v>1198</v>
      </c>
      <c r="N69" t="s">
        <v>1260</v>
      </c>
      <c r="O69" t="s">
        <v>887</v>
      </c>
      <c r="P69" s="7">
        <v>2135</v>
      </c>
      <c r="Q69" s="7">
        <v>711</v>
      </c>
      <c r="R69" s="9">
        <f t="shared" si="1"/>
        <v>0.33302107728337238</v>
      </c>
      <c r="S69" s="7">
        <v>199</v>
      </c>
      <c r="T69" s="5">
        <v>3.81</v>
      </c>
      <c r="U69" s="6">
        <v>3.69</v>
      </c>
      <c r="V69" s="6">
        <v>3.33</v>
      </c>
      <c r="W69" s="4">
        <v>164</v>
      </c>
      <c r="X69" s="4">
        <v>163</v>
      </c>
      <c r="Y69" s="4">
        <v>158</v>
      </c>
      <c r="Z69" s="12">
        <v>18740</v>
      </c>
      <c r="AA69" s="12">
        <v>36410</v>
      </c>
      <c r="AB69" s="12">
        <v>17534</v>
      </c>
      <c r="AC69" s="12">
        <v>9220</v>
      </c>
      <c r="AD69">
        <v>70</v>
      </c>
      <c r="AE69">
        <v>0</v>
      </c>
      <c r="AF69">
        <v>10</v>
      </c>
      <c r="AG69">
        <v>310</v>
      </c>
      <c r="AH69">
        <v>10000</v>
      </c>
      <c r="AI69">
        <v>5000</v>
      </c>
      <c r="AJ69">
        <v>4000</v>
      </c>
    </row>
    <row r="70" spans="1:36" ht="15" x14ac:dyDescent="0.25">
      <c r="A70" t="s">
        <v>46</v>
      </c>
      <c r="E70" t="s">
        <v>292</v>
      </c>
      <c r="F70" t="s">
        <v>293</v>
      </c>
      <c r="G70" t="s">
        <v>224</v>
      </c>
      <c r="K70" s="17" t="s">
        <v>1103</v>
      </c>
      <c r="L70" s="17" t="s">
        <v>588</v>
      </c>
      <c r="M70" s="17" t="s">
        <v>1309</v>
      </c>
      <c r="N70" s="17" t="s">
        <v>430</v>
      </c>
      <c r="O70" s="19" t="s">
        <v>589</v>
      </c>
      <c r="P70" s="21">
        <v>1575</v>
      </c>
      <c r="Q70" s="7">
        <v>992</v>
      </c>
      <c r="R70" s="22">
        <f t="shared" si="1"/>
        <v>0.62984126984126987</v>
      </c>
      <c r="S70" s="21">
        <v>150</v>
      </c>
      <c r="T70" s="23">
        <v>3.41</v>
      </c>
      <c r="U70" s="24">
        <v>3.11</v>
      </c>
      <c r="V70" s="24">
        <v>2.74</v>
      </c>
      <c r="W70" s="25">
        <v>153</v>
      </c>
      <c r="X70" s="25">
        <v>150</v>
      </c>
      <c r="Y70" s="25">
        <v>147</v>
      </c>
      <c r="Z70" s="32">
        <v>43660</v>
      </c>
      <c r="AA70" s="32">
        <v>43660</v>
      </c>
      <c r="AB70" s="32">
        <v>25792</v>
      </c>
      <c r="AC70" s="32" t="s">
        <v>143</v>
      </c>
      <c r="AD70" s="33">
        <v>61</v>
      </c>
      <c r="AE70" s="33">
        <v>22</v>
      </c>
      <c r="AF70" s="33">
        <v>0</v>
      </c>
      <c r="AG70" s="33">
        <v>276</v>
      </c>
      <c r="AH70" s="33">
        <v>25000</v>
      </c>
      <c r="AI70" s="33">
        <v>12500</v>
      </c>
      <c r="AJ70" s="33">
        <v>10000</v>
      </c>
    </row>
    <row r="71" spans="1:36" ht="15" hidden="1" x14ac:dyDescent="0.25">
      <c r="A71" t="s">
        <v>47</v>
      </c>
      <c r="E71" t="s">
        <v>294</v>
      </c>
      <c r="F71" t="s">
        <v>224</v>
      </c>
      <c r="K71" t="s">
        <v>590</v>
      </c>
      <c r="L71" t="s">
        <v>591</v>
      </c>
      <c r="M71" t="s">
        <v>1199</v>
      </c>
      <c r="N71" t="s">
        <v>422</v>
      </c>
      <c r="O71" t="s">
        <v>592</v>
      </c>
      <c r="P71" s="7">
        <v>786</v>
      </c>
      <c r="Q71" s="7">
        <v>548</v>
      </c>
      <c r="R71" s="9">
        <f t="shared" si="1"/>
        <v>0.69720101781170485</v>
      </c>
      <c r="S71" s="7">
        <v>108</v>
      </c>
      <c r="T71" s="5">
        <v>3.5</v>
      </c>
      <c r="U71" s="6">
        <v>3.27</v>
      </c>
      <c r="V71" s="6">
        <v>3.01</v>
      </c>
      <c r="W71" s="4">
        <v>156</v>
      </c>
      <c r="X71" s="4">
        <v>154</v>
      </c>
      <c r="Y71" s="4">
        <v>152</v>
      </c>
      <c r="Z71" s="12">
        <v>36510</v>
      </c>
      <c r="AA71" s="12">
        <v>36510</v>
      </c>
      <c r="AB71" s="12">
        <v>16606</v>
      </c>
      <c r="AC71" s="12">
        <v>16606</v>
      </c>
      <c r="AD71">
        <v>44</v>
      </c>
      <c r="AE71">
        <v>15</v>
      </c>
      <c r="AF71">
        <v>0</v>
      </c>
      <c r="AG71">
        <v>361</v>
      </c>
      <c r="AH71">
        <v>16000</v>
      </c>
      <c r="AI71">
        <v>13000</v>
      </c>
      <c r="AJ71">
        <v>8000</v>
      </c>
    </row>
    <row r="72" spans="1:36" ht="15" hidden="1" x14ac:dyDescent="0.25">
      <c r="A72" t="s">
        <v>48</v>
      </c>
      <c r="E72" t="s">
        <v>295</v>
      </c>
      <c r="F72" t="s">
        <v>224</v>
      </c>
      <c r="K72" t="s">
        <v>593</v>
      </c>
      <c r="L72" t="s">
        <v>594</v>
      </c>
      <c r="M72" t="s">
        <v>1200</v>
      </c>
      <c r="N72" t="s">
        <v>1274</v>
      </c>
      <c r="O72" t="s">
        <v>595</v>
      </c>
      <c r="P72" s="7">
        <v>690</v>
      </c>
      <c r="Q72" s="7">
        <v>433</v>
      </c>
      <c r="R72" s="9">
        <f t="shared" si="1"/>
        <v>0.62753623188405794</v>
      </c>
      <c r="S72" s="7">
        <v>88</v>
      </c>
      <c r="T72" s="5">
        <v>3.53</v>
      </c>
      <c r="U72" s="6">
        <v>3.3</v>
      </c>
      <c r="V72" s="6">
        <v>3.08</v>
      </c>
      <c r="W72" s="4">
        <v>156</v>
      </c>
      <c r="X72" s="4">
        <v>153</v>
      </c>
      <c r="Y72" s="4">
        <v>149</v>
      </c>
      <c r="Z72" s="12">
        <v>37204</v>
      </c>
      <c r="AA72" s="12">
        <v>37204</v>
      </c>
      <c r="AB72" s="12">
        <v>19883</v>
      </c>
      <c r="AC72" s="12">
        <v>19883</v>
      </c>
      <c r="AD72">
        <v>108</v>
      </c>
      <c r="AE72">
        <v>43</v>
      </c>
      <c r="AF72">
        <v>8</v>
      </c>
      <c r="AG72">
        <v>242</v>
      </c>
      <c r="AH72">
        <v>30656</v>
      </c>
      <c r="AI72">
        <v>23263</v>
      </c>
      <c r="AJ72">
        <v>10857</v>
      </c>
    </row>
    <row r="73" spans="1:36" ht="15" hidden="1" x14ac:dyDescent="0.25">
      <c r="A73" t="s">
        <v>49</v>
      </c>
      <c r="E73" t="s">
        <v>296</v>
      </c>
      <c r="F73" t="s">
        <v>224</v>
      </c>
      <c r="K73" t="s">
        <v>596</v>
      </c>
      <c r="L73" t="s">
        <v>597</v>
      </c>
      <c r="M73" t="s">
        <v>1201</v>
      </c>
      <c r="N73" t="s">
        <v>1264</v>
      </c>
      <c r="O73" t="s">
        <v>598</v>
      </c>
      <c r="P73" s="7">
        <v>5485</v>
      </c>
      <c r="Q73" s="7">
        <v>858</v>
      </c>
      <c r="R73" s="9">
        <f t="shared" si="1"/>
        <v>0.15642661804922517</v>
      </c>
      <c r="S73" s="7">
        <v>568</v>
      </c>
      <c r="T73" s="5">
        <v>3.95</v>
      </c>
      <c r="U73" s="6">
        <v>3.88</v>
      </c>
      <c r="V73" s="6">
        <v>3.77</v>
      </c>
      <c r="W73" s="4">
        <v>175</v>
      </c>
      <c r="X73" s="4">
        <v>173</v>
      </c>
      <c r="Y73" s="4">
        <v>170</v>
      </c>
      <c r="Z73" s="12">
        <v>53308</v>
      </c>
      <c r="AA73" s="12">
        <v>53308</v>
      </c>
      <c r="AB73" s="12">
        <v>25392</v>
      </c>
      <c r="AC73" s="12">
        <v>25392</v>
      </c>
      <c r="AD73">
        <v>239</v>
      </c>
      <c r="AE73">
        <v>28</v>
      </c>
      <c r="AF73">
        <v>11</v>
      </c>
      <c r="AG73">
        <v>820</v>
      </c>
      <c r="AH73">
        <v>28250</v>
      </c>
      <c r="AI73">
        <v>19800</v>
      </c>
      <c r="AJ73">
        <v>11000</v>
      </c>
    </row>
    <row r="74" spans="1:36" ht="15" x14ac:dyDescent="0.25">
      <c r="A74" t="s">
        <v>171</v>
      </c>
      <c r="B74" t="s">
        <v>150</v>
      </c>
      <c r="E74" t="s">
        <v>224</v>
      </c>
      <c r="F74" t="s">
        <v>225</v>
      </c>
      <c r="G74" t="s">
        <v>171</v>
      </c>
      <c r="K74" s="17" t="s">
        <v>1104</v>
      </c>
      <c r="L74" s="17" t="s">
        <v>889</v>
      </c>
      <c r="M74" s="17" t="s">
        <v>1317</v>
      </c>
      <c r="N74" s="17" t="s">
        <v>1316</v>
      </c>
      <c r="O74" s="19" t="s">
        <v>1373</v>
      </c>
      <c r="P74" s="21">
        <v>553</v>
      </c>
      <c r="Q74" s="7">
        <v>184</v>
      </c>
      <c r="R74" s="22">
        <f t="shared" si="1"/>
        <v>0.33273056057866185</v>
      </c>
      <c r="S74" s="21">
        <v>66</v>
      </c>
      <c r="T74" s="23">
        <v>3.61</v>
      </c>
      <c r="U74" s="24">
        <v>3.32</v>
      </c>
      <c r="V74" s="24">
        <v>3.03</v>
      </c>
      <c r="W74" s="25">
        <v>159</v>
      </c>
      <c r="X74" s="25">
        <v>157</v>
      </c>
      <c r="Y74" s="25">
        <v>155</v>
      </c>
      <c r="Z74" s="32">
        <v>19006</v>
      </c>
      <c r="AA74" s="32">
        <v>36910</v>
      </c>
      <c r="AB74" s="32">
        <v>16507</v>
      </c>
      <c r="AC74" s="32">
        <v>6622</v>
      </c>
      <c r="AD74" s="33">
        <v>34</v>
      </c>
      <c r="AE74" s="33">
        <v>0</v>
      </c>
      <c r="AF74" s="33">
        <v>1</v>
      </c>
      <c r="AG74" s="33">
        <v>198</v>
      </c>
      <c r="AH74" s="33">
        <v>8064</v>
      </c>
      <c r="AI74" s="33">
        <v>5000</v>
      </c>
      <c r="AJ74" s="33">
        <v>5000</v>
      </c>
    </row>
    <row r="75" spans="1:36" ht="15" hidden="1" x14ac:dyDescent="0.25">
      <c r="A75" t="s">
        <v>50</v>
      </c>
      <c r="E75" t="s">
        <v>297</v>
      </c>
      <c r="F75" t="s">
        <v>224</v>
      </c>
      <c r="K75" t="s">
        <v>599</v>
      </c>
      <c r="L75" t="s">
        <v>600</v>
      </c>
      <c r="M75" t="s">
        <v>1202</v>
      </c>
      <c r="N75" t="s">
        <v>424</v>
      </c>
      <c r="O75" t="s">
        <v>601</v>
      </c>
      <c r="P75" s="7">
        <v>2671</v>
      </c>
      <c r="Q75" s="7">
        <v>1641</v>
      </c>
      <c r="R75" s="9">
        <f t="shared" si="1"/>
        <v>0.61437663796330966</v>
      </c>
      <c r="S75" s="7">
        <v>213</v>
      </c>
      <c r="T75" s="5">
        <v>3.45</v>
      </c>
      <c r="U75" s="6">
        <v>3.16</v>
      </c>
      <c r="V75" s="6">
        <v>2.8</v>
      </c>
      <c r="W75" s="4">
        <v>157</v>
      </c>
      <c r="X75" s="4">
        <v>154</v>
      </c>
      <c r="Y75" s="4">
        <v>151</v>
      </c>
      <c r="Z75" s="12">
        <v>49780</v>
      </c>
      <c r="AA75" s="12">
        <v>49780</v>
      </c>
      <c r="AB75" s="12">
        <v>23629</v>
      </c>
      <c r="AC75" s="12">
        <v>7804</v>
      </c>
      <c r="AD75">
        <v>196</v>
      </c>
      <c r="AE75">
        <v>62</v>
      </c>
      <c r="AF75">
        <v>3</v>
      </c>
      <c r="AG75">
        <v>495</v>
      </c>
      <c r="AH75">
        <v>10000</v>
      </c>
      <c r="AI75">
        <v>25000</v>
      </c>
      <c r="AJ75">
        <v>40000</v>
      </c>
    </row>
    <row r="76" spans="1:36" ht="15" hidden="1" x14ac:dyDescent="0.25">
      <c r="A76" t="s">
        <v>172</v>
      </c>
      <c r="B76" t="s">
        <v>150</v>
      </c>
      <c r="E76" t="s">
        <v>224</v>
      </c>
      <c r="F76" t="s">
        <v>225</v>
      </c>
      <c r="G76" t="s">
        <v>172</v>
      </c>
      <c r="K76" t="s">
        <v>891</v>
      </c>
      <c r="L76" t="s">
        <v>892</v>
      </c>
      <c r="M76" t="s">
        <v>1203</v>
      </c>
      <c r="N76" t="s">
        <v>1263</v>
      </c>
      <c r="O76" t="s">
        <v>893</v>
      </c>
      <c r="P76" s="7">
        <v>2459</v>
      </c>
      <c r="Q76" s="7">
        <v>838</v>
      </c>
      <c r="R76" s="9">
        <f t="shared" si="1"/>
        <v>0.34078893859292397</v>
      </c>
      <c r="S76" s="7">
        <v>213</v>
      </c>
      <c r="T76" s="5">
        <v>3.65</v>
      </c>
      <c r="U76" s="6">
        <v>3.42</v>
      </c>
      <c r="V76" s="6">
        <v>3.19</v>
      </c>
      <c r="W76" s="4">
        <v>162</v>
      </c>
      <c r="X76" s="4">
        <v>160</v>
      </c>
      <c r="Y76" s="4">
        <v>157</v>
      </c>
      <c r="Z76" s="12">
        <v>29748</v>
      </c>
      <c r="AA76" s="12">
        <v>39792</v>
      </c>
      <c r="AB76" s="12">
        <v>19000</v>
      </c>
      <c r="AC76" s="12">
        <v>12400</v>
      </c>
      <c r="AD76">
        <v>45</v>
      </c>
      <c r="AE76">
        <v>1</v>
      </c>
      <c r="AF76">
        <v>2</v>
      </c>
      <c r="AG76">
        <v>479</v>
      </c>
      <c r="AH76">
        <v>7000</v>
      </c>
      <c r="AI76">
        <v>5000</v>
      </c>
      <c r="AJ76">
        <v>5000</v>
      </c>
    </row>
    <row r="77" spans="1:36" ht="15" hidden="1" x14ac:dyDescent="0.25">
      <c r="A77" t="s">
        <v>51</v>
      </c>
      <c r="E77" t="s">
        <v>298</v>
      </c>
      <c r="F77" t="s">
        <v>224</v>
      </c>
      <c r="K77" t="s">
        <v>602</v>
      </c>
      <c r="L77" t="s">
        <v>603</v>
      </c>
      <c r="M77" t="s">
        <v>1153</v>
      </c>
      <c r="N77" t="s">
        <v>1257</v>
      </c>
      <c r="O77" t="s">
        <v>604</v>
      </c>
      <c r="P77" s="7">
        <v>1085</v>
      </c>
      <c r="Q77" s="7">
        <v>447</v>
      </c>
      <c r="R77" s="9">
        <f t="shared" si="1"/>
        <v>0.41198156682027648</v>
      </c>
      <c r="S77" s="7">
        <v>151</v>
      </c>
      <c r="T77" s="5">
        <v>3.34</v>
      </c>
      <c r="U77" s="6">
        <v>3.13</v>
      </c>
      <c r="V77" s="6">
        <v>2.88</v>
      </c>
      <c r="W77" s="4">
        <v>154</v>
      </c>
      <c r="X77" s="4">
        <v>151</v>
      </c>
      <c r="Y77" s="4">
        <v>148</v>
      </c>
      <c r="Z77" s="12">
        <v>32743</v>
      </c>
      <c r="AA77" s="12">
        <v>32743</v>
      </c>
      <c r="AB77" s="12">
        <v>25195</v>
      </c>
      <c r="AC77" s="12">
        <v>0</v>
      </c>
      <c r="AD77">
        <v>68</v>
      </c>
      <c r="AE77">
        <v>0</v>
      </c>
      <c r="AF77">
        <v>3</v>
      </c>
      <c r="AG77">
        <v>204</v>
      </c>
      <c r="AH77">
        <v>22000</v>
      </c>
      <c r="AI77">
        <v>12400</v>
      </c>
      <c r="AJ77">
        <v>5000</v>
      </c>
    </row>
    <row r="78" spans="1:36" ht="15" hidden="1" x14ac:dyDescent="0.25">
      <c r="A78" t="s">
        <v>173</v>
      </c>
      <c r="B78" t="s">
        <v>150</v>
      </c>
      <c r="E78" t="s">
        <v>224</v>
      </c>
      <c r="F78" t="s">
        <v>225</v>
      </c>
      <c r="G78" t="s">
        <v>173</v>
      </c>
      <c r="K78" t="s">
        <v>894</v>
      </c>
      <c r="L78" t="s">
        <v>895</v>
      </c>
      <c r="M78" t="s">
        <v>1204</v>
      </c>
      <c r="N78" t="s">
        <v>1275</v>
      </c>
      <c r="O78" t="s">
        <v>896</v>
      </c>
      <c r="P78" s="7">
        <v>652</v>
      </c>
      <c r="Q78" s="7">
        <v>363</v>
      </c>
      <c r="R78" s="9">
        <f t="shared" si="1"/>
        <v>0.55674846625766872</v>
      </c>
      <c r="S78" s="7">
        <v>111</v>
      </c>
      <c r="T78" s="5">
        <v>3.51</v>
      </c>
      <c r="U78" s="6">
        <v>3.25</v>
      </c>
      <c r="V78" s="6">
        <v>2.93</v>
      </c>
      <c r="W78" s="4">
        <v>156</v>
      </c>
      <c r="X78" s="4">
        <v>152</v>
      </c>
      <c r="Y78" s="4">
        <v>148</v>
      </c>
      <c r="Z78" s="12">
        <v>15774</v>
      </c>
      <c r="AA78" s="12">
        <v>28850</v>
      </c>
      <c r="AB78" s="12">
        <v>15744</v>
      </c>
      <c r="AC78" s="12">
        <v>6332</v>
      </c>
      <c r="AD78">
        <v>23</v>
      </c>
      <c r="AE78">
        <v>4</v>
      </c>
      <c r="AF78">
        <v>2</v>
      </c>
      <c r="AG78">
        <v>108</v>
      </c>
      <c r="AH78">
        <v>8000</v>
      </c>
      <c r="AI78">
        <v>4000</v>
      </c>
      <c r="AJ78">
        <v>2000</v>
      </c>
    </row>
    <row r="79" spans="1:36" ht="15" x14ac:dyDescent="0.25">
      <c r="A79" t="s">
        <v>174</v>
      </c>
      <c r="B79" t="s">
        <v>150</v>
      </c>
      <c r="E79" t="s">
        <v>224</v>
      </c>
      <c r="F79" t="s">
        <v>225</v>
      </c>
      <c r="G79" t="s">
        <v>174</v>
      </c>
      <c r="K79" s="17" t="s">
        <v>1105</v>
      </c>
      <c r="L79" s="17" t="s">
        <v>898</v>
      </c>
      <c r="M79" s="17" t="s">
        <v>1319</v>
      </c>
      <c r="N79" s="17" t="s">
        <v>1267</v>
      </c>
      <c r="O79" s="19" t="s">
        <v>1376</v>
      </c>
      <c r="P79" s="21">
        <v>2121</v>
      </c>
      <c r="Q79" s="7">
        <v>964</v>
      </c>
      <c r="R79" s="22">
        <f t="shared" si="1"/>
        <v>0.45450259311645452</v>
      </c>
      <c r="S79" s="21">
        <v>170</v>
      </c>
      <c r="T79" s="23">
        <v>3.72</v>
      </c>
      <c r="U79" s="24">
        <v>3.56</v>
      </c>
      <c r="V79" s="24">
        <v>3.26</v>
      </c>
      <c r="W79" s="25">
        <v>163</v>
      </c>
      <c r="X79" s="25">
        <v>160</v>
      </c>
      <c r="Y79" s="25">
        <v>157</v>
      </c>
      <c r="Z79" s="32">
        <v>41226</v>
      </c>
      <c r="AA79" s="32">
        <v>48976</v>
      </c>
      <c r="AB79" s="32">
        <v>17419</v>
      </c>
      <c r="AC79" s="32">
        <v>17419</v>
      </c>
      <c r="AD79" s="33">
        <v>234</v>
      </c>
      <c r="AE79" s="33">
        <v>0</v>
      </c>
      <c r="AF79" s="33">
        <v>12</v>
      </c>
      <c r="AG79" s="33">
        <v>595</v>
      </c>
      <c r="AH79" s="33">
        <v>26680</v>
      </c>
      <c r="AI79" s="33">
        <v>18550</v>
      </c>
      <c r="AJ79" s="33">
        <v>11130</v>
      </c>
    </row>
    <row r="80" spans="1:36" ht="15" x14ac:dyDescent="0.25">
      <c r="A80" t="s">
        <v>52</v>
      </c>
      <c r="E80" t="s">
        <v>299</v>
      </c>
      <c r="F80" t="s">
        <v>224</v>
      </c>
      <c r="G80" t="s">
        <v>222</v>
      </c>
      <c r="H80" t="s">
        <v>300</v>
      </c>
      <c r="K80" s="17" t="s">
        <v>1131</v>
      </c>
      <c r="L80" s="17" t="s">
        <v>612</v>
      </c>
      <c r="M80" s="17" t="s">
        <v>1318</v>
      </c>
      <c r="N80" s="17" t="s">
        <v>1281</v>
      </c>
      <c r="O80" s="19" t="s">
        <v>613</v>
      </c>
      <c r="P80" s="21">
        <v>1852</v>
      </c>
      <c r="Q80" s="7">
        <v>975</v>
      </c>
      <c r="R80" s="22">
        <f t="shared" si="1"/>
        <v>0.52645788336933041</v>
      </c>
      <c r="S80" s="21">
        <v>205</v>
      </c>
      <c r="T80" s="23">
        <v>3.9</v>
      </c>
      <c r="U80" s="24">
        <v>3.8</v>
      </c>
      <c r="V80" s="24">
        <v>3.39</v>
      </c>
      <c r="W80" s="25">
        <v>164</v>
      </c>
      <c r="X80" s="25">
        <v>162</v>
      </c>
      <c r="Y80" s="25">
        <v>154</v>
      </c>
      <c r="Z80" s="32">
        <v>30526</v>
      </c>
      <c r="AA80" s="32">
        <v>48962</v>
      </c>
      <c r="AB80" s="32">
        <v>23112</v>
      </c>
      <c r="AC80" s="32">
        <v>23112</v>
      </c>
      <c r="AD80" s="33">
        <v>146</v>
      </c>
      <c r="AE80" s="33">
        <v>125</v>
      </c>
      <c r="AF80" s="33">
        <v>56</v>
      </c>
      <c r="AG80" s="33">
        <v>548</v>
      </c>
      <c r="AH80" s="33">
        <v>40000</v>
      </c>
      <c r="AI80" s="33">
        <v>28662</v>
      </c>
      <c r="AJ80" s="33">
        <v>10700</v>
      </c>
    </row>
    <row r="81" spans="1:36" ht="15" x14ac:dyDescent="0.25">
      <c r="A81" t="s">
        <v>53</v>
      </c>
      <c r="E81" t="s">
        <v>299</v>
      </c>
      <c r="F81" t="s">
        <v>224</v>
      </c>
      <c r="G81" t="s">
        <v>222</v>
      </c>
      <c r="H81" t="s">
        <v>301</v>
      </c>
      <c r="K81" s="17" t="s">
        <v>1132</v>
      </c>
      <c r="L81" s="17" t="s">
        <v>615</v>
      </c>
      <c r="M81" s="17" t="s">
        <v>1320</v>
      </c>
      <c r="N81" s="17" t="s">
        <v>1281</v>
      </c>
      <c r="O81" s="19" t="s">
        <v>616</v>
      </c>
      <c r="P81" s="21">
        <v>915</v>
      </c>
      <c r="Q81" s="7">
        <v>533</v>
      </c>
      <c r="R81" s="22">
        <f t="shared" si="1"/>
        <v>0.58251366120218584</v>
      </c>
      <c r="S81" s="21">
        <v>227</v>
      </c>
      <c r="T81" s="23">
        <v>3.67</v>
      </c>
      <c r="U81" s="24">
        <v>3.45</v>
      </c>
      <c r="V81" s="24">
        <v>3.18</v>
      </c>
      <c r="W81" s="25">
        <v>157</v>
      </c>
      <c r="X81" s="25">
        <v>154</v>
      </c>
      <c r="Y81" s="25">
        <v>150</v>
      </c>
      <c r="Z81" s="32">
        <v>24172</v>
      </c>
      <c r="AA81" s="32">
        <v>43882</v>
      </c>
      <c r="AB81" s="32">
        <v>21124</v>
      </c>
      <c r="AC81" s="32">
        <v>21124</v>
      </c>
      <c r="AD81" s="33">
        <v>108</v>
      </c>
      <c r="AE81" s="33">
        <v>3</v>
      </c>
      <c r="AF81" s="33">
        <v>7</v>
      </c>
      <c r="AG81" s="33">
        <v>269</v>
      </c>
      <c r="AH81" s="33">
        <v>16700</v>
      </c>
      <c r="AI81" s="33">
        <v>11000</v>
      </c>
      <c r="AJ81" s="33">
        <v>6500</v>
      </c>
    </row>
    <row r="82" spans="1:36" ht="15" x14ac:dyDescent="0.25">
      <c r="A82" t="s">
        <v>54</v>
      </c>
      <c r="E82" t="s">
        <v>302</v>
      </c>
      <c r="F82" t="s">
        <v>229</v>
      </c>
      <c r="G82" t="s">
        <v>224</v>
      </c>
      <c r="H82" t="s">
        <v>225</v>
      </c>
      <c r="I82" t="s">
        <v>303</v>
      </c>
      <c r="J82" t="s">
        <v>304</v>
      </c>
      <c r="K82" s="17" t="s">
        <v>409</v>
      </c>
      <c r="L82" s="17" t="s">
        <v>618</v>
      </c>
      <c r="M82" s="17" t="s">
        <v>1321</v>
      </c>
      <c r="N82" s="17" t="s">
        <v>1372</v>
      </c>
      <c r="O82" s="19" t="s">
        <v>619</v>
      </c>
      <c r="P82" s="21">
        <v>353</v>
      </c>
      <c r="Q82" s="7">
        <v>212</v>
      </c>
      <c r="R82" s="22">
        <f t="shared" si="1"/>
        <v>0.60056657223796039</v>
      </c>
      <c r="S82" s="21">
        <v>212</v>
      </c>
      <c r="T82" s="23">
        <v>3.46</v>
      </c>
      <c r="U82" s="24">
        <v>3.17</v>
      </c>
      <c r="V82" s="24">
        <v>2.97</v>
      </c>
      <c r="W82" s="25">
        <v>142</v>
      </c>
      <c r="X82" s="25">
        <v>138</v>
      </c>
      <c r="Y82" s="25">
        <v>135</v>
      </c>
      <c r="Z82" s="32">
        <v>15303</v>
      </c>
      <c r="AA82" s="32">
        <v>15303</v>
      </c>
      <c r="AB82" s="32">
        <v>20125</v>
      </c>
      <c r="AC82" s="32">
        <v>13622</v>
      </c>
      <c r="AD82" s="33">
        <v>1</v>
      </c>
      <c r="AE82" s="33">
        <v>0</v>
      </c>
      <c r="AF82" s="33">
        <v>0</v>
      </c>
      <c r="AG82" s="33">
        <v>4</v>
      </c>
      <c r="AH82" s="33">
        <v>2953</v>
      </c>
      <c r="AI82" s="33">
        <v>3937</v>
      </c>
      <c r="AJ82" s="33">
        <v>984</v>
      </c>
    </row>
    <row r="83" spans="1:36" ht="15" hidden="1" x14ac:dyDescent="0.25">
      <c r="A83" t="s">
        <v>175</v>
      </c>
      <c r="B83" t="s">
        <v>150</v>
      </c>
      <c r="E83" t="s">
        <v>224</v>
      </c>
      <c r="F83" t="s">
        <v>225</v>
      </c>
      <c r="G83" t="s">
        <v>175</v>
      </c>
      <c r="K83" t="s">
        <v>900</v>
      </c>
      <c r="L83" t="s">
        <v>901</v>
      </c>
      <c r="M83" t="s">
        <v>1205</v>
      </c>
      <c r="N83" t="s">
        <v>1272</v>
      </c>
      <c r="O83" t="s">
        <v>902</v>
      </c>
      <c r="P83" s="7">
        <v>792</v>
      </c>
      <c r="Q83" s="7">
        <v>412</v>
      </c>
      <c r="R83" s="9">
        <f t="shared" si="1"/>
        <v>0.52020202020202022</v>
      </c>
      <c r="S83" s="7">
        <v>93</v>
      </c>
      <c r="T83" s="5">
        <v>3.72</v>
      </c>
      <c r="U83" s="6">
        <v>3.59</v>
      </c>
      <c r="V83" s="6">
        <v>3.42</v>
      </c>
      <c r="W83" s="4">
        <v>163</v>
      </c>
      <c r="X83" s="4">
        <v>161</v>
      </c>
      <c r="Y83" s="4">
        <v>158</v>
      </c>
      <c r="Z83" s="12">
        <v>28047</v>
      </c>
      <c r="AA83" s="12">
        <v>49025</v>
      </c>
      <c r="AB83" s="12">
        <v>16930</v>
      </c>
      <c r="AC83" s="12">
        <v>7924</v>
      </c>
      <c r="AD83">
        <v>77</v>
      </c>
      <c r="AE83">
        <v>87</v>
      </c>
      <c r="AF83">
        <v>42</v>
      </c>
      <c r="AG83">
        <v>445</v>
      </c>
      <c r="AH83">
        <v>25608</v>
      </c>
      <c r="AI83">
        <v>20448</v>
      </c>
      <c r="AJ83">
        <v>10000</v>
      </c>
    </row>
    <row r="84" spans="1:36" ht="15" x14ac:dyDescent="0.25">
      <c r="A84" t="s">
        <v>55</v>
      </c>
      <c r="E84" t="s">
        <v>237</v>
      </c>
      <c r="F84" t="s">
        <v>238</v>
      </c>
      <c r="G84" t="s">
        <v>227</v>
      </c>
      <c r="H84" t="s">
        <v>133</v>
      </c>
      <c r="K84" s="17" t="s">
        <v>437</v>
      </c>
      <c r="L84" s="17" t="s">
        <v>798</v>
      </c>
      <c r="M84" s="17" t="s">
        <v>1322</v>
      </c>
      <c r="N84" s="17" t="s">
        <v>1267</v>
      </c>
      <c r="O84" s="19" t="s">
        <v>1375</v>
      </c>
      <c r="P84" s="21">
        <v>2518</v>
      </c>
      <c r="Q84" s="7">
        <v>1785</v>
      </c>
      <c r="R84" s="22">
        <f t="shared" si="1"/>
        <v>0.70889594916600474</v>
      </c>
      <c r="S84" s="21">
        <v>404</v>
      </c>
      <c r="T84" s="23">
        <v>3.38</v>
      </c>
      <c r="U84" s="24">
        <v>3.12</v>
      </c>
      <c r="V84" s="24">
        <v>2.86</v>
      </c>
      <c r="W84" s="25">
        <v>152</v>
      </c>
      <c r="X84" s="25">
        <v>149</v>
      </c>
      <c r="Y84" s="25">
        <v>146</v>
      </c>
      <c r="Z84" s="32">
        <v>44024</v>
      </c>
      <c r="AA84" s="32">
        <v>44024</v>
      </c>
      <c r="AB84" s="32">
        <v>26814</v>
      </c>
      <c r="AC84" s="32">
        <v>26814</v>
      </c>
      <c r="AD84" s="33">
        <v>41</v>
      </c>
      <c r="AE84" s="33">
        <v>43</v>
      </c>
      <c r="AF84" s="33">
        <v>49</v>
      </c>
      <c r="AG84" s="33">
        <v>578</v>
      </c>
      <c r="AH84" s="33">
        <v>18000</v>
      </c>
      <c r="AI84" s="33">
        <v>8250</v>
      </c>
      <c r="AJ84" s="33">
        <v>4000</v>
      </c>
    </row>
    <row r="85" spans="1:36" ht="15" hidden="1" x14ac:dyDescent="0.25">
      <c r="A85" t="s">
        <v>176</v>
      </c>
      <c r="B85" t="s">
        <v>150</v>
      </c>
      <c r="E85" t="s">
        <v>224</v>
      </c>
      <c r="F85" t="s">
        <v>225</v>
      </c>
      <c r="G85" t="s">
        <v>176</v>
      </c>
      <c r="K85" t="s">
        <v>903</v>
      </c>
      <c r="L85" t="s">
        <v>904</v>
      </c>
      <c r="M85" t="s">
        <v>1206</v>
      </c>
      <c r="N85" t="s">
        <v>1276</v>
      </c>
      <c r="O85" t="s">
        <v>905</v>
      </c>
      <c r="P85" s="7">
        <v>860</v>
      </c>
      <c r="Q85" s="7">
        <v>486</v>
      </c>
      <c r="R85" s="9">
        <f t="shared" si="1"/>
        <v>0.56511627906976747</v>
      </c>
      <c r="S85" s="7">
        <v>106</v>
      </c>
      <c r="T85" s="5">
        <v>3.69</v>
      </c>
      <c r="U85" s="6">
        <v>3.42</v>
      </c>
      <c r="V85" s="6">
        <v>3.1</v>
      </c>
      <c r="W85" s="4">
        <v>159</v>
      </c>
      <c r="X85" s="4">
        <v>156</v>
      </c>
      <c r="Y85" s="4">
        <v>153</v>
      </c>
      <c r="Z85" s="12">
        <v>19623</v>
      </c>
      <c r="AA85" s="12">
        <v>33067</v>
      </c>
      <c r="AB85" s="12">
        <v>16630</v>
      </c>
      <c r="AC85" s="12">
        <v>16630</v>
      </c>
      <c r="AD85">
        <v>61</v>
      </c>
      <c r="AE85">
        <v>5</v>
      </c>
      <c r="AF85">
        <v>11</v>
      </c>
      <c r="AG85">
        <v>319</v>
      </c>
      <c r="AH85">
        <v>10000</v>
      </c>
      <c r="AI85">
        <v>3000</v>
      </c>
      <c r="AJ85">
        <v>1500</v>
      </c>
    </row>
    <row r="86" spans="1:36" ht="15" hidden="1" x14ac:dyDescent="0.25">
      <c r="A86" t="s">
        <v>177</v>
      </c>
      <c r="B86" t="s">
        <v>150</v>
      </c>
      <c r="E86" t="s">
        <v>224</v>
      </c>
      <c r="F86" t="s">
        <v>225</v>
      </c>
      <c r="G86" t="s">
        <v>177</v>
      </c>
      <c r="K86" t="s">
        <v>906</v>
      </c>
      <c r="L86" t="s">
        <v>907</v>
      </c>
      <c r="M86" t="s">
        <v>1207</v>
      </c>
      <c r="N86" t="s">
        <v>1277</v>
      </c>
      <c r="O86" t="s">
        <v>908</v>
      </c>
      <c r="P86" s="7">
        <v>919</v>
      </c>
      <c r="Q86" s="7">
        <v>547</v>
      </c>
      <c r="R86" s="9">
        <f t="shared" si="1"/>
        <v>0.5952121871599565</v>
      </c>
      <c r="S86" s="7">
        <v>149</v>
      </c>
      <c r="T86" s="5">
        <v>3.75</v>
      </c>
      <c r="U86" s="6">
        <v>3.5</v>
      </c>
      <c r="V86" s="6">
        <v>3.24</v>
      </c>
      <c r="W86" s="4">
        <v>160</v>
      </c>
      <c r="X86" s="4">
        <v>157</v>
      </c>
      <c r="Y86" s="4">
        <v>154</v>
      </c>
      <c r="Z86" s="12">
        <v>19986</v>
      </c>
      <c r="AA86" s="12">
        <v>35652</v>
      </c>
      <c r="AB86" s="12">
        <v>16114</v>
      </c>
      <c r="AC86" s="12">
        <v>6216</v>
      </c>
      <c r="AD86">
        <v>89</v>
      </c>
      <c r="AE86">
        <v>0</v>
      </c>
      <c r="AF86">
        <v>9</v>
      </c>
      <c r="AG86">
        <v>278</v>
      </c>
      <c r="AH86">
        <v>14214</v>
      </c>
      <c r="AI86">
        <v>6000</v>
      </c>
      <c r="AJ86">
        <v>2200</v>
      </c>
    </row>
    <row r="87" spans="1:36" ht="15" hidden="1" x14ac:dyDescent="0.25">
      <c r="A87" s="11" t="s">
        <v>142</v>
      </c>
      <c r="B87" s="11"/>
      <c r="C87" s="11"/>
      <c r="E87" t="s">
        <v>224</v>
      </c>
      <c r="F87" t="s">
        <v>225</v>
      </c>
      <c r="G87" t="s">
        <v>305</v>
      </c>
      <c r="H87" t="s">
        <v>306</v>
      </c>
      <c r="K87" t="s">
        <v>909</v>
      </c>
      <c r="L87" t="s">
        <v>910</v>
      </c>
      <c r="M87" t="s">
        <v>1208</v>
      </c>
      <c r="N87" t="s">
        <v>430</v>
      </c>
      <c r="O87" t="s">
        <v>911</v>
      </c>
      <c r="P87" s="7">
        <v>816</v>
      </c>
      <c r="Q87" s="7">
        <v>371</v>
      </c>
      <c r="R87" s="9">
        <f t="shared" si="1"/>
        <v>0.45465686274509803</v>
      </c>
      <c r="S87" s="7">
        <v>50</v>
      </c>
      <c r="T87" s="5">
        <v>3.12</v>
      </c>
      <c r="U87" s="6">
        <v>2.83</v>
      </c>
      <c r="V87" s="6">
        <v>2.71</v>
      </c>
      <c r="W87" s="4">
        <v>152</v>
      </c>
      <c r="X87" s="4">
        <v>147</v>
      </c>
      <c r="Y87" s="4">
        <v>146</v>
      </c>
      <c r="Z87" s="12">
        <v>42352</v>
      </c>
      <c r="AA87" s="12">
        <v>42352</v>
      </c>
      <c r="AB87" s="12">
        <v>27649</v>
      </c>
      <c r="AC87" s="12">
        <v>27649</v>
      </c>
      <c r="AD87">
        <v>45</v>
      </c>
      <c r="AE87">
        <v>7</v>
      </c>
      <c r="AF87">
        <v>0</v>
      </c>
      <c r="AG87">
        <v>113</v>
      </c>
      <c r="AH87">
        <v>29950</v>
      </c>
      <c r="AI87">
        <v>16680</v>
      </c>
      <c r="AJ87">
        <v>9408</v>
      </c>
    </row>
    <row r="88" spans="1:36" x14ac:dyDescent="0.3">
      <c r="A88" t="s">
        <v>56</v>
      </c>
      <c r="E88" t="s">
        <v>307</v>
      </c>
      <c r="F88" t="s">
        <v>308</v>
      </c>
      <c r="G88" t="s">
        <v>309</v>
      </c>
      <c r="H88" t="s">
        <v>246</v>
      </c>
      <c r="K88" s="17" t="s">
        <v>1133</v>
      </c>
      <c r="L88" s="17" t="s">
        <v>627</v>
      </c>
      <c r="M88" s="17" t="s">
        <v>1324</v>
      </c>
      <c r="N88" s="17" t="s">
        <v>1283</v>
      </c>
      <c r="O88" s="19" t="s">
        <v>1374</v>
      </c>
      <c r="P88" s="21">
        <v>1859</v>
      </c>
      <c r="Q88" s="7">
        <v>1099</v>
      </c>
      <c r="R88" s="22">
        <f t="shared" si="1"/>
        <v>0.59117805271651425</v>
      </c>
      <c r="S88" s="21">
        <v>172</v>
      </c>
      <c r="T88" s="23">
        <v>3.67</v>
      </c>
      <c r="U88" s="24">
        <v>3.47</v>
      </c>
      <c r="V88" s="24">
        <v>3.18</v>
      </c>
      <c r="W88" s="25">
        <v>161</v>
      </c>
      <c r="X88" s="25">
        <v>158</v>
      </c>
      <c r="Y88" s="25">
        <v>154</v>
      </c>
      <c r="Z88" s="32">
        <v>39326</v>
      </c>
      <c r="AA88" s="32">
        <v>39326</v>
      </c>
      <c r="AB88" s="32">
        <v>22600</v>
      </c>
      <c r="AC88" s="32">
        <v>22600</v>
      </c>
      <c r="AD88" s="33">
        <v>88</v>
      </c>
      <c r="AE88" s="33">
        <v>0</v>
      </c>
      <c r="AF88" s="33">
        <v>0</v>
      </c>
      <c r="AG88" s="33">
        <v>290</v>
      </c>
      <c r="AH88" s="33">
        <v>20000</v>
      </c>
      <c r="AI88" s="33">
        <v>15000</v>
      </c>
      <c r="AJ88" s="33">
        <v>11000</v>
      </c>
    </row>
    <row r="89" spans="1:36" ht="15" hidden="1" x14ac:dyDescent="0.25">
      <c r="A89" t="s">
        <v>57</v>
      </c>
      <c r="E89" t="s">
        <v>310</v>
      </c>
      <c r="F89" t="s">
        <v>224</v>
      </c>
      <c r="K89" t="s">
        <v>629</v>
      </c>
      <c r="L89" t="s">
        <v>630</v>
      </c>
      <c r="M89" t="s">
        <v>1209</v>
      </c>
      <c r="N89" t="s">
        <v>1258</v>
      </c>
      <c r="O89" t="s">
        <v>631</v>
      </c>
      <c r="P89" s="7">
        <v>342</v>
      </c>
      <c r="Q89" s="7">
        <v>172</v>
      </c>
      <c r="R89" s="9">
        <f t="shared" si="1"/>
        <v>0.50292397660818711</v>
      </c>
      <c r="S89" s="7">
        <v>68</v>
      </c>
      <c r="T89" s="5">
        <v>3.54</v>
      </c>
      <c r="U89" s="6">
        <v>3.23</v>
      </c>
      <c r="V89" s="6">
        <v>2.83</v>
      </c>
      <c r="W89" s="4">
        <v>155</v>
      </c>
      <c r="X89" s="4">
        <v>151</v>
      </c>
      <c r="Y89" s="4">
        <v>148</v>
      </c>
      <c r="Z89" s="12">
        <v>31878</v>
      </c>
      <c r="AA89" s="12">
        <v>31878</v>
      </c>
      <c r="AB89" s="12">
        <v>19422</v>
      </c>
      <c r="AC89" s="12">
        <v>13676</v>
      </c>
      <c r="AD89">
        <v>121</v>
      </c>
      <c r="AE89">
        <v>23</v>
      </c>
      <c r="AF89">
        <v>0</v>
      </c>
      <c r="AG89">
        <v>251</v>
      </c>
      <c r="AH89">
        <v>21278</v>
      </c>
      <c r="AI89">
        <v>15198</v>
      </c>
      <c r="AJ89">
        <v>10639</v>
      </c>
    </row>
    <row r="90" spans="1:36" x14ac:dyDescent="0.3">
      <c r="A90" t="s">
        <v>58</v>
      </c>
      <c r="E90" t="s">
        <v>311</v>
      </c>
      <c r="F90" t="s">
        <v>231</v>
      </c>
      <c r="G90" t="s">
        <v>224</v>
      </c>
      <c r="K90" s="17" t="s">
        <v>1106</v>
      </c>
      <c r="L90" s="17" t="s">
        <v>636</v>
      </c>
      <c r="M90" s="17" t="s">
        <v>1325</v>
      </c>
      <c r="N90" s="17" t="s">
        <v>1323</v>
      </c>
      <c r="O90" s="19" t="s">
        <v>637</v>
      </c>
      <c r="P90" s="21">
        <v>1047</v>
      </c>
      <c r="Q90" s="7">
        <v>484</v>
      </c>
      <c r="R90" s="22">
        <f t="shared" si="1"/>
        <v>0.46227316141356256</v>
      </c>
      <c r="S90" s="21">
        <v>178</v>
      </c>
      <c r="T90" s="23">
        <v>3.66</v>
      </c>
      <c r="U90" s="24">
        <v>3.45</v>
      </c>
      <c r="V90" s="24">
        <v>3.12</v>
      </c>
      <c r="W90" s="25">
        <v>159</v>
      </c>
      <c r="X90" s="25">
        <v>156</v>
      </c>
      <c r="Y90" s="25">
        <v>153</v>
      </c>
      <c r="Z90" s="32">
        <v>19861</v>
      </c>
      <c r="AA90" s="32">
        <v>38118</v>
      </c>
      <c r="AB90" s="32">
        <v>20968</v>
      </c>
      <c r="AC90" s="32">
        <v>11504</v>
      </c>
      <c r="AD90" s="33">
        <v>100</v>
      </c>
      <c r="AE90" s="33">
        <v>21</v>
      </c>
      <c r="AF90" s="33">
        <v>88</v>
      </c>
      <c r="AG90" s="33">
        <v>427</v>
      </c>
      <c r="AH90" s="33">
        <v>16966</v>
      </c>
      <c r="AI90" s="33">
        <v>7742</v>
      </c>
      <c r="AJ90" s="33">
        <v>2450</v>
      </c>
    </row>
    <row r="91" spans="1:36" ht="15" hidden="1" x14ac:dyDescent="0.25">
      <c r="A91" t="s">
        <v>178</v>
      </c>
      <c r="B91" t="s">
        <v>150</v>
      </c>
      <c r="E91" t="s">
        <v>224</v>
      </c>
      <c r="F91" t="s">
        <v>225</v>
      </c>
      <c r="G91" t="s">
        <v>178</v>
      </c>
      <c r="K91" t="s">
        <v>912</v>
      </c>
      <c r="L91" t="s">
        <v>913</v>
      </c>
      <c r="M91" t="s">
        <v>1210</v>
      </c>
      <c r="N91" t="s">
        <v>1277</v>
      </c>
      <c r="O91" t="s">
        <v>914</v>
      </c>
      <c r="P91" s="7">
        <v>749</v>
      </c>
      <c r="Q91" s="7">
        <v>491</v>
      </c>
      <c r="R91" s="9">
        <f t="shared" si="1"/>
        <v>0.65554072096128169</v>
      </c>
      <c r="S91" s="7">
        <v>129</v>
      </c>
      <c r="T91" s="5">
        <v>3.59</v>
      </c>
      <c r="U91" s="6">
        <v>3.31</v>
      </c>
      <c r="V91" s="6">
        <v>3.01</v>
      </c>
      <c r="W91" s="4">
        <v>157</v>
      </c>
      <c r="X91" s="4">
        <v>155</v>
      </c>
      <c r="Y91" s="4">
        <v>152</v>
      </c>
      <c r="Z91" s="12">
        <v>18578</v>
      </c>
      <c r="AA91" s="12">
        <v>34612</v>
      </c>
      <c r="AB91" s="12">
        <v>18802</v>
      </c>
      <c r="AC91" s="12">
        <v>10432</v>
      </c>
      <c r="AD91">
        <v>75</v>
      </c>
      <c r="AE91">
        <v>0</v>
      </c>
      <c r="AF91">
        <v>2</v>
      </c>
      <c r="AG91">
        <v>176</v>
      </c>
      <c r="AH91">
        <v>12000</v>
      </c>
      <c r="AI91">
        <v>8000</v>
      </c>
      <c r="AJ91">
        <v>5000</v>
      </c>
    </row>
    <row r="92" spans="1:36" x14ac:dyDescent="0.3">
      <c r="A92" t="s">
        <v>59</v>
      </c>
      <c r="E92" t="s">
        <v>312</v>
      </c>
      <c r="F92" t="s">
        <v>313</v>
      </c>
      <c r="G92" t="s">
        <v>314</v>
      </c>
      <c r="H92" t="s">
        <v>254</v>
      </c>
      <c r="K92" s="17" t="s">
        <v>1134</v>
      </c>
      <c r="L92" s="17" t="s">
        <v>639</v>
      </c>
      <c r="M92" s="17" t="s">
        <v>1326</v>
      </c>
      <c r="N92" s="17" t="s">
        <v>430</v>
      </c>
      <c r="O92" s="19" t="s">
        <v>640</v>
      </c>
      <c r="P92" s="21">
        <v>3638</v>
      </c>
      <c r="Q92" s="7">
        <v>1722</v>
      </c>
      <c r="R92" s="22">
        <f t="shared" si="1"/>
        <v>0.47333699835074217</v>
      </c>
      <c r="S92" s="21">
        <v>358</v>
      </c>
      <c r="T92" s="23">
        <v>3.62</v>
      </c>
      <c r="U92" s="24">
        <v>3.47</v>
      </c>
      <c r="V92" s="24">
        <v>3.3</v>
      </c>
      <c r="W92" s="25">
        <v>161</v>
      </c>
      <c r="X92" s="25">
        <v>159</v>
      </c>
      <c r="Y92" s="25">
        <v>156</v>
      </c>
      <c r="Z92" s="32">
        <v>45980</v>
      </c>
      <c r="AA92" s="32">
        <v>45980</v>
      </c>
      <c r="AB92" s="32">
        <v>28496</v>
      </c>
      <c r="AC92" s="32">
        <v>16434</v>
      </c>
      <c r="AD92" s="33">
        <v>226</v>
      </c>
      <c r="AE92" s="33">
        <v>0</v>
      </c>
      <c r="AF92" s="33">
        <v>12</v>
      </c>
      <c r="AG92" s="33">
        <v>346</v>
      </c>
      <c r="AH92" s="33">
        <v>32000</v>
      </c>
      <c r="AI92" s="33">
        <v>23000</v>
      </c>
      <c r="AJ92" s="33">
        <v>15000</v>
      </c>
    </row>
    <row r="93" spans="1:36" x14ac:dyDescent="0.3">
      <c r="A93" t="s">
        <v>60</v>
      </c>
      <c r="E93" t="s">
        <v>312</v>
      </c>
      <c r="F93" t="s">
        <v>315</v>
      </c>
      <c r="K93" s="17" t="s">
        <v>1088</v>
      </c>
      <c r="L93" s="17" t="s">
        <v>642</v>
      </c>
      <c r="M93" s="17" t="s">
        <v>1310</v>
      </c>
      <c r="N93" s="17" t="s">
        <v>1267</v>
      </c>
      <c r="O93" s="19" t="s">
        <v>643</v>
      </c>
      <c r="P93" s="21">
        <v>3333</v>
      </c>
      <c r="Q93" s="7">
        <v>1703</v>
      </c>
      <c r="R93" s="22">
        <f t="shared" si="1"/>
        <v>0.51095109510951098</v>
      </c>
      <c r="S93" s="21">
        <v>213</v>
      </c>
      <c r="T93" s="23">
        <v>3.58</v>
      </c>
      <c r="U93" s="24">
        <v>3.4</v>
      </c>
      <c r="V93" s="24">
        <v>3.14</v>
      </c>
      <c r="W93" s="25">
        <v>160</v>
      </c>
      <c r="X93" s="25">
        <v>158</v>
      </c>
      <c r="Y93" s="25">
        <v>155</v>
      </c>
      <c r="Z93" s="32">
        <v>41666</v>
      </c>
      <c r="AA93" s="32">
        <v>41666</v>
      </c>
      <c r="AB93" s="32">
        <v>20978</v>
      </c>
      <c r="AC93" s="32">
        <v>20978</v>
      </c>
      <c r="AD93" s="33">
        <v>95</v>
      </c>
      <c r="AE93" s="33">
        <v>2</v>
      </c>
      <c r="AF93" s="33">
        <v>2</v>
      </c>
      <c r="AG93" s="33">
        <v>685</v>
      </c>
      <c r="AH93" s="33">
        <v>15000</v>
      </c>
      <c r="AI93" s="33">
        <v>12000</v>
      </c>
      <c r="AJ93" s="33">
        <v>10000</v>
      </c>
    </row>
    <row r="94" spans="1:36" x14ac:dyDescent="0.3">
      <c r="A94" t="s">
        <v>61</v>
      </c>
      <c r="E94" t="s">
        <v>312</v>
      </c>
      <c r="F94" t="s">
        <v>316</v>
      </c>
      <c r="G94" t="s">
        <v>317</v>
      </c>
      <c r="K94" s="17" t="s">
        <v>1107</v>
      </c>
      <c r="L94" s="17" t="s">
        <v>645</v>
      </c>
      <c r="M94" s="17" t="s">
        <v>1328</v>
      </c>
      <c r="N94" s="17" t="s">
        <v>1323</v>
      </c>
      <c r="O94" s="19" t="s">
        <v>646</v>
      </c>
      <c r="P94" s="21">
        <v>1291</v>
      </c>
      <c r="Q94" s="7">
        <v>904</v>
      </c>
      <c r="R94" s="22">
        <f t="shared" si="1"/>
        <v>0.70023237800154914</v>
      </c>
      <c r="S94" s="21">
        <v>240</v>
      </c>
      <c r="T94" s="23">
        <v>3.48</v>
      </c>
      <c r="U94" s="24">
        <v>3.15</v>
      </c>
      <c r="V94" s="24">
        <v>2.81</v>
      </c>
      <c r="W94" s="25">
        <v>154</v>
      </c>
      <c r="X94" s="25">
        <v>151</v>
      </c>
      <c r="Y94" s="25">
        <v>147</v>
      </c>
      <c r="Z94" s="32">
        <v>43432</v>
      </c>
      <c r="AA94" s="32">
        <v>43432</v>
      </c>
      <c r="AB94" s="32">
        <v>20700</v>
      </c>
      <c r="AC94" s="32">
        <v>15400</v>
      </c>
      <c r="AD94" s="33">
        <v>123</v>
      </c>
      <c r="AE94" s="33">
        <v>13</v>
      </c>
      <c r="AF94" s="33">
        <v>1</v>
      </c>
      <c r="AG94" s="33">
        <v>302</v>
      </c>
      <c r="AH94" s="33">
        <v>27256</v>
      </c>
      <c r="AI94" s="33">
        <v>17750</v>
      </c>
      <c r="AJ94" s="33">
        <v>8360</v>
      </c>
    </row>
    <row r="95" spans="1:36" x14ac:dyDescent="0.3">
      <c r="A95" t="s">
        <v>179</v>
      </c>
      <c r="B95" t="s">
        <v>150</v>
      </c>
      <c r="E95" t="s">
        <v>224</v>
      </c>
      <c r="F95" t="s">
        <v>225</v>
      </c>
      <c r="G95" t="s">
        <v>179</v>
      </c>
      <c r="K95" s="17" t="s">
        <v>1108</v>
      </c>
      <c r="L95" s="17" t="s">
        <v>996</v>
      </c>
      <c r="M95" s="17" t="s">
        <v>1324</v>
      </c>
      <c r="N95" s="17" t="s">
        <v>1327</v>
      </c>
      <c r="O95" s="19" t="s">
        <v>997</v>
      </c>
      <c r="P95" s="21">
        <v>788</v>
      </c>
      <c r="Q95" s="7">
        <v>358</v>
      </c>
      <c r="R95" s="22">
        <f t="shared" si="1"/>
        <v>0.45431472081218272</v>
      </c>
      <c r="S95" s="21">
        <v>86</v>
      </c>
      <c r="T95" s="23">
        <v>3.58</v>
      </c>
      <c r="U95" s="24">
        <v>3.36</v>
      </c>
      <c r="V95" s="24">
        <v>3.13</v>
      </c>
      <c r="W95" s="25">
        <v>158</v>
      </c>
      <c r="X95" s="25">
        <v>155</v>
      </c>
      <c r="Y95" s="25">
        <v>152</v>
      </c>
      <c r="Z95" s="32">
        <v>23554</v>
      </c>
      <c r="AA95" s="32">
        <v>34624</v>
      </c>
      <c r="AB95" s="32">
        <v>15796</v>
      </c>
      <c r="AC95" s="32">
        <v>8522</v>
      </c>
      <c r="AD95" s="33">
        <v>9</v>
      </c>
      <c r="AE95" s="33">
        <v>2</v>
      </c>
      <c r="AF95" s="33">
        <v>0</v>
      </c>
      <c r="AG95" s="33">
        <v>104</v>
      </c>
      <c r="AH95" s="33">
        <v>9000</v>
      </c>
      <c r="AI95" s="33">
        <v>5000</v>
      </c>
      <c r="AJ95" s="33">
        <v>2500</v>
      </c>
    </row>
    <row r="96" spans="1:36" ht="15" hidden="1" x14ac:dyDescent="0.25">
      <c r="A96" t="s">
        <v>62</v>
      </c>
      <c r="E96" t="s">
        <v>318</v>
      </c>
      <c r="F96" t="s">
        <v>224</v>
      </c>
      <c r="K96" t="s">
        <v>647</v>
      </c>
      <c r="L96" t="s">
        <v>648</v>
      </c>
      <c r="M96" t="s">
        <v>1211</v>
      </c>
      <c r="N96" t="s">
        <v>1278</v>
      </c>
      <c r="O96" t="s">
        <v>649</v>
      </c>
      <c r="P96" s="7">
        <v>1428</v>
      </c>
      <c r="Q96" s="7">
        <v>1044</v>
      </c>
      <c r="R96" s="9">
        <f t="shared" si="1"/>
        <v>0.73109243697478987</v>
      </c>
      <c r="S96" s="7">
        <v>209</v>
      </c>
      <c r="T96" s="5">
        <v>3.51</v>
      </c>
      <c r="U96" s="6">
        <v>3.28</v>
      </c>
      <c r="V96" s="6">
        <v>2.97</v>
      </c>
      <c r="W96" s="4">
        <v>157</v>
      </c>
      <c r="X96" s="4">
        <v>155</v>
      </c>
      <c r="Y96" s="4">
        <v>151</v>
      </c>
      <c r="Z96" s="12">
        <v>39850</v>
      </c>
      <c r="AA96" s="12">
        <v>39850</v>
      </c>
      <c r="AB96" s="12">
        <v>19590</v>
      </c>
      <c r="AC96" s="12">
        <v>19590</v>
      </c>
      <c r="AD96">
        <v>63</v>
      </c>
      <c r="AE96">
        <v>3</v>
      </c>
      <c r="AF96">
        <v>2</v>
      </c>
      <c r="AG96">
        <v>286</v>
      </c>
      <c r="AH96">
        <v>19000</v>
      </c>
      <c r="AI96">
        <v>10000</v>
      </c>
      <c r="AJ96">
        <v>7000</v>
      </c>
    </row>
    <row r="97" spans="1:36" ht="15" customHeight="1" x14ac:dyDescent="0.3">
      <c r="A97" t="s">
        <v>180</v>
      </c>
      <c r="B97" t="s">
        <v>150</v>
      </c>
      <c r="E97" t="s">
        <v>224</v>
      </c>
      <c r="F97" t="s">
        <v>225</v>
      </c>
      <c r="G97" t="s">
        <v>180</v>
      </c>
      <c r="K97" s="17" t="s">
        <v>1109</v>
      </c>
      <c r="L97" s="17" t="s">
        <v>916</v>
      </c>
      <c r="M97" s="17" t="s">
        <v>1329</v>
      </c>
      <c r="N97" s="17" t="s">
        <v>1262</v>
      </c>
      <c r="O97" s="19" t="s">
        <v>917</v>
      </c>
      <c r="P97" s="21">
        <v>2755</v>
      </c>
      <c r="Q97" s="7">
        <v>1214</v>
      </c>
      <c r="R97" s="22">
        <f t="shared" si="1"/>
        <v>0.44065335753176044</v>
      </c>
      <c r="S97" s="21">
        <v>206</v>
      </c>
      <c r="T97" s="23">
        <v>3.7</v>
      </c>
      <c r="U97" s="24">
        <v>3.53</v>
      </c>
      <c r="V97" s="24">
        <v>3.3</v>
      </c>
      <c r="W97" s="25">
        <v>162</v>
      </c>
      <c r="X97" s="25">
        <v>159</v>
      </c>
      <c r="Y97" s="25">
        <v>154</v>
      </c>
      <c r="Z97" s="32">
        <v>27174</v>
      </c>
      <c r="AA97" s="32">
        <v>39256</v>
      </c>
      <c r="AB97" s="32">
        <v>30214</v>
      </c>
      <c r="AC97" s="32">
        <v>17983</v>
      </c>
      <c r="AD97" s="33">
        <v>100</v>
      </c>
      <c r="AE97" s="33">
        <v>3</v>
      </c>
      <c r="AF97" s="33">
        <v>4</v>
      </c>
      <c r="AG97" s="33">
        <v>450</v>
      </c>
      <c r="AH97" s="33">
        <v>12000</v>
      </c>
      <c r="AI97" s="33">
        <v>4000</v>
      </c>
      <c r="AJ97" s="33">
        <v>4000</v>
      </c>
    </row>
    <row r="98" spans="1:36" x14ac:dyDescent="0.3">
      <c r="A98" s="11" t="s">
        <v>181</v>
      </c>
      <c r="B98" s="11" t="s">
        <v>182</v>
      </c>
      <c r="C98" s="11"/>
      <c r="E98" t="s">
        <v>224</v>
      </c>
      <c r="F98" t="s">
        <v>225</v>
      </c>
      <c r="G98" t="s">
        <v>319</v>
      </c>
      <c r="H98" t="s">
        <v>320</v>
      </c>
      <c r="K98" s="17" t="s">
        <v>1135</v>
      </c>
      <c r="L98" s="17" t="s">
        <v>919</v>
      </c>
      <c r="M98" s="17" t="s">
        <v>1330</v>
      </c>
      <c r="N98" s="17" t="s">
        <v>1264</v>
      </c>
      <c r="O98" s="19" t="s">
        <v>920</v>
      </c>
      <c r="P98" s="21">
        <v>490</v>
      </c>
      <c r="Q98" s="7">
        <v>334</v>
      </c>
      <c r="R98" s="22">
        <f t="shared" si="1"/>
        <v>0.68163265306122445</v>
      </c>
      <c r="S98" s="21">
        <v>78</v>
      </c>
      <c r="T98" s="23">
        <v>3.51</v>
      </c>
      <c r="U98" s="24">
        <v>3.03</v>
      </c>
      <c r="V98" s="24">
        <v>2.69</v>
      </c>
      <c r="W98" s="25">
        <v>151</v>
      </c>
      <c r="X98" s="25">
        <v>148</v>
      </c>
      <c r="Y98" s="25">
        <v>145</v>
      </c>
      <c r="Z98" s="32">
        <v>24178</v>
      </c>
      <c r="AA98" s="32">
        <v>31870</v>
      </c>
      <c r="AB98" s="32">
        <v>20504</v>
      </c>
      <c r="AC98" s="32">
        <v>13818</v>
      </c>
      <c r="AD98" s="33">
        <v>43</v>
      </c>
      <c r="AE98" s="33">
        <v>0</v>
      </c>
      <c r="AF98" s="33">
        <v>6</v>
      </c>
      <c r="AG98" s="33">
        <v>84</v>
      </c>
      <c r="AH98" s="33">
        <v>17052</v>
      </c>
      <c r="AI98" s="33">
        <v>12052</v>
      </c>
      <c r="AJ98" s="33">
        <v>6624</v>
      </c>
    </row>
    <row r="99" spans="1:36" x14ac:dyDescent="0.3">
      <c r="A99" t="s">
        <v>63</v>
      </c>
      <c r="E99" t="s">
        <v>321</v>
      </c>
      <c r="F99" t="s">
        <v>133</v>
      </c>
      <c r="G99" t="s">
        <v>225</v>
      </c>
      <c r="H99" t="s">
        <v>227</v>
      </c>
      <c r="K99" s="17" t="s">
        <v>1136</v>
      </c>
      <c r="L99" s="17" t="s">
        <v>653</v>
      </c>
      <c r="M99" s="17" t="s">
        <v>1331</v>
      </c>
      <c r="N99" s="17" t="s">
        <v>1260</v>
      </c>
      <c r="O99" s="19" t="s">
        <v>654</v>
      </c>
      <c r="P99" s="21">
        <v>1498</v>
      </c>
      <c r="Q99" s="7">
        <v>1019</v>
      </c>
      <c r="R99" s="22">
        <f t="shared" si="1"/>
        <v>0.68024032042723637</v>
      </c>
      <c r="S99" s="21">
        <v>157</v>
      </c>
      <c r="T99" s="23">
        <v>3.49</v>
      </c>
      <c r="U99" s="24">
        <v>3.24</v>
      </c>
      <c r="V99" s="24">
        <v>3.01</v>
      </c>
      <c r="W99" s="25">
        <v>159</v>
      </c>
      <c r="X99" s="25">
        <v>154</v>
      </c>
      <c r="Y99" s="25">
        <v>151</v>
      </c>
      <c r="Z99" s="32">
        <v>44690</v>
      </c>
      <c r="AA99" s="32">
        <v>44690</v>
      </c>
      <c r="AB99" s="32">
        <v>22433</v>
      </c>
      <c r="AC99" s="32">
        <v>22433</v>
      </c>
      <c r="AD99" s="33">
        <v>101</v>
      </c>
      <c r="AE99" s="33">
        <v>9</v>
      </c>
      <c r="AF99" s="33">
        <v>4</v>
      </c>
      <c r="AG99" s="33">
        <v>372</v>
      </c>
      <c r="AH99" s="33">
        <v>21818</v>
      </c>
      <c r="AI99" s="33">
        <v>15000</v>
      </c>
      <c r="AJ99" s="33">
        <v>7500</v>
      </c>
    </row>
    <row r="100" spans="1:36" ht="15" hidden="1" x14ac:dyDescent="0.25">
      <c r="A100" t="s">
        <v>183</v>
      </c>
      <c r="B100" t="s">
        <v>150</v>
      </c>
      <c r="E100" t="s">
        <v>224</v>
      </c>
      <c r="F100" t="s">
        <v>225</v>
      </c>
      <c r="G100" t="s">
        <v>183</v>
      </c>
      <c r="K100" t="s">
        <v>921</v>
      </c>
      <c r="L100" t="s">
        <v>922</v>
      </c>
      <c r="M100" t="s">
        <v>1212</v>
      </c>
      <c r="N100" t="s">
        <v>448</v>
      </c>
      <c r="O100" t="s">
        <v>923</v>
      </c>
      <c r="P100" s="7">
        <v>612</v>
      </c>
      <c r="Q100" s="7">
        <v>283</v>
      </c>
      <c r="R100" s="9">
        <f t="shared" si="1"/>
        <v>0.46241830065359479</v>
      </c>
      <c r="S100" s="7">
        <v>111</v>
      </c>
      <c r="T100" s="5">
        <v>3.6</v>
      </c>
      <c r="U100" s="6">
        <v>3.24</v>
      </c>
      <c r="V100" s="6">
        <v>2.99</v>
      </c>
      <c r="W100" s="4">
        <v>155</v>
      </c>
      <c r="X100" s="4">
        <v>153</v>
      </c>
      <c r="Y100" s="4">
        <v>151</v>
      </c>
      <c r="Z100" s="12">
        <v>17620</v>
      </c>
      <c r="AA100" s="12">
        <v>39492</v>
      </c>
      <c r="AB100" s="12">
        <v>16213</v>
      </c>
      <c r="AC100" s="12">
        <v>10283</v>
      </c>
      <c r="AD100">
        <v>37</v>
      </c>
      <c r="AE100">
        <v>5</v>
      </c>
      <c r="AF100">
        <v>8</v>
      </c>
      <c r="AG100">
        <v>126</v>
      </c>
      <c r="AH100">
        <v>11427</v>
      </c>
      <c r="AI100">
        <v>8000</v>
      </c>
      <c r="AJ100">
        <v>3000</v>
      </c>
    </row>
    <row r="101" spans="1:36" ht="15" hidden="1" x14ac:dyDescent="0.25">
      <c r="A101" t="s">
        <v>64</v>
      </c>
      <c r="E101" t="s">
        <v>322</v>
      </c>
      <c r="F101" t="s">
        <v>224</v>
      </c>
      <c r="K101" t="s">
        <v>652</v>
      </c>
      <c r="L101" t="s">
        <v>653</v>
      </c>
      <c r="M101" t="s">
        <v>1213</v>
      </c>
      <c r="N101" t="s">
        <v>1260</v>
      </c>
      <c r="O101" t="s">
        <v>654</v>
      </c>
      <c r="P101" s="7">
        <v>1014</v>
      </c>
      <c r="Q101" s="7">
        <v>639</v>
      </c>
      <c r="R101" s="9">
        <f t="shared" si="1"/>
        <v>0.63017751479289941</v>
      </c>
      <c r="S101" s="7">
        <v>186</v>
      </c>
      <c r="T101" s="5">
        <v>3.6</v>
      </c>
      <c r="U101" s="6">
        <v>3.38</v>
      </c>
      <c r="V101" s="6">
        <v>3.06</v>
      </c>
      <c r="W101" s="4">
        <v>154</v>
      </c>
      <c r="X101" s="4">
        <v>152</v>
      </c>
      <c r="Y101" s="4">
        <v>148</v>
      </c>
      <c r="Z101" s="12">
        <v>37260</v>
      </c>
      <c r="AA101" s="12">
        <v>37260</v>
      </c>
      <c r="AB101" s="12">
        <v>20219</v>
      </c>
      <c r="AC101" s="12">
        <v>20219</v>
      </c>
      <c r="AD101">
        <v>32</v>
      </c>
      <c r="AE101">
        <v>36</v>
      </c>
      <c r="AF101">
        <v>17</v>
      </c>
      <c r="AG101">
        <v>146</v>
      </c>
      <c r="AH101">
        <v>0</v>
      </c>
      <c r="AI101">
        <v>0</v>
      </c>
      <c r="AJ101">
        <v>0</v>
      </c>
    </row>
    <row r="102" spans="1:36" ht="15" hidden="1" x14ac:dyDescent="0.25">
      <c r="A102" t="s">
        <v>184</v>
      </c>
      <c r="B102" t="s">
        <v>150</v>
      </c>
      <c r="E102" t="s">
        <v>224</v>
      </c>
      <c r="F102" t="s">
        <v>225</v>
      </c>
      <c r="G102" t="s">
        <v>184</v>
      </c>
      <c r="K102" t="s">
        <v>924</v>
      </c>
      <c r="L102" t="s">
        <v>925</v>
      </c>
      <c r="M102" t="s">
        <v>1214</v>
      </c>
      <c r="N102" t="s">
        <v>1261</v>
      </c>
      <c r="O102" t="s">
        <v>926</v>
      </c>
      <c r="P102" s="7">
        <v>3249</v>
      </c>
      <c r="Q102" s="7">
        <v>1727</v>
      </c>
      <c r="R102" s="9">
        <f t="shared" si="1"/>
        <v>0.53154816866728227</v>
      </c>
      <c r="S102" s="7">
        <v>308</v>
      </c>
      <c r="T102" s="5">
        <v>3.6</v>
      </c>
      <c r="U102" s="6">
        <v>3.38</v>
      </c>
      <c r="V102" s="6">
        <v>3.16</v>
      </c>
      <c r="W102" s="4">
        <v>160</v>
      </c>
      <c r="X102" s="4">
        <v>157</v>
      </c>
      <c r="Y102" s="4">
        <v>155</v>
      </c>
      <c r="Z102" s="12">
        <v>44626</v>
      </c>
      <c r="AA102" s="12">
        <v>44626</v>
      </c>
      <c r="AB102" s="12">
        <v>23048</v>
      </c>
      <c r="AC102" s="12">
        <v>11510</v>
      </c>
      <c r="AD102">
        <v>141</v>
      </c>
      <c r="AE102">
        <v>3</v>
      </c>
      <c r="AF102">
        <v>10</v>
      </c>
      <c r="AG102">
        <v>452</v>
      </c>
      <c r="AH102">
        <v>18098</v>
      </c>
      <c r="AI102">
        <v>15753</v>
      </c>
      <c r="AJ102">
        <v>9683</v>
      </c>
    </row>
    <row r="103" spans="1:36" x14ac:dyDescent="0.3">
      <c r="A103" t="s">
        <v>65</v>
      </c>
      <c r="E103" t="s">
        <v>185</v>
      </c>
      <c r="F103" t="s">
        <v>231</v>
      </c>
      <c r="G103" t="s">
        <v>224</v>
      </c>
      <c r="K103" s="17" t="s">
        <v>1110</v>
      </c>
      <c r="L103" s="17" t="s">
        <v>656</v>
      </c>
      <c r="M103" s="17" t="s">
        <v>1332</v>
      </c>
      <c r="N103" s="17" t="s">
        <v>1271</v>
      </c>
      <c r="O103" s="19" t="s">
        <v>657</v>
      </c>
      <c r="P103" s="21">
        <v>2673</v>
      </c>
      <c r="Q103" s="7">
        <v>1327</v>
      </c>
      <c r="R103" s="22">
        <f t="shared" si="1"/>
        <v>0.49644594089038535</v>
      </c>
      <c r="S103" s="21">
        <v>270</v>
      </c>
      <c r="T103" s="23">
        <v>3.71</v>
      </c>
      <c r="U103" s="24">
        <v>3.52</v>
      </c>
      <c r="V103" s="24">
        <v>3.27</v>
      </c>
      <c r="W103" s="25">
        <v>159</v>
      </c>
      <c r="X103" s="25">
        <v>157</v>
      </c>
      <c r="Y103" s="25">
        <v>152</v>
      </c>
      <c r="Z103" s="32">
        <v>35844</v>
      </c>
      <c r="AA103" s="32">
        <v>35844</v>
      </c>
      <c r="AB103" s="32">
        <v>15426</v>
      </c>
      <c r="AC103" s="32">
        <v>15426</v>
      </c>
      <c r="AD103" s="33">
        <v>187</v>
      </c>
      <c r="AE103" s="33">
        <v>192</v>
      </c>
      <c r="AF103" s="33">
        <v>6</v>
      </c>
      <c r="AG103" s="33">
        <v>445</v>
      </c>
      <c r="AH103" s="33">
        <v>35148</v>
      </c>
      <c r="AI103" s="33">
        <v>23631</v>
      </c>
      <c r="AJ103" s="33">
        <v>16362</v>
      </c>
    </row>
    <row r="104" spans="1:36" x14ac:dyDescent="0.3">
      <c r="A104" t="s">
        <v>185</v>
      </c>
      <c r="B104" t="s">
        <v>150</v>
      </c>
      <c r="E104" t="s">
        <v>224</v>
      </c>
      <c r="F104" t="s">
        <v>225</v>
      </c>
      <c r="G104" t="s">
        <v>185</v>
      </c>
      <c r="K104" s="17" t="s">
        <v>1111</v>
      </c>
      <c r="L104" s="17" t="s">
        <v>928</v>
      </c>
      <c r="M104" s="17" t="s">
        <v>1333</v>
      </c>
      <c r="N104" s="17" t="s">
        <v>1271</v>
      </c>
      <c r="O104" s="19" t="s">
        <v>929</v>
      </c>
      <c r="P104" s="21">
        <v>4875</v>
      </c>
      <c r="Q104" s="7">
        <v>1318</v>
      </c>
      <c r="R104" s="22">
        <f t="shared" si="1"/>
        <v>0.27035897435897438</v>
      </c>
      <c r="S104" s="21">
        <v>315</v>
      </c>
      <c r="T104" s="23">
        <v>3.82</v>
      </c>
      <c r="U104" s="24">
        <v>3.71</v>
      </c>
      <c r="V104" s="24">
        <v>3.52</v>
      </c>
      <c r="W104" s="25">
        <v>170</v>
      </c>
      <c r="X104" s="25">
        <v>168</v>
      </c>
      <c r="Y104" s="25">
        <v>165</v>
      </c>
      <c r="Z104" s="32">
        <v>49784</v>
      </c>
      <c r="AA104" s="32">
        <v>52784</v>
      </c>
      <c r="AB104" s="32">
        <v>18700</v>
      </c>
      <c r="AC104" s="32">
        <v>10700</v>
      </c>
      <c r="AD104" s="33">
        <v>31</v>
      </c>
      <c r="AE104" s="33">
        <v>22</v>
      </c>
      <c r="AF104" s="33">
        <v>24</v>
      </c>
      <c r="AG104" s="33">
        <v>808</v>
      </c>
      <c r="AH104" s="33">
        <v>19000</v>
      </c>
      <c r="AI104" s="33">
        <v>15000</v>
      </c>
      <c r="AJ104" s="33">
        <v>10000</v>
      </c>
    </row>
    <row r="105" spans="1:36" x14ac:dyDescent="0.3">
      <c r="A105" t="s">
        <v>186</v>
      </c>
      <c r="B105" t="s">
        <v>150</v>
      </c>
      <c r="E105" t="s">
        <v>224</v>
      </c>
      <c r="F105" t="s">
        <v>225</v>
      </c>
      <c r="G105" t="s">
        <v>186</v>
      </c>
      <c r="K105" s="17" t="s">
        <v>1112</v>
      </c>
      <c r="L105" s="17" t="s">
        <v>931</v>
      </c>
      <c r="M105" s="17" t="s">
        <v>1334</v>
      </c>
      <c r="N105" s="17" t="s">
        <v>1274</v>
      </c>
      <c r="O105" s="19" t="s">
        <v>1389</v>
      </c>
      <c r="P105" s="21">
        <v>2946</v>
      </c>
      <c r="Q105" s="7">
        <v>907</v>
      </c>
      <c r="R105" s="22">
        <f t="shared" si="1"/>
        <v>0.30787508486082826</v>
      </c>
      <c r="S105" s="21">
        <v>221</v>
      </c>
      <c r="T105" s="23">
        <v>3.9</v>
      </c>
      <c r="U105" s="24">
        <v>3.79</v>
      </c>
      <c r="V105" s="24">
        <v>3.43</v>
      </c>
      <c r="W105" s="25">
        <v>167</v>
      </c>
      <c r="X105" s="25">
        <v>164</v>
      </c>
      <c r="Y105" s="25">
        <v>156</v>
      </c>
      <c r="Z105" s="32">
        <v>40058</v>
      </c>
      <c r="AA105" s="32">
        <v>47330</v>
      </c>
      <c r="AB105" s="32">
        <v>15080</v>
      </c>
      <c r="AC105" s="32">
        <v>7438</v>
      </c>
      <c r="AD105" s="33">
        <v>171</v>
      </c>
      <c r="AE105" s="33">
        <v>53</v>
      </c>
      <c r="AF105" s="33">
        <v>0</v>
      </c>
      <c r="AG105" s="33">
        <v>584</v>
      </c>
      <c r="AH105" s="33">
        <v>25000</v>
      </c>
      <c r="AI105" s="33">
        <v>18200</v>
      </c>
      <c r="AJ105" s="33">
        <v>10000</v>
      </c>
    </row>
    <row r="106" spans="1:36" ht="15" hidden="1" x14ac:dyDescent="0.25">
      <c r="A106" t="s">
        <v>66</v>
      </c>
      <c r="E106" t="s">
        <v>187</v>
      </c>
      <c r="F106" t="s">
        <v>246</v>
      </c>
      <c r="K106" t="s">
        <v>658</v>
      </c>
      <c r="L106" t="s">
        <v>659</v>
      </c>
      <c r="M106" t="s">
        <v>1215</v>
      </c>
      <c r="N106" t="s">
        <v>1279</v>
      </c>
      <c r="O106" t="s">
        <v>660</v>
      </c>
      <c r="P106" s="7">
        <v>803</v>
      </c>
      <c r="Q106" s="7">
        <v>542</v>
      </c>
      <c r="R106" s="9">
        <f t="shared" si="1"/>
        <v>0.6749688667496887</v>
      </c>
      <c r="S106" s="7">
        <v>159</v>
      </c>
      <c r="T106" s="5">
        <v>3.59</v>
      </c>
      <c r="U106" s="6">
        <v>3.3</v>
      </c>
      <c r="V106" s="6">
        <v>2.97</v>
      </c>
      <c r="W106" s="4">
        <v>153</v>
      </c>
      <c r="X106" s="4">
        <v>149</v>
      </c>
      <c r="Y106" s="4">
        <v>145</v>
      </c>
      <c r="Z106" s="12">
        <v>30590</v>
      </c>
      <c r="AA106" s="12">
        <v>30590</v>
      </c>
      <c r="AB106" s="12">
        <v>22225</v>
      </c>
      <c r="AC106" s="12">
        <v>6725</v>
      </c>
      <c r="AD106">
        <v>56</v>
      </c>
      <c r="AE106">
        <v>29</v>
      </c>
      <c r="AF106">
        <v>17</v>
      </c>
      <c r="AG106">
        <v>243</v>
      </c>
      <c r="AH106">
        <v>24000</v>
      </c>
      <c r="AI106">
        <v>6000</v>
      </c>
      <c r="AJ106">
        <v>500</v>
      </c>
    </row>
    <row r="107" spans="1:36" ht="15" hidden="1" x14ac:dyDescent="0.25">
      <c r="A107" t="s">
        <v>187</v>
      </c>
      <c r="B107" t="s">
        <v>150</v>
      </c>
      <c r="E107" t="s">
        <v>224</v>
      </c>
      <c r="F107" t="s">
        <v>225</v>
      </c>
      <c r="G107" t="s">
        <v>187</v>
      </c>
      <c r="K107" t="s">
        <v>933</v>
      </c>
      <c r="L107" t="s">
        <v>934</v>
      </c>
      <c r="M107" t="s">
        <v>1216</v>
      </c>
      <c r="N107" t="s">
        <v>219</v>
      </c>
      <c r="O107" t="s">
        <v>935</v>
      </c>
      <c r="P107" s="7">
        <v>977</v>
      </c>
      <c r="Q107" s="7">
        <v>402</v>
      </c>
      <c r="R107" s="9">
        <f t="shared" si="1"/>
        <v>0.41146366427840325</v>
      </c>
      <c r="S107" s="7">
        <v>117</v>
      </c>
      <c r="T107" s="5">
        <v>3.67</v>
      </c>
      <c r="U107" s="6">
        <v>3.46</v>
      </c>
      <c r="V107" s="6">
        <v>3.13</v>
      </c>
      <c r="W107" s="4">
        <v>157</v>
      </c>
      <c r="X107" s="4">
        <v>155</v>
      </c>
      <c r="Y107" s="4">
        <v>152</v>
      </c>
      <c r="Z107" s="12">
        <v>13488</v>
      </c>
      <c r="AA107" s="12">
        <v>29287</v>
      </c>
      <c r="AB107" s="12">
        <v>19488</v>
      </c>
      <c r="AC107" s="12">
        <v>19488</v>
      </c>
      <c r="AD107">
        <v>123</v>
      </c>
      <c r="AE107">
        <v>1</v>
      </c>
      <c r="AF107">
        <v>32</v>
      </c>
      <c r="AG107">
        <v>259</v>
      </c>
      <c r="AH107">
        <v>14699</v>
      </c>
      <c r="AI107">
        <v>9044</v>
      </c>
      <c r="AJ107">
        <v>3754</v>
      </c>
    </row>
    <row r="108" spans="1:36" x14ac:dyDescent="0.3">
      <c r="A108" t="s">
        <v>188</v>
      </c>
      <c r="B108" t="s">
        <v>150</v>
      </c>
      <c r="E108" t="s">
        <v>224</v>
      </c>
      <c r="F108" t="s">
        <v>225</v>
      </c>
      <c r="G108" t="s">
        <v>188</v>
      </c>
      <c r="K108" s="17" t="s">
        <v>1113</v>
      </c>
      <c r="L108" s="17" t="s">
        <v>937</v>
      </c>
      <c r="M108" s="17" t="s">
        <v>1314</v>
      </c>
      <c r="N108" s="17" t="s">
        <v>1280</v>
      </c>
      <c r="O108" s="19" t="s">
        <v>1301</v>
      </c>
      <c r="P108" s="21">
        <v>561</v>
      </c>
      <c r="Q108" s="7">
        <v>290</v>
      </c>
      <c r="R108" s="22">
        <f t="shared" si="1"/>
        <v>0.51693404634581108</v>
      </c>
      <c r="S108" s="21">
        <v>118</v>
      </c>
      <c r="T108" s="23">
        <v>3.64</v>
      </c>
      <c r="U108" s="24">
        <v>3.45</v>
      </c>
      <c r="V108" s="24">
        <v>3.13</v>
      </c>
      <c r="W108" s="25">
        <v>160</v>
      </c>
      <c r="X108" s="25">
        <v>157</v>
      </c>
      <c r="Y108" s="25">
        <v>155</v>
      </c>
      <c r="Z108" s="32">
        <v>19538</v>
      </c>
      <c r="AA108" s="32">
        <v>36907</v>
      </c>
      <c r="AB108" s="32">
        <v>18130</v>
      </c>
      <c r="AC108" s="32">
        <v>18130</v>
      </c>
      <c r="AD108" s="33">
        <v>37</v>
      </c>
      <c r="AE108" s="33">
        <v>0</v>
      </c>
      <c r="AF108" s="33">
        <v>10</v>
      </c>
      <c r="AG108" s="33">
        <v>241</v>
      </c>
      <c r="AH108" s="33">
        <v>9000</v>
      </c>
      <c r="AI108" s="33">
        <v>7000</v>
      </c>
      <c r="AJ108" s="33">
        <v>4000</v>
      </c>
    </row>
    <row r="109" spans="1:36" ht="15" hidden="1" x14ac:dyDescent="0.25">
      <c r="A109" t="s">
        <v>189</v>
      </c>
      <c r="B109" t="s">
        <v>150</v>
      </c>
      <c r="E109" t="s">
        <v>224</v>
      </c>
      <c r="F109" t="s">
        <v>225</v>
      </c>
      <c r="G109" t="s">
        <v>323</v>
      </c>
      <c r="H109" t="s">
        <v>267</v>
      </c>
      <c r="K109" t="s">
        <v>939</v>
      </c>
      <c r="L109" t="s">
        <v>940</v>
      </c>
      <c r="M109" t="s">
        <v>1217</v>
      </c>
      <c r="N109" t="s">
        <v>1280</v>
      </c>
      <c r="O109" t="s">
        <v>941</v>
      </c>
      <c r="P109" s="7">
        <v>647</v>
      </c>
      <c r="Q109" s="7">
        <v>383</v>
      </c>
      <c r="R109" s="9">
        <f t="shared" si="1"/>
        <v>0.59196290571870169</v>
      </c>
      <c r="S109" s="7">
        <v>172</v>
      </c>
      <c r="T109" s="5">
        <v>3.53</v>
      </c>
      <c r="U109" s="6">
        <v>3.26</v>
      </c>
      <c r="V109" s="6">
        <v>2.92</v>
      </c>
      <c r="W109" s="4">
        <v>155</v>
      </c>
      <c r="X109" s="4">
        <v>152</v>
      </c>
      <c r="Y109" s="4">
        <v>150</v>
      </c>
      <c r="Z109" s="12">
        <v>17886</v>
      </c>
      <c r="AA109" s="12">
        <v>33996</v>
      </c>
      <c r="AB109" s="12">
        <v>18090</v>
      </c>
      <c r="AC109" s="12">
        <v>11884</v>
      </c>
      <c r="AD109">
        <v>40</v>
      </c>
      <c r="AE109">
        <v>7</v>
      </c>
      <c r="AF109">
        <v>19</v>
      </c>
      <c r="AG109">
        <v>212</v>
      </c>
      <c r="AH109">
        <v>16558</v>
      </c>
      <c r="AI109">
        <v>8000</v>
      </c>
      <c r="AJ109">
        <v>3000</v>
      </c>
    </row>
    <row r="110" spans="1:36" x14ac:dyDescent="0.3">
      <c r="A110" t="s">
        <v>190</v>
      </c>
      <c r="B110" t="s">
        <v>150</v>
      </c>
      <c r="E110" t="s">
        <v>224</v>
      </c>
      <c r="F110" t="s">
        <v>225</v>
      </c>
      <c r="G110" t="s">
        <v>190</v>
      </c>
      <c r="K110" s="17" t="s">
        <v>1114</v>
      </c>
      <c r="L110" s="17" t="s">
        <v>809</v>
      </c>
      <c r="M110" s="17" t="s">
        <v>1336</v>
      </c>
      <c r="N110" s="17" t="s">
        <v>1335</v>
      </c>
      <c r="O110" s="19" t="s">
        <v>810</v>
      </c>
      <c r="P110" s="21">
        <v>365</v>
      </c>
      <c r="Q110" s="7">
        <v>210</v>
      </c>
      <c r="R110" s="22">
        <f t="shared" si="1"/>
        <v>0.57534246575342463</v>
      </c>
      <c r="S110" s="21">
        <v>83</v>
      </c>
      <c r="T110" s="23">
        <v>3.67</v>
      </c>
      <c r="U110" s="24">
        <v>3.32</v>
      </c>
      <c r="V110" s="24">
        <v>3</v>
      </c>
      <c r="W110" s="25">
        <v>157</v>
      </c>
      <c r="X110" s="25">
        <v>154</v>
      </c>
      <c r="Y110" s="25">
        <v>151</v>
      </c>
      <c r="Z110" s="32">
        <v>11282</v>
      </c>
      <c r="AA110" s="32">
        <v>28602</v>
      </c>
      <c r="AB110" s="32">
        <v>16232</v>
      </c>
      <c r="AC110" s="32">
        <v>7923</v>
      </c>
      <c r="AD110" s="33">
        <v>9</v>
      </c>
      <c r="AE110" s="33">
        <v>0</v>
      </c>
      <c r="AF110" s="33">
        <v>1</v>
      </c>
      <c r="AG110" s="33">
        <v>118</v>
      </c>
      <c r="AH110" s="33">
        <v>5000</v>
      </c>
      <c r="AI110" s="33">
        <v>2100</v>
      </c>
      <c r="AJ110" s="33">
        <v>1100</v>
      </c>
    </row>
    <row r="111" spans="1:36" x14ac:dyDescent="0.3">
      <c r="A111" t="s">
        <v>191</v>
      </c>
      <c r="B111" t="s">
        <v>150</v>
      </c>
      <c r="E111" t="s">
        <v>224</v>
      </c>
      <c r="F111" t="s">
        <v>225</v>
      </c>
      <c r="G111" t="s">
        <v>191</v>
      </c>
      <c r="K111" s="17" t="s">
        <v>1115</v>
      </c>
      <c r="L111" s="17" t="s">
        <v>943</v>
      </c>
      <c r="M111" s="17" t="s">
        <v>1337</v>
      </c>
      <c r="N111" s="17" t="s">
        <v>1269</v>
      </c>
      <c r="O111" s="19" t="s">
        <v>1377</v>
      </c>
      <c r="P111" s="21">
        <v>549</v>
      </c>
      <c r="Q111" s="7">
        <v>326</v>
      </c>
      <c r="R111" s="22">
        <f t="shared" si="1"/>
        <v>0.59380692167577409</v>
      </c>
      <c r="S111" s="21">
        <v>127</v>
      </c>
      <c r="T111" s="23">
        <v>3.8</v>
      </c>
      <c r="U111" s="24">
        <v>3.61</v>
      </c>
      <c r="V111" s="24">
        <v>3.32</v>
      </c>
      <c r="W111" s="25">
        <v>159</v>
      </c>
      <c r="X111" s="25">
        <v>156</v>
      </c>
      <c r="Y111" s="25">
        <v>152</v>
      </c>
      <c r="Z111" s="32">
        <v>14441</v>
      </c>
      <c r="AA111" s="32">
        <v>31955</v>
      </c>
      <c r="AB111" s="32">
        <v>15166</v>
      </c>
      <c r="AC111" s="32">
        <v>8316</v>
      </c>
      <c r="AD111" s="33">
        <v>68</v>
      </c>
      <c r="AE111" s="33">
        <v>0</v>
      </c>
      <c r="AF111" s="33">
        <v>83</v>
      </c>
      <c r="AG111" s="33">
        <v>195</v>
      </c>
      <c r="AH111" s="33">
        <v>16000</v>
      </c>
      <c r="AI111" s="33">
        <v>12500</v>
      </c>
      <c r="AJ111" s="33">
        <v>7500</v>
      </c>
    </row>
    <row r="112" spans="1:36" x14ac:dyDescent="0.3">
      <c r="A112" t="s">
        <v>192</v>
      </c>
      <c r="B112" t="s">
        <v>182</v>
      </c>
      <c r="E112" t="s">
        <v>224</v>
      </c>
      <c r="F112" t="s">
        <v>225</v>
      </c>
      <c r="G112" t="s">
        <v>324</v>
      </c>
      <c r="H112" t="s">
        <v>222</v>
      </c>
      <c r="I112" t="s">
        <v>325</v>
      </c>
      <c r="J112" t="s">
        <v>326</v>
      </c>
      <c r="K112" s="17" t="s">
        <v>410</v>
      </c>
      <c r="L112" s="17" t="s">
        <v>946</v>
      </c>
      <c r="M112" s="17" t="s">
        <v>1339</v>
      </c>
      <c r="N112" s="17" t="s">
        <v>1340</v>
      </c>
      <c r="O112" s="19" t="s">
        <v>1378</v>
      </c>
      <c r="P112" s="21">
        <v>838</v>
      </c>
      <c r="Q112" s="7">
        <v>269</v>
      </c>
      <c r="R112" s="22">
        <f t="shared" si="1"/>
        <v>0.32100238663484487</v>
      </c>
      <c r="S112" s="21">
        <v>113</v>
      </c>
      <c r="T112" s="23">
        <v>3.71</v>
      </c>
      <c r="U112" s="24">
        <v>3.45</v>
      </c>
      <c r="V112" s="24">
        <v>3.26</v>
      </c>
      <c r="W112" s="25">
        <v>160</v>
      </c>
      <c r="X112" s="25">
        <v>158</v>
      </c>
      <c r="Y112" s="25">
        <v>154</v>
      </c>
      <c r="Z112" s="32">
        <v>26437</v>
      </c>
      <c r="AA112" s="32">
        <v>37437</v>
      </c>
      <c r="AB112" s="32">
        <v>20776</v>
      </c>
      <c r="AC112" s="32">
        <v>11613</v>
      </c>
      <c r="AD112" s="33">
        <v>61</v>
      </c>
      <c r="AE112" s="33">
        <v>72</v>
      </c>
      <c r="AF112" s="33">
        <v>2</v>
      </c>
      <c r="AG112" s="33">
        <v>175</v>
      </c>
      <c r="AH112" s="33">
        <v>23900</v>
      </c>
      <c r="AI112" s="33">
        <v>17450</v>
      </c>
      <c r="AJ112" s="33">
        <v>11950</v>
      </c>
    </row>
    <row r="113" spans="1:36" x14ac:dyDescent="0.3">
      <c r="A113" t="s">
        <v>67</v>
      </c>
      <c r="E113" t="s">
        <v>268</v>
      </c>
      <c r="F113" t="s">
        <v>327</v>
      </c>
      <c r="G113" t="s">
        <v>227</v>
      </c>
      <c r="H113" t="s">
        <v>223</v>
      </c>
      <c r="I113" t="s">
        <v>245</v>
      </c>
      <c r="K113" s="17" t="s">
        <v>1146</v>
      </c>
      <c r="L113" s="17" t="s">
        <v>661</v>
      </c>
      <c r="M113" s="17" t="s">
        <v>1338</v>
      </c>
      <c r="N113" s="17" t="s">
        <v>1264</v>
      </c>
      <c r="O113" s="19" t="s">
        <v>662</v>
      </c>
      <c r="P113" s="21">
        <v>2013</v>
      </c>
      <c r="Q113" s="7">
        <v>1758</v>
      </c>
      <c r="R113" s="22">
        <f t="shared" si="1"/>
        <v>0.87332339791356184</v>
      </c>
      <c r="S113" s="21">
        <v>238</v>
      </c>
      <c r="T113" s="23">
        <v>3.33</v>
      </c>
      <c r="U113" s="24">
        <v>3.04</v>
      </c>
      <c r="V113" s="24">
        <v>2.75</v>
      </c>
      <c r="W113" s="25">
        <v>153</v>
      </c>
      <c r="X113" s="25">
        <v>149</v>
      </c>
      <c r="Y113" s="25">
        <v>145</v>
      </c>
      <c r="Z113" s="32">
        <v>42570</v>
      </c>
      <c r="AA113" s="32">
        <v>42570</v>
      </c>
      <c r="AB113" s="32">
        <v>21874</v>
      </c>
      <c r="AC113" s="32">
        <v>13544</v>
      </c>
      <c r="AD113" s="33">
        <v>49</v>
      </c>
      <c r="AE113" s="33">
        <v>51</v>
      </c>
      <c r="AF113" s="33">
        <v>0</v>
      </c>
      <c r="AG113" s="33">
        <v>453</v>
      </c>
      <c r="AH113" s="33">
        <v>20000</v>
      </c>
      <c r="AI113" s="33">
        <v>18000</v>
      </c>
      <c r="AJ113" s="33">
        <v>7500</v>
      </c>
    </row>
    <row r="114" spans="1:36" x14ac:dyDescent="0.3">
      <c r="A114" t="s">
        <v>68</v>
      </c>
      <c r="E114" t="s">
        <v>268</v>
      </c>
      <c r="F114" t="s">
        <v>328</v>
      </c>
      <c r="G114" t="s">
        <v>224</v>
      </c>
      <c r="H114" t="s">
        <v>225</v>
      </c>
      <c r="K114" s="17" t="s">
        <v>1137</v>
      </c>
      <c r="L114" s="17" t="s">
        <v>949</v>
      </c>
      <c r="M114" s="17" t="s">
        <v>1343</v>
      </c>
      <c r="N114" s="17" t="s">
        <v>1341</v>
      </c>
      <c r="O114" s="19" t="s">
        <v>1388</v>
      </c>
      <c r="P114" s="21">
        <v>664</v>
      </c>
      <c r="Q114" s="7">
        <v>358</v>
      </c>
      <c r="R114" s="22">
        <f t="shared" si="1"/>
        <v>0.53915662650602414</v>
      </c>
      <c r="S114" s="21">
        <v>77</v>
      </c>
      <c r="T114" s="23">
        <v>3.62</v>
      </c>
      <c r="U114" s="24">
        <v>3.39</v>
      </c>
      <c r="V114" s="24">
        <v>3.05</v>
      </c>
      <c r="W114" s="25">
        <v>159</v>
      </c>
      <c r="X114" s="25">
        <v>157</v>
      </c>
      <c r="Y114" s="25">
        <v>153</v>
      </c>
      <c r="Z114" s="32">
        <v>41190</v>
      </c>
      <c r="AA114" s="32">
        <v>41190</v>
      </c>
      <c r="AB114" s="32">
        <v>20462</v>
      </c>
      <c r="AC114" s="32">
        <v>20462</v>
      </c>
      <c r="AD114" s="33">
        <v>56</v>
      </c>
      <c r="AE114" s="33">
        <v>2</v>
      </c>
      <c r="AF114" s="33">
        <v>0</v>
      </c>
      <c r="AG114" s="33">
        <v>240</v>
      </c>
      <c r="AH114" s="33">
        <v>18000</v>
      </c>
      <c r="AI114" s="33">
        <v>8000</v>
      </c>
      <c r="AJ114" s="33">
        <v>2400</v>
      </c>
    </row>
    <row r="115" spans="1:36" x14ac:dyDescent="0.3">
      <c r="A115" t="s">
        <v>193</v>
      </c>
      <c r="B115" t="s">
        <v>150</v>
      </c>
      <c r="E115" t="s">
        <v>224</v>
      </c>
      <c r="F115" t="s">
        <v>225</v>
      </c>
      <c r="G115" t="s">
        <v>268</v>
      </c>
      <c r="H115" t="s">
        <v>329</v>
      </c>
      <c r="K115" s="17" t="s">
        <v>1138</v>
      </c>
      <c r="L115" s="17" t="s">
        <v>952</v>
      </c>
      <c r="M115" s="17" t="s">
        <v>1344</v>
      </c>
      <c r="N115" s="17" t="s">
        <v>1342</v>
      </c>
      <c r="O115" s="19" t="s">
        <v>953</v>
      </c>
      <c r="P115" s="21">
        <v>640</v>
      </c>
      <c r="Q115" s="7">
        <v>258</v>
      </c>
      <c r="R115" s="22">
        <f t="shared" si="1"/>
        <v>0.40312500000000001</v>
      </c>
      <c r="S115" s="21">
        <v>119</v>
      </c>
      <c r="T115" s="23">
        <v>3.63</v>
      </c>
      <c r="U115" s="24">
        <v>3.42</v>
      </c>
      <c r="V115" s="24">
        <v>3.08</v>
      </c>
      <c r="W115" s="25">
        <v>158</v>
      </c>
      <c r="X115" s="25">
        <v>154</v>
      </c>
      <c r="Y115" s="25">
        <v>151</v>
      </c>
      <c r="Z115" s="32">
        <v>16251</v>
      </c>
      <c r="AA115" s="32">
        <v>34521</v>
      </c>
      <c r="AB115" s="32">
        <v>15107</v>
      </c>
      <c r="AC115" s="32">
        <v>9221</v>
      </c>
      <c r="AD115" s="33">
        <v>32</v>
      </c>
      <c r="AE115" s="33">
        <v>7</v>
      </c>
      <c r="AF115" s="33">
        <v>4</v>
      </c>
      <c r="AG115" s="33">
        <v>135</v>
      </c>
      <c r="AH115" s="33">
        <v>10000</v>
      </c>
      <c r="AI115" s="33">
        <v>5500</v>
      </c>
      <c r="AJ115" s="33">
        <v>3400</v>
      </c>
    </row>
    <row r="116" spans="1:36" ht="15" hidden="1" x14ac:dyDescent="0.25">
      <c r="A116" t="s">
        <v>69</v>
      </c>
      <c r="E116" t="s">
        <v>268</v>
      </c>
      <c r="F116" t="s">
        <v>269</v>
      </c>
      <c r="G116" t="s">
        <v>227</v>
      </c>
      <c r="H116" t="s">
        <v>133</v>
      </c>
      <c r="K116" t="s">
        <v>444</v>
      </c>
      <c r="L116" t="s">
        <v>663</v>
      </c>
      <c r="M116" t="s">
        <v>1218</v>
      </c>
      <c r="N116" t="s">
        <v>424</v>
      </c>
      <c r="O116" t="s">
        <v>664</v>
      </c>
      <c r="P116" s="7">
        <v>3398</v>
      </c>
      <c r="Q116" s="7">
        <v>1985</v>
      </c>
      <c r="R116" s="9">
        <f t="shared" si="1"/>
        <v>0.58416715715126544</v>
      </c>
      <c r="S116" s="7">
        <v>322</v>
      </c>
      <c r="T116" s="5">
        <v>3.43</v>
      </c>
      <c r="U116" s="6">
        <v>3.17</v>
      </c>
      <c r="V116" s="6">
        <v>2.87</v>
      </c>
      <c r="W116" s="4">
        <v>153</v>
      </c>
      <c r="X116" s="4">
        <v>151</v>
      </c>
      <c r="Y116" s="4">
        <v>149</v>
      </c>
      <c r="Z116" s="12">
        <v>49240</v>
      </c>
      <c r="AA116" s="12">
        <v>49240</v>
      </c>
      <c r="AB116" s="12">
        <v>23591</v>
      </c>
      <c r="AC116" s="12">
        <v>10551</v>
      </c>
      <c r="AD116">
        <v>35</v>
      </c>
      <c r="AE116">
        <v>2</v>
      </c>
      <c r="AF116">
        <v>4</v>
      </c>
      <c r="AG116">
        <v>603</v>
      </c>
      <c r="AH116">
        <v>15000</v>
      </c>
      <c r="AI116">
        <v>7500</v>
      </c>
      <c r="AJ116">
        <v>1750</v>
      </c>
    </row>
    <row r="117" spans="1:36" ht="15" hidden="1" x14ac:dyDescent="0.25">
      <c r="A117" t="s">
        <v>70</v>
      </c>
      <c r="E117" t="s">
        <v>268</v>
      </c>
      <c r="F117" t="s">
        <v>269</v>
      </c>
      <c r="G117" t="s">
        <v>224</v>
      </c>
      <c r="K117" t="s">
        <v>665</v>
      </c>
      <c r="L117" t="s">
        <v>666</v>
      </c>
      <c r="M117" t="s">
        <v>1218</v>
      </c>
      <c r="N117" t="s">
        <v>424</v>
      </c>
      <c r="O117" t="s">
        <v>667</v>
      </c>
      <c r="P117" s="7">
        <v>5730</v>
      </c>
      <c r="Q117" s="7">
        <v>1800</v>
      </c>
      <c r="R117" s="9">
        <f t="shared" si="1"/>
        <v>0.31413612565445026</v>
      </c>
      <c r="S117" s="7">
        <v>437</v>
      </c>
      <c r="T117" s="5">
        <v>3.85</v>
      </c>
      <c r="U117" s="6">
        <v>3.72</v>
      </c>
      <c r="V117" s="6">
        <v>3.57</v>
      </c>
      <c r="W117" s="4">
        <v>172</v>
      </c>
      <c r="X117" s="4">
        <v>170</v>
      </c>
      <c r="Y117" s="4">
        <v>168</v>
      </c>
      <c r="Z117" s="12">
        <v>54678</v>
      </c>
      <c r="AA117" s="12">
        <v>54678</v>
      </c>
      <c r="AB117" s="12">
        <v>25370</v>
      </c>
      <c r="AC117" s="12">
        <v>25370</v>
      </c>
      <c r="AD117">
        <v>48</v>
      </c>
      <c r="AE117">
        <v>102</v>
      </c>
      <c r="AF117">
        <v>0</v>
      </c>
      <c r="AG117">
        <v>546</v>
      </c>
      <c r="AH117">
        <v>30000</v>
      </c>
      <c r="AI117">
        <v>20000</v>
      </c>
      <c r="AJ117">
        <v>10000</v>
      </c>
    </row>
    <row r="118" spans="1:36" ht="15" hidden="1" x14ac:dyDescent="0.25">
      <c r="A118" t="s">
        <v>71</v>
      </c>
      <c r="E118" t="s">
        <v>330</v>
      </c>
      <c r="F118" t="s">
        <v>331</v>
      </c>
      <c r="G118" t="s">
        <v>332</v>
      </c>
      <c r="H118" t="s">
        <v>224</v>
      </c>
      <c r="K118" t="s">
        <v>668</v>
      </c>
      <c r="L118" t="s">
        <v>669</v>
      </c>
      <c r="M118" t="s">
        <v>1187</v>
      </c>
      <c r="N118" t="s">
        <v>1289</v>
      </c>
      <c r="O118" t="s">
        <v>670</v>
      </c>
      <c r="P118" s="7">
        <v>1063</v>
      </c>
      <c r="Q118" s="7">
        <v>597</v>
      </c>
      <c r="R118" s="9">
        <f t="shared" si="1"/>
        <v>0.56161806208842902</v>
      </c>
      <c r="S118" s="7">
        <v>251</v>
      </c>
      <c r="T118" s="5">
        <v>3.37</v>
      </c>
      <c r="U118" s="6">
        <v>3.16</v>
      </c>
      <c r="V118" s="6">
        <v>2.9</v>
      </c>
      <c r="W118" s="4">
        <v>149</v>
      </c>
      <c r="X118" s="4">
        <v>145</v>
      </c>
      <c r="Y118" s="4">
        <v>142</v>
      </c>
      <c r="Z118" s="12">
        <v>11708</v>
      </c>
      <c r="AA118" s="12">
        <v>25636</v>
      </c>
      <c r="AB118" s="12">
        <v>18279</v>
      </c>
      <c r="AC118" s="12">
        <v>9621</v>
      </c>
      <c r="AD118">
        <v>67</v>
      </c>
      <c r="AE118">
        <v>47</v>
      </c>
      <c r="AF118">
        <v>20</v>
      </c>
      <c r="AG118">
        <v>330</v>
      </c>
      <c r="AH118">
        <v>8524</v>
      </c>
      <c r="AI118">
        <v>3193</v>
      </c>
      <c r="AJ118">
        <v>1596</v>
      </c>
    </row>
    <row r="119" spans="1:36" x14ac:dyDescent="0.3">
      <c r="A119" t="s">
        <v>194</v>
      </c>
      <c r="B119" t="s">
        <v>150</v>
      </c>
      <c r="E119" t="s">
        <v>224</v>
      </c>
      <c r="F119" t="s">
        <v>225</v>
      </c>
      <c r="G119" t="s">
        <v>330</v>
      </c>
      <c r="H119" t="s">
        <v>331</v>
      </c>
      <c r="K119" s="17" t="s">
        <v>1139</v>
      </c>
      <c r="L119" s="17" t="s">
        <v>955</v>
      </c>
      <c r="M119" s="17" t="s">
        <v>1345</v>
      </c>
      <c r="N119" s="17" t="s">
        <v>1289</v>
      </c>
      <c r="O119" s="19" t="s">
        <v>956</v>
      </c>
      <c r="P119" s="21">
        <v>1485</v>
      </c>
      <c r="Q119" s="7">
        <v>664</v>
      </c>
      <c r="R119" s="22">
        <f t="shared" si="1"/>
        <v>0.44713804713804711</v>
      </c>
      <c r="S119" s="21">
        <v>237</v>
      </c>
      <c r="T119" s="23">
        <v>3.68</v>
      </c>
      <c r="U119" s="24">
        <v>3.5</v>
      </c>
      <c r="V119" s="24">
        <v>3.27</v>
      </c>
      <c r="W119" s="25">
        <v>163</v>
      </c>
      <c r="X119" s="25">
        <v>161</v>
      </c>
      <c r="Y119" s="25">
        <v>159</v>
      </c>
      <c r="Z119" s="32">
        <v>22215</v>
      </c>
      <c r="AA119" s="32">
        <v>38846</v>
      </c>
      <c r="AB119" s="32">
        <v>22338</v>
      </c>
      <c r="AC119" s="32">
        <v>9710</v>
      </c>
      <c r="AD119" s="33">
        <v>96</v>
      </c>
      <c r="AE119" s="33">
        <v>3</v>
      </c>
      <c r="AF119" s="33">
        <v>19</v>
      </c>
      <c r="AG119" s="33">
        <v>502</v>
      </c>
      <c r="AH119" s="33">
        <v>11057</v>
      </c>
      <c r="AI119" s="33">
        <v>5578</v>
      </c>
      <c r="AJ119" s="33">
        <v>2221</v>
      </c>
    </row>
    <row r="120" spans="1:36" ht="15" hidden="1" x14ac:dyDescent="0.25">
      <c r="A120" t="s">
        <v>195</v>
      </c>
      <c r="B120" t="s">
        <v>150</v>
      </c>
      <c r="E120" t="s">
        <v>224</v>
      </c>
      <c r="F120" t="s">
        <v>225</v>
      </c>
      <c r="G120" t="s">
        <v>330</v>
      </c>
      <c r="H120" t="s">
        <v>333</v>
      </c>
      <c r="K120" t="s">
        <v>957</v>
      </c>
      <c r="L120" t="s">
        <v>958</v>
      </c>
      <c r="M120" t="s">
        <v>426</v>
      </c>
      <c r="N120" t="s">
        <v>1291</v>
      </c>
      <c r="O120" t="s">
        <v>959</v>
      </c>
      <c r="P120" s="7">
        <v>383</v>
      </c>
      <c r="Q120" s="7">
        <v>189</v>
      </c>
      <c r="R120" s="9">
        <f t="shared" si="1"/>
        <v>0.49347258485639689</v>
      </c>
      <c r="S120" s="7">
        <v>83</v>
      </c>
      <c r="T120" s="5">
        <v>3.51</v>
      </c>
      <c r="U120" s="6">
        <v>3.26</v>
      </c>
      <c r="V120" s="6">
        <v>2.99</v>
      </c>
      <c r="W120" s="4">
        <v>153</v>
      </c>
      <c r="X120" s="4">
        <v>148</v>
      </c>
      <c r="Y120" s="4">
        <v>145</v>
      </c>
      <c r="Z120" s="12">
        <v>11029</v>
      </c>
      <c r="AA120" s="12">
        <v>23866</v>
      </c>
      <c r="AB120" s="12">
        <v>19320</v>
      </c>
      <c r="AC120" s="12" t="s">
        <v>143</v>
      </c>
      <c r="AD120">
        <v>24</v>
      </c>
      <c r="AE120">
        <v>6</v>
      </c>
      <c r="AF120">
        <v>4</v>
      </c>
      <c r="AG120">
        <v>90</v>
      </c>
      <c r="AH120">
        <v>8493</v>
      </c>
      <c r="AI120">
        <v>3500</v>
      </c>
      <c r="AJ120">
        <v>1000</v>
      </c>
    </row>
    <row r="121" spans="1:36" ht="15" hidden="1" x14ac:dyDescent="0.25">
      <c r="A121" t="s">
        <v>72</v>
      </c>
      <c r="E121" t="s">
        <v>334</v>
      </c>
      <c r="F121" t="s">
        <v>224</v>
      </c>
      <c r="K121" t="s">
        <v>671</v>
      </c>
      <c r="L121" t="s">
        <v>672</v>
      </c>
      <c r="M121" t="s">
        <v>1164</v>
      </c>
      <c r="N121" t="s">
        <v>1264</v>
      </c>
      <c r="O121" t="s">
        <v>673</v>
      </c>
      <c r="P121" s="7">
        <v>3109</v>
      </c>
      <c r="Q121" s="7">
        <v>1358</v>
      </c>
      <c r="R121" s="9">
        <f t="shared" si="1"/>
        <v>0.43679639755548411</v>
      </c>
      <c r="S121" s="7">
        <v>185</v>
      </c>
      <c r="T121" s="5">
        <v>3.69</v>
      </c>
      <c r="U121" s="6">
        <v>3.53</v>
      </c>
      <c r="V121" s="6">
        <v>3.27</v>
      </c>
      <c r="W121" s="4">
        <v>162</v>
      </c>
      <c r="X121" s="4">
        <v>161</v>
      </c>
      <c r="Y121" s="4">
        <v>153</v>
      </c>
      <c r="Z121" s="12">
        <v>43910</v>
      </c>
      <c r="AA121" s="12">
        <v>43910</v>
      </c>
      <c r="AB121" s="12">
        <v>19500</v>
      </c>
      <c r="AC121" s="12">
        <v>7664</v>
      </c>
      <c r="AD121">
        <v>17</v>
      </c>
      <c r="AE121">
        <v>12</v>
      </c>
      <c r="AF121">
        <v>0</v>
      </c>
      <c r="AG121">
        <v>490</v>
      </c>
      <c r="AH121">
        <v>10000</v>
      </c>
      <c r="AI121">
        <v>8500</v>
      </c>
      <c r="AJ121">
        <v>8500</v>
      </c>
    </row>
    <row r="122" spans="1:36" ht="15" hidden="1" x14ac:dyDescent="0.25">
      <c r="A122" t="s">
        <v>73</v>
      </c>
      <c r="E122" t="s">
        <v>335</v>
      </c>
      <c r="F122" t="s">
        <v>174</v>
      </c>
      <c r="G122" t="s">
        <v>224</v>
      </c>
      <c r="K122" t="s">
        <v>674</v>
      </c>
      <c r="L122" t="s">
        <v>675</v>
      </c>
      <c r="M122" t="s">
        <v>1219</v>
      </c>
      <c r="N122" t="s">
        <v>1267</v>
      </c>
      <c r="O122" t="s">
        <v>676</v>
      </c>
      <c r="P122" s="7">
        <v>621</v>
      </c>
      <c r="Q122" s="7">
        <v>420</v>
      </c>
      <c r="R122" s="9">
        <f t="shared" si="1"/>
        <v>0.67632850241545894</v>
      </c>
      <c r="S122" s="7">
        <v>101</v>
      </c>
      <c r="T122" s="5">
        <v>3.37</v>
      </c>
      <c r="U122" s="6">
        <v>3.1</v>
      </c>
      <c r="V122" s="6">
        <v>2.81</v>
      </c>
      <c r="W122" s="4">
        <v>153</v>
      </c>
      <c r="X122" s="4">
        <v>150</v>
      </c>
      <c r="Y122" s="4">
        <v>146</v>
      </c>
      <c r="Z122" s="12">
        <v>21399</v>
      </c>
      <c r="AA122" s="12">
        <v>37022</v>
      </c>
      <c r="AB122" s="12">
        <v>18390</v>
      </c>
      <c r="AC122" s="12">
        <v>18390</v>
      </c>
      <c r="AD122">
        <v>32</v>
      </c>
      <c r="AE122">
        <v>0</v>
      </c>
      <c r="AF122">
        <v>0</v>
      </c>
      <c r="AG122">
        <v>109</v>
      </c>
      <c r="AH122">
        <v>12089</v>
      </c>
      <c r="AI122">
        <v>7659</v>
      </c>
      <c r="AJ122">
        <v>675</v>
      </c>
    </row>
    <row r="123" spans="1:36" ht="15" hidden="1" x14ac:dyDescent="0.25">
      <c r="A123" t="s">
        <v>74</v>
      </c>
      <c r="E123" t="s">
        <v>335</v>
      </c>
      <c r="F123" t="s">
        <v>177</v>
      </c>
      <c r="G123" t="s">
        <v>224</v>
      </c>
      <c r="K123" t="s">
        <v>677</v>
      </c>
      <c r="L123" t="s">
        <v>678</v>
      </c>
      <c r="M123" t="s">
        <v>1220</v>
      </c>
      <c r="N123" t="s">
        <v>1277</v>
      </c>
      <c r="O123" t="s">
        <v>679</v>
      </c>
      <c r="P123" s="7">
        <v>681</v>
      </c>
      <c r="Q123" s="7">
        <v>479</v>
      </c>
      <c r="R123" s="9">
        <f t="shared" si="1"/>
        <v>0.70337738619676948</v>
      </c>
      <c r="S123" s="7">
        <v>150</v>
      </c>
      <c r="T123" s="5">
        <v>3.55</v>
      </c>
      <c r="U123" s="6">
        <v>3.2</v>
      </c>
      <c r="V123" s="6">
        <v>2.99</v>
      </c>
      <c r="W123" s="4">
        <v>155</v>
      </c>
      <c r="X123" s="4">
        <v>152</v>
      </c>
      <c r="Y123" s="4">
        <v>149</v>
      </c>
      <c r="Z123" s="12">
        <v>17414</v>
      </c>
      <c r="AA123" s="12">
        <v>27944</v>
      </c>
      <c r="AB123" s="12">
        <v>15976</v>
      </c>
      <c r="AC123" s="12">
        <v>15976</v>
      </c>
      <c r="AD123">
        <v>81</v>
      </c>
      <c r="AE123">
        <v>0</v>
      </c>
      <c r="AF123">
        <v>4</v>
      </c>
      <c r="AG123">
        <v>160</v>
      </c>
      <c r="AH123">
        <v>15000</v>
      </c>
      <c r="AI123">
        <v>11475</v>
      </c>
      <c r="AJ123">
        <v>7150</v>
      </c>
    </row>
    <row r="124" spans="1:36" ht="15" hidden="1" x14ac:dyDescent="0.25">
      <c r="A124" t="s">
        <v>75</v>
      </c>
      <c r="E124" t="s">
        <v>336</v>
      </c>
      <c r="F124" t="s">
        <v>224</v>
      </c>
      <c r="K124" t="s">
        <v>680</v>
      </c>
      <c r="L124" t="s">
        <v>681</v>
      </c>
      <c r="M124" t="s">
        <v>1221</v>
      </c>
      <c r="N124" t="s">
        <v>1267</v>
      </c>
      <c r="O124" t="s">
        <v>682</v>
      </c>
      <c r="P124" s="7">
        <v>3952</v>
      </c>
      <c r="Q124" s="7">
        <v>1039</v>
      </c>
      <c r="R124" s="9">
        <f t="shared" si="1"/>
        <v>0.26290485829959515</v>
      </c>
      <c r="S124" s="7">
        <v>229</v>
      </c>
      <c r="T124" s="5">
        <v>3.82</v>
      </c>
      <c r="U124" s="6">
        <v>3.75</v>
      </c>
      <c r="V124" s="6">
        <v>3.3</v>
      </c>
      <c r="W124" s="4">
        <v>171</v>
      </c>
      <c r="X124" s="4">
        <v>168</v>
      </c>
      <c r="Y124" s="4">
        <v>161</v>
      </c>
      <c r="Z124" s="12">
        <v>54764</v>
      </c>
      <c r="AA124" s="12">
        <v>54764</v>
      </c>
      <c r="AB124" s="12">
        <v>21618</v>
      </c>
      <c r="AC124" s="12">
        <v>21618</v>
      </c>
      <c r="AD124">
        <v>97</v>
      </c>
      <c r="AE124">
        <v>3</v>
      </c>
      <c r="AF124">
        <v>3</v>
      </c>
      <c r="AG124">
        <v>322</v>
      </c>
      <c r="AH124">
        <v>30000</v>
      </c>
      <c r="AI124">
        <v>20000</v>
      </c>
      <c r="AJ124">
        <v>12000</v>
      </c>
    </row>
    <row r="125" spans="1:36" ht="15" hidden="1" x14ac:dyDescent="0.25">
      <c r="A125" t="s">
        <v>196</v>
      </c>
      <c r="B125" t="s">
        <v>150</v>
      </c>
      <c r="E125" t="s">
        <v>224</v>
      </c>
      <c r="F125" t="s">
        <v>225</v>
      </c>
      <c r="G125" t="s">
        <v>337</v>
      </c>
      <c r="H125" t="s">
        <v>338</v>
      </c>
      <c r="K125" t="s">
        <v>960</v>
      </c>
      <c r="L125" t="s">
        <v>961</v>
      </c>
      <c r="M125" t="s">
        <v>1222</v>
      </c>
      <c r="N125" t="s">
        <v>1281</v>
      </c>
      <c r="O125" t="s">
        <v>962</v>
      </c>
      <c r="P125" s="7">
        <v>2614</v>
      </c>
      <c r="Q125" s="7">
        <v>734</v>
      </c>
      <c r="R125" s="9">
        <f t="shared" si="1"/>
        <v>0.28079571537872994</v>
      </c>
      <c r="S125" s="7">
        <v>162</v>
      </c>
      <c r="T125" s="5">
        <v>3.75</v>
      </c>
      <c r="U125" s="6">
        <v>3.6</v>
      </c>
      <c r="V125" s="6">
        <v>3.39</v>
      </c>
      <c r="W125" s="4">
        <v>165</v>
      </c>
      <c r="X125" s="4">
        <v>163</v>
      </c>
      <c r="Y125" s="4">
        <v>160</v>
      </c>
      <c r="Z125" s="12">
        <v>48730</v>
      </c>
      <c r="AA125" s="12">
        <v>48730</v>
      </c>
      <c r="AB125" s="12">
        <v>18750</v>
      </c>
      <c r="AC125" s="12">
        <v>18750</v>
      </c>
      <c r="AD125">
        <v>50</v>
      </c>
      <c r="AE125">
        <v>1</v>
      </c>
      <c r="AF125">
        <v>1</v>
      </c>
      <c r="AG125">
        <v>366</v>
      </c>
      <c r="AH125">
        <v>20000</v>
      </c>
      <c r="AI125">
        <v>18000</v>
      </c>
      <c r="AJ125">
        <v>15000</v>
      </c>
    </row>
    <row r="126" spans="1:36" ht="15" hidden="1" x14ac:dyDescent="0.25">
      <c r="A126" t="s">
        <v>76</v>
      </c>
      <c r="E126" t="s">
        <v>339</v>
      </c>
      <c r="F126" t="s">
        <v>340</v>
      </c>
      <c r="G126" t="s">
        <v>224</v>
      </c>
      <c r="K126" t="s">
        <v>683</v>
      </c>
      <c r="L126" t="s">
        <v>684</v>
      </c>
      <c r="M126" t="s">
        <v>1223</v>
      </c>
      <c r="N126" t="s">
        <v>1261</v>
      </c>
      <c r="O126" t="s">
        <v>685</v>
      </c>
      <c r="P126" s="7">
        <v>1645</v>
      </c>
      <c r="Q126" s="7">
        <v>788</v>
      </c>
      <c r="R126" s="9">
        <f t="shared" si="1"/>
        <v>0.47902735562310028</v>
      </c>
      <c r="S126" s="7">
        <v>305</v>
      </c>
      <c r="T126" s="5">
        <v>3.34</v>
      </c>
      <c r="U126" s="6">
        <v>3.07</v>
      </c>
      <c r="V126" s="6">
        <v>2.83</v>
      </c>
      <c r="W126" s="4">
        <v>152</v>
      </c>
      <c r="X126" s="4">
        <v>149</v>
      </c>
      <c r="Y126" s="4">
        <v>146</v>
      </c>
      <c r="Z126" s="12">
        <v>35586</v>
      </c>
      <c r="AA126" s="12">
        <v>35586</v>
      </c>
      <c r="AB126" s="12">
        <v>25338</v>
      </c>
      <c r="AC126" s="12">
        <v>11370</v>
      </c>
      <c r="AD126">
        <v>43</v>
      </c>
      <c r="AE126">
        <v>0</v>
      </c>
      <c r="AF126">
        <v>0</v>
      </c>
      <c r="AG126">
        <v>273</v>
      </c>
      <c r="AH126">
        <v>15000</v>
      </c>
      <c r="AI126">
        <v>10000</v>
      </c>
      <c r="AJ126">
        <v>5000</v>
      </c>
    </row>
    <row r="127" spans="1:36" ht="15" hidden="1" x14ac:dyDescent="0.25">
      <c r="A127" t="s">
        <v>77</v>
      </c>
      <c r="E127" t="s">
        <v>341</v>
      </c>
      <c r="F127" t="s">
        <v>335</v>
      </c>
      <c r="G127" t="s">
        <v>224</v>
      </c>
      <c r="K127" t="s">
        <v>686</v>
      </c>
      <c r="L127" t="s">
        <v>687</v>
      </c>
      <c r="M127" t="s">
        <v>1224</v>
      </c>
      <c r="N127" t="s">
        <v>1266</v>
      </c>
      <c r="O127" t="s">
        <v>688</v>
      </c>
      <c r="P127" s="7">
        <v>515</v>
      </c>
      <c r="Q127" s="7">
        <v>244</v>
      </c>
      <c r="R127" s="9">
        <f t="shared" si="1"/>
        <v>0.47378640776699027</v>
      </c>
      <c r="S127" s="7">
        <v>79</v>
      </c>
      <c r="T127" s="5">
        <v>3.42</v>
      </c>
      <c r="U127" s="6">
        <v>3.22</v>
      </c>
      <c r="V127" s="6">
        <v>2.86</v>
      </c>
      <c r="W127" s="4">
        <v>152</v>
      </c>
      <c r="X127" s="4">
        <v>150</v>
      </c>
      <c r="Y127" s="4">
        <v>145</v>
      </c>
      <c r="Z127" s="12">
        <v>33684</v>
      </c>
      <c r="AA127" s="12">
        <v>33684</v>
      </c>
      <c r="AB127" s="12">
        <v>18688</v>
      </c>
      <c r="AC127" s="12">
        <v>18688</v>
      </c>
      <c r="AD127">
        <v>121</v>
      </c>
      <c r="AE127">
        <v>9</v>
      </c>
      <c r="AF127">
        <v>1</v>
      </c>
      <c r="AG127">
        <v>190</v>
      </c>
      <c r="AH127">
        <v>29000</v>
      </c>
      <c r="AI127">
        <v>25000</v>
      </c>
      <c r="AJ127">
        <v>15000</v>
      </c>
    </row>
    <row r="128" spans="1:36" x14ac:dyDescent="0.3">
      <c r="A128" t="s">
        <v>78</v>
      </c>
      <c r="E128" t="s">
        <v>341</v>
      </c>
      <c r="F128" t="s">
        <v>231</v>
      </c>
      <c r="G128" t="s">
        <v>224</v>
      </c>
      <c r="K128" s="17" t="s">
        <v>1116</v>
      </c>
      <c r="L128" s="17" t="s">
        <v>690</v>
      </c>
      <c r="M128" s="17" t="s">
        <v>1346</v>
      </c>
      <c r="N128" s="17" t="s">
        <v>1266</v>
      </c>
      <c r="O128" s="19" t="s">
        <v>1379</v>
      </c>
      <c r="P128" s="21">
        <v>1512</v>
      </c>
      <c r="Q128" s="7">
        <v>687</v>
      </c>
      <c r="R128" s="22">
        <f t="shared" si="1"/>
        <v>0.45436507936507936</v>
      </c>
      <c r="S128" s="21">
        <v>178</v>
      </c>
      <c r="T128" s="23">
        <v>3.81</v>
      </c>
      <c r="U128" s="24">
        <v>3.65</v>
      </c>
      <c r="V128" s="24">
        <v>3.49</v>
      </c>
      <c r="W128" s="25">
        <v>162</v>
      </c>
      <c r="X128" s="25">
        <v>160</v>
      </c>
      <c r="Y128" s="25">
        <v>157</v>
      </c>
      <c r="Z128" s="32">
        <v>28033</v>
      </c>
      <c r="AA128" s="32">
        <v>42985</v>
      </c>
      <c r="AB128" s="32">
        <v>19856</v>
      </c>
      <c r="AC128" s="32">
        <v>19856</v>
      </c>
      <c r="AD128" s="33">
        <v>68</v>
      </c>
      <c r="AE128" s="33">
        <v>3</v>
      </c>
      <c r="AF128" s="33">
        <v>11</v>
      </c>
      <c r="AG128" s="33">
        <v>530</v>
      </c>
      <c r="AH128" s="33">
        <v>12500</v>
      </c>
      <c r="AI128" s="33">
        <v>10000</v>
      </c>
      <c r="AJ128" s="33">
        <v>7500</v>
      </c>
    </row>
    <row r="129" spans="1:36" ht="15" hidden="1" x14ac:dyDescent="0.25">
      <c r="A129" t="s">
        <v>79</v>
      </c>
      <c r="E129" t="s">
        <v>197</v>
      </c>
      <c r="F129" t="s">
        <v>267</v>
      </c>
      <c r="G129" t="s">
        <v>224</v>
      </c>
      <c r="K129" t="s">
        <v>692</v>
      </c>
      <c r="L129" t="s">
        <v>693</v>
      </c>
      <c r="M129" t="s">
        <v>1225</v>
      </c>
      <c r="N129" t="s">
        <v>1282</v>
      </c>
      <c r="O129" t="s">
        <v>694</v>
      </c>
      <c r="P129" s="7">
        <v>602</v>
      </c>
      <c r="Q129" s="7">
        <v>455</v>
      </c>
      <c r="R129" s="9">
        <f t="shared" si="1"/>
        <v>0.7558139534883721</v>
      </c>
      <c r="S129" s="7">
        <v>162</v>
      </c>
      <c r="T129" s="5">
        <v>3.52</v>
      </c>
      <c r="U129" s="6">
        <v>3.18</v>
      </c>
      <c r="V129" s="6">
        <v>2.83</v>
      </c>
      <c r="W129" s="4">
        <v>153</v>
      </c>
      <c r="X129" s="4">
        <v>149</v>
      </c>
      <c r="Y129" s="4">
        <v>145</v>
      </c>
      <c r="Z129" s="12">
        <v>34330</v>
      </c>
      <c r="AA129" s="12">
        <v>34330</v>
      </c>
      <c r="AB129" s="12">
        <v>9210</v>
      </c>
      <c r="AC129" s="12">
        <v>9210</v>
      </c>
      <c r="AD129">
        <v>88</v>
      </c>
      <c r="AE129">
        <v>3</v>
      </c>
      <c r="AF129">
        <v>16</v>
      </c>
      <c r="AG129">
        <v>233</v>
      </c>
      <c r="AH129">
        <v>22400</v>
      </c>
      <c r="AI129">
        <v>17000</v>
      </c>
      <c r="AJ129">
        <v>10000</v>
      </c>
    </row>
    <row r="130" spans="1:36" x14ac:dyDescent="0.3">
      <c r="A130" t="s">
        <v>197</v>
      </c>
      <c r="B130" t="s">
        <v>150</v>
      </c>
      <c r="E130" t="s">
        <v>224</v>
      </c>
      <c r="F130" t="s">
        <v>225</v>
      </c>
      <c r="G130" t="s">
        <v>197</v>
      </c>
      <c r="K130" s="17" t="s">
        <v>1117</v>
      </c>
      <c r="L130" s="17" t="s">
        <v>964</v>
      </c>
      <c r="M130" s="17" t="s">
        <v>1347</v>
      </c>
      <c r="N130" s="17" t="s">
        <v>1282</v>
      </c>
      <c r="O130" s="19" t="s">
        <v>965</v>
      </c>
      <c r="P130" s="21">
        <v>943</v>
      </c>
      <c r="Q130" s="7">
        <v>384</v>
      </c>
      <c r="R130" s="22">
        <f t="shared" ref="R130:R193" si="2">Q130/P130</f>
        <v>0.40721102863202546</v>
      </c>
      <c r="S130" s="21">
        <v>143</v>
      </c>
      <c r="T130" s="23">
        <v>3.73</v>
      </c>
      <c r="U130" s="24">
        <v>3.48</v>
      </c>
      <c r="V130" s="24">
        <v>3.24</v>
      </c>
      <c r="W130" s="25">
        <v>159</v>
      </c>
      <c r="X130" s="25">
        <v>157</v>
      </c>
      <c r="Y130" s="25">
        <v>155</v>
      </c>
      <c r="Z130" s="32">
        <v>19973</v>
      </c>
      <c r="AA130" s="32">
        <v>30398</v>
      </c>
      <c r="AB130" s="32">
        <v>18208</v>
      </c>
      <c r="AC130" s="32">
        <v>12303</v>
      </c>
      <c r="AD130" s="33">
        <v>77</v>
      </c>
      <c r="AE130" s="33">
        <v>0</v>
      </c>
      <c r="AF130" s="33">
        <v>11</v>
      </c>
      <c r="AG130" s="33">
        <v>421</v>
      </c>
      <c r="AH130" s="33">
        <v>9000</v>
      </c>
      <c r="AI130" s="33">
        <v>5000</v>
      </c>
      <c r="AJ130" s="33">
        <v>1000</v>
      </c>
    </row>
    <row r="131" spans="1:36" ht="15" hidden="1" x14ac:dyDescent="0.25">
      <c r="A131" t="s">
        <v>198</v>
      </c>
      <c r="B131" t="s">
        <v>150</v>
      </c>
      <c r="E131" t="s">
        <v>224</v>
      </c>
      <c r="F131" t="s">
        <v>225</v>
      </c>
      <c r="G131" t="s">
        <v>198</v>
      </c>
      <c r="K131" t="s">
        <v>966</v>
      </c>
      <c r="L131" t="s">
        <v>967</v>
      </c>
      <c r="M131" t="s">
        <v>1226</v>
      </c>
      <c r="N131" t="s">
        <v>1283</v>
      </c>
      <c r="O131" t="s">
        <v>968</v>
      </c>
      <c r="P131" s="7">
        <v>1387</v>
      </c>
      <c r="Q131" s="7">
        <v>683</v>
      </c>
      <c r="R131" s="9">
        <f t="shared" si="2"/>
        <v>0.49242970439798123</v>
      </c>
      <c r="S131" s="7">
        <v>120</v>
      </c>
      <c r="T131" s="5">
        <v>3.55</v>
      </c>
      <c r="U131" s="6">
        <v>3.37</v>
      </c>
      <c r="V131" s="6">
        <v>3.04</v>
      </c>
      <c r="W131" s="4">
        <v>161</v>
      </c>
      <c r="X131" s="4">
        <v>158</v>
      </c>
      <c r="Y131" s="4">
        <v>156</v>
      </c>
      <c r="Z131" s="12">
        <v>28354</v>
      </c>
      <c r="AA131" s="12">
        <v>35374</v>
      </c>
      <c r="AB131" s="12">
        <v>15144</v>
      </c>
      <c r="AC131" s="12">
        <v>7710</v>
      </c>
      <c r="AD131">
        <v>26</v>
      </c>
      <c r="AE131">
        <v>0</v>
      </c>
      <c r="AF131">
        <v>0</v>
      </c>
      <c r="AG131">
        <v>345</v>
      </c>
      <c r="AH131">
        <v>10000</v>
      </c>
      <c r="AI131">
        <v>6000</v>
      </c>
      <c r="AJ131">
        <v>4200</v>
      </c>
    </row>
    <row r="132" spans="1:36" x14ac:dyDescent="0.3">
      <c r="A132" t="s">
        <v>80</v>
      </c>
      <c r="E132" t="s">
        <v>342</v>
      </c>
      <c r="F132" t="s">
        <v>224</v>
      </c>
      <c r="K132" s="17" t="s">
        <v>1089</v>
      </c>
      <c r="L132" s="17" t="s">
        <v>696</v>
      </c>
      <c r="M132" s="17" t="s">
        <v>424</v>
      </c>
      <c r="N132" s="17" t="s">
        <v>424</v>
      </c>
      <c r="O132" s="19" t="s">
        <v>697</v>
      </c>
      <c r="P132" s="21">
        <v>1671</v>
      </c>
      <c r="Q132" s="7">
        <v>1003</v>
      </c>
      <c r="R132" s="22">
        <f t="shared" si="2"/>
        <v>0.60023937761819268</v>
      </c>
      <c r="S132" s="21">
        <v>207</v>
      </c>
      <c r="T132" s="23">
        <v>3.51</v>
      </c>
      <c r="U132" s="24">
        <v>3.21</v>
      </c>
      <c r="V132" s="24">
        <v>2.92</v>
      </c>
      <c r="W132" s="25">
        <v>153</v>
      </c>
      <c r="X132" s="25">
        <v>151</v>
      </c>
      <c r="Y132" s="25">
        <v>147</v>
      </c>
      <c r="Z132" s="32">
        <v>43360</v>
      </c>
      <c r="AA132" s="32">
        <v>43360</v>
      </c>
      <c r="AB132" s="32">
        <v>21704</v>
      </c>
      <c r="AC132" s="32">
        <v>7954</v>
      </c>
      <c r="AD132" s="33">
        <v>54</v>
      </c>
      <c r="AE132" s="33">
        <v>7</v>
      </c>
      <c r="AF132" s="33">
        <v>0</v>
      </c>
      <c r="AG132" s="33">
        <v>315</v>
      </c>
      <c r="AH132" s="33">
        <v>8500</v>
      </c>
      <c r="AI132" s="33">
        <v>14000</v>
      </c>
      <c r="AJ132" s="33">
        <v>20000</v>
      </c>
    </row>
    <row r="133" spans="1:36" x14ac:dyDescent="0.3">
      <c r="A133" s="11" t="s">
        <v>148</v>
      </c>
      <c r="B133" s="11"/>
      <c r="C133" s="11"/>
      <c r="E133" t="s">
        <v>199</v>
      </c>
      <c r="F133" t="s">
        <v>231</v>
      </c>
      <c r="G133" t="s">
        <v>224</v>
      </c>
      <c r="K133" s="17" t="s">
        <v>1118</v>
      </c>
      <c r="L133" s="17" t="s">
        <v>699</v>
      </c>
      <c r="M133" s="17" t="s">
        <v>1348</v>
      </c>
      <c r="N133" s="17" t="s">
        <v>1273</v>
      </c>
      <c r="O133" s="19" t="s">
        <v>1380</v>
      </c>
      <c r="P133" s="21">
        <v>1885</v>
      </c>
      <c r="Q133" s="7">
        <v>1000</v>
      </c>
      <c r="R133" s="22">
        <f t="shared" si="2"/>
        <v>0.5305039787798409</v>
      </c>
      <c r="S133" s="21">
        <v>132</v>
      </c>
      <c r="T133" s="23">
        <v>3.78</v>
      </c>
      <c r="U133" s="24">
        <v>3.58</v>
      </c>
      <c r="V133" s="24">
        <v>3.28</v>
      </c>
      <c r="W133" s="25">
        <v>160</v>
      </c>
      <c r="X133" s="25">
        <v>158</v>
      </c>
      <c r="Y133" s="25">
        <v>154</v>
      </c>
      <c r="Z133" s="32">
        <v>41088</v>
      </c>
      <c r="AA133" s="32">
        <v>41088</v>
      </c>
      <c r="AB133" s="32">
        <v>21192</v>
      </c>
      <c r="AC133" s="32">
        <v>7440</v>
      </c>
      <c r="AD133" s="33">
        <v>101</v>
      </c>
      <c r="AE133" s="33">
        <v>16</v>
      </c>
      <c r="AF133" s="33">
        <v>0</v>
      </c>
      <c r="AG133" s="33">
        <v>388</v>
      </c>
      <c r="AH133" s="33">
        <v>20000</v>
      </c>
      <c r="AI133" s="33">
        <v>10700</v>
      </c>
      <c r="AJ133" s="33">
        <v>5669</v>
      </c>
    </row>
    <row r="134" spans="1:36" ht="15" hidden="1" x14ac:dyDescent="0.25">
      <c r="A134" t="s">
        <v>199</v>
      </c>
      <c r="B134" t="s">
        <v>150</v>
      </c>
      <c r="E134" t="s">
        <v>224</v>
      </c>
      <c r="F134" t="s">
        <v>225</v>
      </c>
      <c r="G134" t="s">
        <v>199</v>
      </c>
      <c r="K134" t="s">
        <v>969</v>
      </c>
      <c r="L134" t="s">
        <v>970</v>
      </c>
      <c r="M134" t="s">
        <v>1186</v>
      </c>
      <c r="N134" t="s">
        <v>1273</v>
      </c>
      <c r="O134" t="s">
        <v>971</v>
      </c>
      <c r="P134" s="7">
        <v>5283</v>
      </c>
      <c r="Q134" s="7">
        <v>912</v>
      </c>
      <c r="R134" s="9">
        <f t="shared" si="2"/>
        <v>0.17262918796138557</v>
      </c>
      <c r="S134" s="7">
        <v>251</v>
      </c>
      <c r="T134" s="5">
        <v>3.94</v>
      </c>
      <c r="U134" s="6">
        <v>3.89</v>
      </c>
      <c r="V134" s="6">
        <v>3.55</v>
      </c>
      <c r="W134" s="4">
        <v>171</v>
      </c>
      <c r="X134" s="4">
        <v>169</v>
      </c>
      <c r="Y134" s="4">
        <v>165</v>
      </c>
      <c r="Z134" s="12">
        <v>54992</v>
      </c>
      <c r="AA134" s="12">
        <v>54992</v>
      </c>
      <c r="AB134" s="12">
        <v>21868</v>
      </c>
      <c r="AC134" s="12">
        <v>11166</v>
      </c>
      <c r="AD134">
        <v>45</v>
      </c>
      <c r="AE134">
        <v>27</v>
      </c>
      <c r="AF134">
        <v>3</v>
      </c>
      <c r="AG134">
        <v>377</v>
      </c>
      <c r="AH134">
        <v>25000</v>
      </c>
      <c r="AI134">
        <v>16523</v>
      </c>
      <c r="AJ134">
        <v>11075</v>
      </c>
    </row>
    <row r="135" spans="1:36" ht="15" hidden="1" x14ac:dyDescent="0.25">
      <c r="A135" t="s">
        <v>81</v>
      </c>
      <c r="E135" t="s">
        <v>343</v>
      </c>
      <c r="F135" t="s">
        <v>224</v>
      </c>
      <c r="K135" t="s">
        <v>701</v>
      </c>
      <c r="L135" t="s">
        <v>702</v>
      </c>
      <c r="M135" t="s">
        <v>1227</v>
      </c>
      <c r="N135" t="s">
        <v>430</v>
      </c>
      <c r="O135" t="s">
        <v>703</v>
      </c>
      <c r="P135" s="7">
        <v>2251</v>
      </c>
      <c r="Q135" s="7">
        <v>1162</v>
      </c>
      <c r="R135" s="9">
        <f t="shared" si="2"/>
        <v>0.51621501554864502</v>
      </c>
      <c r="S135" s="7">
        <v>201</v>
      </c>
      <c r="T135" s="5">
        <v>3.69</v>
      </c>
      <c r="U135" s="6">
        <v>3.59</v>
      </c>
      <c r="V135" s="6">
        <v>3.27</v>
      </c>
      <c r="W135" s="4">
        <v>162</v>
      </c>
      <c r="X135" s="4">
        <v>160</v>
      </c>
      <c r="Y135" s="4">
        <v>154</v>
      </c>
      <c r="Z135" s="12">
        <v>46680</v>
      </c>
      <c r="AA135" s="12">
        <v>46680</v>
      </c>
      <c r="AB135" s="12">
        <v>27760</v>
      </c>
      <c r="AC135" s="12">
        <v>27760</v>
      </c>
      <c r="AD135">
        <v>125</v>
      </c>
      <c r="AE135">
        <v>0</v>
      </c>
      <c r="AF135">
        <v>22</v>
      </c>
      <c r="AG135">
        <v>310</v>
      </c>
      <c r="AH135">
        <v>40000</v>
      </c>
      <c r="AI135">
        <v>21375</v>
      </c>
      <c r="AJ135">
        <v>15000</v>
      </c>
    </row>
    <row r="136" spans="1:36" x14ac:dyDescent="0.3">
      <c r="A136" t="s">
        <v>200</v>
      </c>
      <c r="B136" t="s">
        <v>150</v>
      </c>
      <c r="E136" t="s">
        <v>224</v>
      </c>
      <c r="F136" t="s">
        <v>225</v>
      </c>
      <c r="G136" t="s">
        <v>200</v>
      </c>
      <c r="K136" s="17" t="s">
        <v>1119</v>
      </c>
      <c r="L136" s="17" t="s">
        <v>973</v>
      </c>
      <c r="M136" s="17" t="s">
        <v>1349</v>
      </c>
      <c r="N136" s="17" t="s">
        <v>1273</v>
      </c>
      <c r="O136" s="19" t="s">
        <v>974</v>
      </c>
      <c r="P136" s="21">
        <v>1487</v>
      </c>
      <c r="Q136" s="7">
        <v>738</v>
      </c>
      <c r="R136" s="22">
        <f t="shared" si="2"/>
        <v>0.49630127774041694</v>
      </c>
      <c r="S136" s="21">
        <v>174</v>
      </c>
      <c r="T136" s="23">
        <v>3.61</v>
      </c>
      <c r="U136" s="24">
        <v>3.42</v>
      </c>
      <c r="V136" s="24">
        <v>3.16</v>
      </c>
      <c r="W136" s="25">
        <v>161</v>
      </c>
      <c r="X136" s="25">
        <v>158</v>
      </c>
      <c r="Y136" s="25">
        <v>154</v>
      </c>
      <c r="Z136" s="32">
        <v>30400</v>
      </c>
      <c r="AA136" s="32">
        <v>37604</v>
      </c>
      <c r="AB136" s="32">
        <v>17910</v>
      </c>
      <c r="AC136" s="32">
        <v>17910</v>
      </c>
      <c r="AD136" s="33">
        <v>44</v>
      </c>
      <c r="AE136" s="33">
        <v>2</v>
      </c>
      <c r="AF136" s="33">
        <v>5</v>
      </c>
      <c r="AG136" s="33">
        <v>397</v>
      </c>
      <c r="AH136" s="33">
        <v>14000</v>
      </c>
      <c r="AI136" s="33">
        <v>12000</v>
      </c>
      <c r="AJ136" s="33">
        <v>8000</v>
      </c>
    </row>
    <row r="137" spans="1:36" x14ac:dyDescent="0.3">
      <c r="A137" t="s">
        <v>82</v>
      </c>
      <c r="E137" t="s">
        <v>344</v>
      </c>
      <c r="F137" t="s">
        <v>260</v>
      </c>
      <c r="G137" t="s">
        <v>224</v>
      </c>
      <c r="H137" t="s">
        <v>225</v>
      </c>
      <c r="I137" t="s">
        <v>345</v>
      </c>
      <c r="K137" s="17" t="s">
        <v>1147</v>
      </c>
      <c r="L137" s="17" t="s">
        <v>705</v>
      </c>
      <c r="M137" s="17" t="s">
        <v>1350</v>
      </c>
      <c r="N137" s="17" t="s">
        <v>1372</v>
      </c>
      <c r="O137" s="19" t="s">
        <v>706</v>
      </c>
      <c r="P137" s="21">
        <v>404</v>
      </c>
      <c r="Q137" s="7">
        <v>252</v>
      </c>
      <c r="R137" s="22">
        <f t="shared" si="2"/>
        <v>0.62376237623762376</v>
      </c>
      <c r="S137" s="21">
        <v>194</v>
      </c>
      <c r="T137" s="23">
        <v>3.62</v>
      </c>
      <c r="U137" s="24">
        <v>3.33</v>
      </c>
      <c r="V137" s="24">
        <v>3.05</v>
      </c>
      <c r="W137" s="25">
        <v>139</v>
      </c>
      <c r="X137" s="25">
        <v>135</v>
      </c>
      <c r="Y137" s="25">
        <v>132</v>
      </c>
      <c r="Z137" s="32">
        <v>15088</v>
      </c>
      <c r="AA137" s="32" t="s">
        <v>143</v>
      </c>
      <c r="AB137" s="32">
        <v>31507</v>
      </c>
      <c r="AC137" s="32">
        <v>24957</v>
      </c>
      <c r="AD137" s="33">
        <v>17</v>
      </c>
      <c r="AE137" s="33">
        <v>9</v>
      </c>
      <c r="AF137" s="33">
        <v>0</v>
      </c>
      <c r="AG137" s="33">
        <v>55</v>
      </c>
      <c r="AH137" s="33">
        <v>6380</v>
      </c>
      <c r="AI137" s="33">
        <v>5000</v>
      </c>
      <c r="AJ137" s="33">
        <v>1500</v>
      </c>
    </row>
    <row r="138" spans="1:36" x14ac:dyDescent="0.3">
      <c r="A138" t="s">
        <v>201</v>
      </c>
      <c r="B138" t="s">
        <v>150</v>
      </c>
      <c r="E138" t="s">
        <v>224</v>
      </c>
      <c r="F138" t="s">
        <v>225</v>
      </c>
      <c r="G138" t="s">
        <v>303</v>
      </c>
      <c r="H138" t="s">
        <v>304</v>
      </c>
      <c r="K138" s="17" t="s">
        <v>1140</v>
      </c>
      <c r="L138" s="17" t="s">
        <v>976</v>
      </c>
      <c r="M138" s="17" t="s">
        <v>1321</v>
      </c>
      <c r="N138" s="17" t="s">
        <v>1372</v>
      </c>
      <c r="O138" s="19" t="s">
        <v>977</v>
      </c>
      <c r="P138" s="21">
        <v>526</v>
      </c>
      <c r="Q138" s="7">
        <v>238</v>
      </c>
      <c r="R138" s="22">
        <f t="shared" si="2"/>
        <v>0.45247148288973382</v>
      </c>
      <c r="S138" s="21">
        <v>206</v>
      </c>
      <c r="T138" s="23">
        <v>3.78</v>
      </c>
      <c r="U138" s="24">
        <v>3.51</v>
      </c>
      <c r="V138" s="24">
        <v>3.19</v>
      </c>
      <c r="W138" s="25">
        <v>149</v>
      </c>
      <c r="X138" s="25">
        <v>145</v>
      </c>
      <c r="Y138" s="25">
        <v>142</v>
      </c>
      <c r="Z138" s="32">
        <v>7131</v>
      </c>
      <c r="AA138" s="32">
        <v>9919</v>
      </c>
      <c r="AB138" s="32">
        <v>15155</v>
      </c>
      <c r="AC138" s="32">
        <v>10455</v>
      </c>
      <c r="AD138" s="33">
        <v>0</v>
      </c>
      <c r="AE138" s="33">
        <v>0</v>
      </c>
      <c r="AF138" s="33">
        <v>0</v>
      </c>
      <c r="AG138" s="33">
        <v>0</v>
      </c>
      <c r="AH138" s="33">
        <v>0</v>
      </c>
      <c r="AI138" s="33">
        <v>0</v>
      </c>
      <c r="AJ138" s="33">
        <v>0</v>
      </c>
    </row>
    <row r="139" spans="1:36" ht="15" hidden="1" x14ac:dyDescent="0.25">
      <c r="A139" t="s">
        <v>83</v>
      </c>
      <c r="E139" t="s">
        <v>346</v>
      </c>
      <c r="F139" t="s">
        <v>224</v>
      </c>
      <c r="K139" t="s">
        <v>707</v>
      </c>
      <c r="L139" t="s">
        <v>708</v>
      </c>
      <c r="M139" t="s">
        <v>1228</v>
      </c>
      <c r="N139" t="s">
        <v>1268</v>
      </c>
      <c r="O139" t="s">
        <v>709</v>
      </c>
      <c r="P139" s="7">
        <v>1063</v>
      </c>
      <c r="Q139" s="7">
        <v>566</v>
      </c>
      <c r="R139" s="9">
        <f t="shared" si="2"/>
        <v>0.53245531514581379</v>
      </c>
      <c r="S139" s="7">
        <v>84</v>
      </c>
      <c r="T139" s="5">
        <v>3.58</v>
      </c>
      <c r="U139" s="6">
        <v>3.34</v>
      </c>
      <c r="V139" s="6">
        <v>3.05</v>
      </c>
      <c r="W139" s="4">
        <v>157</v>
      </c>
      <c r="X139" s="4">
        <v>154</v>
      </c>
      <c r="Y139" s="4">
        <v>151</v>
      </c>
      <c r="Z139" s="12">
        <v>47076</v>
      </c>
      <c r="AA139" s="12">
        <v>47076</v>
      </c>
      <c r="AB139" s="12">
        <v>19796</v>
      </c>
      <c r="AC139" s="12">
        <v>13730</v>
      </c>
      <c r="AD139">
        <v>92</v>
      </c>
      <c r="AE139">
        <v>22</v>
      </c>
      <c r="AF139">
        <v>0</v>
      </c>
      <c r="AG139">
        <v>225</v>
      </c>
      <c r="AH139">
        <v>35000</v>
      </c>
      <c r="AI139">
        <v>25000</v>
      </c>
      <c r="AJ139">
        <v>12000</v>
      </c>
    </row>
    <row r="140" spans="1:36" ht="15" hidden="1" x14ac:dyDescent="0.25">
      <c r="A140" t="s">
        <v>84</v>
      </c>
      <c r="E140" t="s">
        <v>347</v>
      </c>
      <c r="F140" t="s">
        <v>224</v>
      </c>
      <c r="K140" t="s">
        <v>710</v>
      </c>
      <c r="L140" t="s">
        <v>711</v>
      </c>
      <c r="M140" t="s">
        <v>1229</v>
      </c>
      <c r="N140" t="s">
        <v>1258</v>
      </c>
      <c r="O140" t="s">
        <v>712</v>
      </c>
      <c r="P140" s="7">
        <v>668</v>
      </c>
      <c r="Q140" s="7">
        <v>361</v>
      </c>
      <c r="R140" s="9">
        <f t="shared" si="2"/>
        <v>0.54041916167664672</v>
      </c>
      <c r="S140" s="7">
        <v>106</v>
      </c>
      <c r="T140" s="5">
        <v>3.65</v>
      </c>
      <c r="U140" s="6">
        <v>3.37</v>
      </c>
      <c r="V140" s="6">
        <v>3.01</v>
      </c>
      <c r="W140" s="4">
        <v>157</v>
      </c>
      <c r="X140" s="4">
        <v>153</v>
      </c>
      <c r="Y140" s="4">
        <v>150</v>
      </c>
      <c r="Z140" s="12">
        <v>34060</v>
      </c>
      <c r="AA140" s="12">
        <v>34060</v>
      </c>
      <c r="AB140" s="12">
        <v>20490</v>
      </c>
      <c r="AC140" s="12">
        <v>20490</v>
      </c>
      <c r="AD140">
        <v>102</v>
      </c>
      <c r="AE140">
        <v>0</v>
      </c>
      <c r="AF140">
        <v>0</v>
      </c>
      <c r="AG140">
        <v>364</v>
      </c>
      <c r="AH140">
        <v>18000</v>
      </c>
      <c r="AI140">
        <v>8000</v>
      </c>
      <c r="AJ140">
        <v>4000</v>
      </c>
    </row>
    <row r="141" spans="1:36" ht="15" hidden="1" x14ac:dyDescent="0.25">
      <c r="A141" t="s">
        <v>202</v>
      </c>
      <c r="B141" t="s">
        <v>150</v>
      </c>
      <c r="E141" t="s">
        <v>224</v>
      </c>
      <c r="F141" t="s">
        <v>225</v>
      </c>
      <c r="G141" t="s">
        <v>202</v>
      </c>
      <c r="K141" t="s">
        <v>427</v>
      </c>
      <c r="L141" t="s">
        <v>978</v>
      </c>
      <c r="M141" t="s">
        <v>1230</v>
      </c>
      <c r="N141" t="s">
        <v>1258</v>
      </c>
      <c r="O141" t="s">
        <v>979</v>
      </c>
      <c r="P141" s="7">
        <v>2446</v>
      </c>
      <c r="Q141" s="7">
        <v>699</v>
      </c>
      <c r="R141" s="9">
        <f t="shared" si="2"/>
        <v>0.28577269010629597</v>
      </c>
      <c r="S141" s="7">
        <v>133</v>
      </c>
      <c r="T141" s="5">
        <v>3.62</v>
      </c>
      <c r="U141" s="6">
        <v>3.5</v>
      </c>
      <c r="V141" s="6">
        <v>3.19</v>
      </c>
      <c r="W141" s="4">
        <v>163</v>
      </c>
      <c r="X141" s="4">
        <v>161</v>
      </c>
      <c r="Y141" s="4">
        <v>157</v>
      </c>
      <c r="Z141" s="12">
        <v>38250</v>
      </c>
      <c r="AA141" s="12">
        <v>38250</v>
      </c>
      <c r="AB141" s="12">
        <v>16130</v>
      </c>
      <c r="AC141" s="12">
        <v>6560</v>
      </c>
      <c r="AD141">
        <v>106</v>
      </c>
      <c r="AE141">
        <v>0</v>
      </c>
      <c r="AF141">
        <v>0</v>
      </c>
      <c r="AG141">
        <v>259</v>
      </c>
      <c r="AH141">
        <v>20000</v>
      </c>
      <c r="AI141">
        <v>15000</v>
      </c>
      <c r="AJ141">
        <v>10000</v>
      </c>
    </row>
    <row r="142" spans="1:36" x14ac:dyDescent="0.3">
      <c r="A142" t="s">
        <v>85</v>
      </c>
      <c r="E142" t="s">
        <v>348</v>
      </c>
      <c r="F142" t="s">
        <v>349</v>
      </c>
      <c r="G142" t="s">
        <v>224</v>
      </c>
      <c r="K142" s="17" t="s">
        <v>1120</v>
      </c>
      <c r="L142" s="17" t="s">
        <v>713</v>
      </c>
      <c r="M142" s="17" t="s">
        <v>1351</v>
      </c>
      <c r="N142" s="17" t="s">
        <v>1352</v>
      </c>
      <c r="O142" s="19" t="s">
        <v>1381</v>
      </c>
      <c r="P142" s="21">
        <v>1018</v>
      </c>
      <c r="Q142" s="7">
        <v>735</v>
      </c>
      <c r="R142" s="22">
        <f t="shared" si="2"/>
        <v>0.72200392927308443</v>
      </c>
      <c r="S142" s="21">
        <v>111</v>
      </c>
      <c r="T142" s="23">
        <v>3.44</v>
      </c>
      <c r="U142" s="24">
        <v>3.19</v>
      </c>
      <c r="V142" s="24">
        <v>2.96</v>
      </c>
      <c r="W142" s="25">
        <v>154</v>
      </c>
      <c r="X142" s="25">
        <v>149</v>
      </c>
      <c r="Y142" s="25">
        <v>146</v>
      </c>
      <c r="Z142" s="32">
        <v>42130</v>
      </c>
      <c r="AA142" s="32">
        <v>42130</v>
      </c>
      <c r="AB142" s="32">
        <v>17386</v>
      </c>
      <c r="AC142" s="32">
        <v>17386</v>
      </c>
      <c r="AD142" s="33">
        <v>63</v>
      </c>
      <c r="AE142" s="33">
        <v>51</v>
      </c>
      <c r="AF142" s="33">
        <v>10</v>
      </c>
      <c r="AG142" s="33">
        <v>301</v>
      </c>
      <c r="AH142" s="33">
        <v>30000</v>
      </c>
      <c r="AI142" s="33">
        <v>17920</v>
      </c>
      <c r="AJ142" s="33">
        <v>7500</v>
      </c>
    </row>
    <row r="143" spans="1:36" ht="15" hidden="1" x14ac:dyDescent="0.25">
      <c r="A143" t="s">
        <v>86</v>
      </c>
      <c r="E143" t="s">
        <v>350</v>
      </c>
      <c r="F143" t="s">
        <v>351</v>
      </c>
      <c r="K143" t="s">
        <v>715</v>
      </c>
      <c r="L143" t="s">
        <v>716</v>
      </c>
      <c r="M143" t="s">
        <v>1231</v>
      </c>
      <c r="N143" t="s">
        <v>1292</v>
      </c>
      <c r="O143" t="s">
        <v>717</v>
      </c>
      <c r="P143" s="7">
        <v>1208</v>
      </c>
      <c r="Q143" s="7">
        <v>352</v>
      </c>
      <c r="R143" s="9">
        <f t="shared" si="2"/>
        <v>0.29139072847682118</v>
      </c>
      <c r="S143" s="7">
        <v>140</v>
      </c>
      <c r="T143" s="5">
        <v>3.6</v>
      </c>
      <c r="U143" s="6">
        <v>3.29</v>
      </c>
      <c r="V143" s="6">
        <v>2.83</v>
      </c>
      <c r="W143" s="4">
        <v>160</v>
      </c>
      <c r="X143" s="4">
        <v>158</v>
      </c>
      <c r="Y143" s="4">
        <v>154</v>
      </c>
      <c r="Z143" s="12">
        <v>25505</v>
      </c>
      <c r="AA143" s="12">
        <v>37237</v>
      </c>
      <c r="AB143" s="12">
        <v>22654</v>
      </c>
      <c r="AC143" s="12">
        <v>8564</v>
      </c>
      <c r="AD143">
        <v>39</v>
      </c>
      <c r="AE143">
        <v>12</v>
      </c>
      <c r="AF143">
        <v>9</v>
      </c>
      <c r="AG143">
        <v>213</v>
      </c>
      <c r="AH143">
        <v>12000</v>
      </c>
      <c r="AI143">
        <v>7000</v>
      </c>
      <c r="AJ143">
        <v>3500</v>
      </c>
    </row>
    <row r="144" spans="1:36" ht="15" hidden="1" x14ac:dyDescent="0.25">
      <c r="A144" t="s">
        <v>87</v>
      </c>
      <c r="E144" t="s">
        <v>350</v>
      </c>
      <c r="F144" t="s">
        <v>352</v>
      </c>
      <c r="K144" t="s">
        <v>721</v>
      </c>
      <c r="L144" t="s">
        <v>722</v>
      </c>
      <c r="M144" t="s">
        <v>1232</v>
      </c>
      <c r="N144" t="s">
        <v>428</v>
      </c>
      <c r="O144" t="s">
        <v>717</v>
      </c>
      <c r="P144" s="7">
        <v>1852</v>
      </c>
      <c r="Q144" s="7">
        <v>730</v>
      </c>
      <c r="R144" s="9">
        <f t="shared" si="2"/>
        <v>0.39416846652267817</v>
      </c>
      <c r="S144" s="7">
        <v>193</v>
      </c>
      <c r="T144" s="5">
        <v>3.54</v>
      </c>
      <c r="U144" s="6">
        <v>3.34</v>
      </c>
      <c r="V144" s="6">
        <v>3.01</v>
      </c>
      <c r="W144" s="4">
        <v>159</v>
      </c>
      <c r="X144" s="4">
        <v>157</v>
      </c>
      <c r="Y144" s="4">
        <v>154</v>
      </c>
      <c r="Z144" s="12">
        <v>25457</v>
      </c>
      <c r="AA144" s="12">
        <v>37189</v>
      </c>
      <c r="AB144" s="12">
        <v>23383</v>
      </c>
      <c r="AC144" s="12">
        <v>9293</v>
      </c>
      <c r="AD144">
        <v>35</v>
      </c>
      <c r="AE144">
        <v>4</v>
      </c>
      <c r="AF144">
        <v>1</v>
      </c>
      <c r="AG144">
        <v>224</v>
      </c>
      <c r="AH144">
        <v>12000</v>
      </c>
      <c r="AI144">
        <v>8000</v>
      </c>
      <c r="AJ144">
        <v>4000</v>
      </c>
    </row>
    <row r="145" spans="1:36" ht="15" hidden="1" x14ac:dyDescent="0.25">
      <c r="A145" t="s">
        <v>88</v>
      </c>
      <c r="E145" t="s">
        <v>353</v>
      </c>
      <c r="F145" t="s">
        <v>354</v>
      </c>
      <c r="G145" t="s">
        <v>224</v>
      </c>
      <c r="K145" t="s">
        <v>723</v>
      </c>
      <c r="L145" t="s">
        <v>724</v>
      </c>
      <c r="M145" t="s">
        <v>1233</v>
      </c>
      <c r="N145" t="s">
        <v>1280</v>
      </c>
      <c r="O145" t="s">
        <v>725</v>
      </c>
      <c r="P145" s="7">
        <v>1024</v>
      </c>
      <c r="Q145" s="7">
        <v>601</v>
      </c>
      <c r="R145" s="9">
        <f t="shared" si="2"/>
        <v>0.5869140625</v>
      </c>
      <c r="S145" s="7">
        <v>145</v>
      </c>
      <c r="T145" s="5">
        <v>3.66</v>
      </c>
      <c r="U145" s="6">
        <v>3.41</v>
      </c>
      <c r="V145" s="6">
        <v>3.15</v>
      </c>
      <c r="W145" s="4">
        <v>158</v>
      </c>
      <c r="X145" s="4">
        <v>155</v>
      </c>
      <c r="Y145" s="4">
        <v>151</v>
      </c>
      <c r="Z145" s="12">
        <v>37615</v>
      </c>
      <c r="AA145" s="12">
        <v>37615</v>
      </c>
      <c r="AB145" s="12">
        <v>21158</v>
      </c>
      <c r="AC145" s="12">
        <v>19050</v>
      </c>
      <c r="AD145">
        <v>117</v>
      </c>
      <c r="AE145">
        <v>39</v>
      </c>
      <c r="AF145">
        <v>1</v>
      </c>
      <c r="AG145">
        <v>348</v>
      </c>
      <c r="AH145">
        <v>24250</v>
      </c>
      <c r="AI145">
        <v>17000</v>
      </c>
      <c r="AJ145">
        <v>9750</v>
      </c>
    </row>
    <row r="146" spans="1:36" x14ac:dyDescent="0.3">
      <c r="A146" t="s">
        <v>89</v>
      </c>
      <c r="E146" t="s">
        <v>355</v>
      </c>
      <c r="F146" t="s">
        <v>224</v>
      </c>
      <c r="K146" s="17" t="s">
        <v>764</v>
      </c>
      <c r="L146" s="17" t="s">
        <v>1391</v>
      </c>
      <c r="M146" s="17" t="s">
        <v>1354</v>
      </c>
      <c r="N146" s="17" t="s">
        <v>430</v>
      </c>
      <c r="O146" s="19" t="s">
        <v>1382</v>
      </c>
      <c r="P146" s="21">
        <v>713</v>
      </c>
      <c r="Q146" s="7">
        <v>567</v>
      </c>
      <c r="R146" s="22">
        <f t="shared" si="2"/>
        <v>0.79523141654978957</v>
      </c>
      <c r="S146" s="21">
        <v>173</v>
      </c>
      <c r="T146" s="23">
        <v>3.5</v>
      </c>
      <c r="U146" s="24">
        <v>3.25</v>
      </c>
      <c r="V146" s="24">
        <v>2.88</v>
      </c>
      <c r="W146" s="25">
        <v>155</v>
      </c>
      <c r="X146" s="25">
        <v>150</v>
      </c>
      <c r="Y146" s="25">
        <v>148</v>
      </c>
      <c r="Z146" s="32">
        <v>36216</v>
      </c>
      <c r="AA146" s="32">
        <v>36216</v>
      </c>
      <c r="AB146" s="32">
        <v>20274</v>
      </c>
      <c r="AC146" s="32" t="s">
        <v>143</v>
      </c>
      <c r="AD146" s="33">
        <v>34</v>
      </c>
      <c r="AE146" s="33">
        <v>23</v>
      </c>
      <c r="AF146" s="33">
        <v>9</v>
      </c>
      <c r="AG146" s="33">
        <v>211</v>
      </c>
      <c r="AH146" s="33">
        <v>26907</v>
      </c>
      <c r="AI146" s="33">
        <v>15000</v>
      </c>
      <c r="AJ146" s="33">
        <v>1750</v>
      </c>
    </row>
    <row r="147" spans="1:36" ht="15" hidden="1" x14ac:dyDescent="0.25">
      <c r="A147" t="s">
        <v>203</v>
      </c>
      <c r="B147" t="s">
        <v>150</v>
      </c>
      <c r="E147" t="s">
        <v>224</v>
      </c>
      <c r="F147" t="s">
        <v>225</v>
      </c>
      <c r="G147" t="s">
        <v>356</v>
      </c>
      <c r="H147" t="s">
        <v>357</v>
      </c>
      <c r="K147" t="s">
        <v>980</v>
      </c>
      <c r="L147" t="s">
        <v>981</v>
      </c>
      <c r="M147" t="s">
        <v>1166</v>
      </c>
      <c r="N147" t="s">
        <v>430</v>
      </c>
      <c r="O147" t="s">
        <v>982</v>
      </c>
      <c r="P147" s="7">
        <v>3076</v>
      </c>
      <c r="Q147" s="7">
        <v>1439</v>
      </c>
      <c r="R147" s="9">
        <f t="shared" si="2"/>
        <v>0.46781534460338103</v>
      </c>
      <c r="S147" s="7">
        <v>241</v>
      </c>
      <c r="T147" s="5">
        <v>3.63</v>
      </c>
      <c r="U147" s="6">
        <v>3.5</v>
      </c>
      <c r="V147" s="6">
        <v>3.3</v>
      </c>
      <c r="W147" s="4">
        <v>161</v>
      </c>
      <c r="X147" s="4">
        <v>159</v>
      </c>
      <c r="Y147" s="4">
        <v>156</v>
      </c>
      <c r="Z147" s="12">
        <v>45860</v>
      </c>
      <c r="AA147" s="12">
        <v>45860</v>
      </c>
      <c r="AB147" s="12">
        <v>23162</v>
      </c>
      <c r="AC147" s="12">
        <v>12796</v>
      </c>
      <c r="AD147">
        <v>229</v>
      </c>
      <c r="AE147">
        <v>0</v>
      </c>
      <c r="AF147">
        <v>1</v>
      </c>
      <c r="AG147">
        <v>446</v>
      </c>
      <c r="AH147">
        <v>27500</v>
      </c>
      <c r="AI147">
        <v>22000</v>
      </c>
      <c r="AJ147">
        <v>12000</v>
      </c>
    </row>
    <row r="148" spans="1:36" ht="15" hidden="1" x14ac:dyDescent="0.25">
      <c r="A148" t="s">
        <v>204</v>
      </c>
      <c r="B148" t="s">
        <v>150</v>
      </c>
      <c r="E148" t="s">
        <v>224</v>
      </c>
      <c r="F148" t="s">
        <v>225</v>
      </c>
      <c r="G148" t="s">
        <v>356</v>
      </c>
      <c r="H148" t="s">
        <v>358</v>
      </c>
      <c r="K148" t="s">
        <v>983</v>
      </c>
      <c r="L148" t="s">
        <v>984</v>
      </c>
      <c r="M148" t="s">
        <v>1234</v>
      </c>
      <c r="N148" t="s">
        <v>430</v>
      </c>
      <c r="O148" t="s">
        <v>985</v>
      </c>
      <c r="P148" s="7">
        <v>2762</v>
      </c>
      <c r="Q148" s="7">
        <v>1364</v>
      </c>
      <c r="R148" s="9">
        <f t="shared" si="2"/>
        <v>0.49384503982621286</v>
      </c>
      <c r="S148" s="7">
        <v>159</v>
      </c>
      <c r="T148" s="5">
        <v>3.51</v>
      </c>
      <c r="U148" s="6">
        <v>3.28</v>
      </c>
      <c r="V148" s="6">
        <v>2.95</v>
      </c>
      <c r="W148" s="4">
        <v>158</v>
      </c>
      <c r="X148" s="4">
        <v>153</v>
      </c>
      <c r="Y148" s="4">
        <v>151</v>
      </c>
      <c r="Z148" s="12">
        <v>44260</v>
      </c>
      <c r="AA148" s="12">
        <v>44260</v>
      </c>
      <c r="AB148" s="12">
        <v>24980</v>
      </c>
      <c r="AC148" s="12">
        <v>14160</v>
      </c>
      <c r="AD148">
        <v>48</v>
      </c>
      <c r="AE148">
        <v>1</v>
      </c>
      <c r="AF148">
        <v>0</v>
      </c>
      <c r="AG148">
        <v>242</v>
      </c>
      <c r="AH148">
        <v>21000</v>
      </c>
      <c r="AI148">
        <v>15000</v>
      </c>
      <c r="AJ148">
        <v>7500</v>
      </c>
    </row>
    <row r="149" spans="1:36" ht="15" hidden="1" x14ac:dyDescent="0.25">
      <c r="A149" t="s">
        <v>90</v>
      </c>
      <c r="E149" t="s">
        <v>359</v>
      </c>
      <c r="F149" t="s">
        <v>360</v>
      </c>
      <c r="G149" t="s">
        <v>224</v>
      </c>
      <c r="K149" t="s">
        <v>731</v>
      </c>
      <c r="L149" t="s">
        <v>732</v>
      </c>
      <c r="M149" t="s">
        <v>1235</v>
      </c>
      <c r="N149" t="s">
        <v>430</v>
      </c>
      <c r="O149" t="s">
        <v>733</v>
      </c>
      <c r="P149" s="7">
        <v>2598</v>
      </c>
      <c r="Q149" s="7">
        <v>1478</v>
      </c>
      <c r="R149" s="9">
        <f t="shared" si="2"/>
        <v>0.56889915319476525</v>
      </c>
      <c r="S149" s="7">
        <v>246</v>
      </c>
      <c r="T149" s="5">
        <v>3.42</v>
      </c>
      <c r="U149" s="6">
        <v>3.22</v>
      </c>
      <c r="V149" s="6">
        <v>2.97</v>
      </c>
      <c r="W149" s="4">
        <v>160</v>
      </c>
      <c r="X149" s="4">
        <v>157</v>
      </c>
      <c r="Y149" s="4">
        <v>155</v>
      </c>
      <c r="Z149" s="12">
        <v>45000</v>
      </c>
      <c r="AA149" s="12">
        <v>45000</v>
      </c>
      <c r="AB149" s="12">
        <v>23170</v>
      </c>
      <c r="AC149" s="12">
        <v>23170</v>
      </c>
      <c r="AD149">
        <v>28</v>
      </c>
      <c r="AE149">
        <v>24</v>
      </c>
      <c r="AF149">
        <v>0</v>
      </c>
      <c r="AG149">
        <v>326</v>
      </c>
      <c r="AH149">
        <v>16500</v>
      </c>
      <c r="AI149">
        <v>12000</v>
      </c>
      <c r="AJ149">
        <v>8500</v>
      </c>
    </row>
    <row r="150" spans="1:36" ht="15" hidden="1" x14ac:dyDescent="0.25">
      <c r="A150" t="s">
        <v>91</v>
      </c>
      <c r="E150" t="s">
        <v>361</v>
      </c>
      <c r="F150" t="s">
        <v>224</v>
      </c>
      <c r="K150" t="s">
        <v>736</v>
      </c>
      <c r="L150" t="s">
        <v>737</v>
      </c>
      <c r="M150" t="s">
        <v>1236</v>
      </c>
      <c r="N150" t="s">
        <v>422</v>
      </c>
      <c r="O150" t="s">
        <v>738</v>
      </c>
      <c r="P150" s="7">
        <v>1802</v>
      </c>
      <c r="Q150" s="7">
        <v>1041</v>
      </c>
      <c r="R150" s="9">
        <f t="shared" si="2"/>
        <v>0.5776914539400666</v>
      </c>
      <c r="S150" s="7">
        <v>228</v>
      </c>
      <c r="T150" s="5">
        <v>3.56</v>
      </c>
      <c r="U150" s="6">
        <v>3.37</v>
      </c>
      <c r="V150" s="6">
        <v>3.04</v>
      </c>
      <c r="W150" s="4">
        <v>158</v>
      </c>
      <c r="X150" s="4">
        <v>156</v>
      </c>
      <c r="Y150" s="4">
        <v>153</v>
      </c>
      <c r="Z150" s="12">
        <v>40486</v>
      </c>
      <c r="AA150" s="12">
        <v>40486</v>
      </c>
      <c r="AB150" s="12">
        <v>21552</v>
      </c>
      <c r="AC150" s="12">
        <v>10581</v>
      </c>
      <c r="AD150">
        <v>20</v>
      </c>
      <c r="AE150">
        <v>5</v>
      </c>
      <c r="AF150">
        <v>4</v>
      </c>
      <c r="AG150">
        <v>448</v>
      </c>
      <c r="AH150">
        <v>15000</v>
      </c>
      <c r="AI150">
        <v>11000</v>
      </c>
      <c r="AJ150">
        <v>7000</v>
      </c>
    </row>
    <row r="151" spans="1:36" ht="15" hidden="1" x14ac:dyDescent="0.25">
      <c r="A151" t="s">
        <v>92</v>
      </c>
      <c r="E151" t="s">
        <v>362</v>
      </c>
      <c r="F151" t="s">
        <v>363</v>
      </c>
      <c r="G151" t="s">
        <v>224</v>
      </c>
      <c r="K151" t="s">
        <v>739</v>
      </c>
      <c r="L151" t="s">
        <v>740</v>
      </c>
      <c r="M151" t="s">
        <v>1237</v>
      </c>
      <c r="N151" t="s">
        <v>1292</v>
      </c>
      <c r="O151" t="s">
        <v>741</v>
      </c>
      <c r="P151" s="7">
        <v>1872</v>
      </c>
      <c r="Q151" s="7">
        <v>942</v>
      </c>
      <c r="R151" s="9">
        <f t="shared" si="2"/>
        <v>0.50320512820512819</v>
      </c>
      <c r="S151" s="7">
        <v>165</v>
      </c>
      <c r="T151" s="5">
        <v>3.69</v>
      </c>
      <c r="U151" s="6">
        <v>3.5</v>
      </c>
      <c r="V151" s="6">
        <v>3.23</v>
      </c>
      <c r="W151" s="4">
        <v>159</v>
      </c>
      <c r="X151" s="4">
        <v>157</v>
      </c>
      <c r="Y151" s="4">
        <v>152</v>
      </c>
      <c r="Z151" s="12">
        <v>49070</v>
      </c>
      <c r="AA151" s="12">
        <v>49070</v>
      </c>
      <c r="AB151" s="12">
        <v>21926</v>
      </c>
      <c r="AC151" s="12">
        <v>10812</v>
      </c>
      <c r="AD151">
        <v>201</v>
      </c>
      <c r="AE151">
        <v>39</v>
      </c>
      <c r="AF151">
        <v>0</v>
      </c>
      <c r="AG151">
        <v>404</v>
      </c>
      <c r="AH151">
        <v>35000</v>
      </c>
      <c r="AI151">
        <v>25000</v>
      </c>
      <c r="AJ151">
        <v>15000</v>
      </c>
    </row>
    <row r="152" spans="1:36" x14ac:dyDescent="0.3">
      <c r="A152" t="s">
        <v>205</v>
      </c>
      <c r="B152" t="s">
        <v>150</v>
      </c>
      <c r="E152" t="s">
        <v>224</v>
      </c>
      <c r="F152" t="s">
        <v>225</v>
      </c>
      <c r="G152" t="s">
        <v>364</v>
      </c>
      <c r="H152" t="s">
        <v>331</v>
      </c>
      <c r="K152" s="17" t="s">
        <v>1141</v>
      </c>
      <c r="L152" s="17" t="s">
        <v>987</v>
      </c>
      <c r="M152" s="17" t="s">
        <v>1314</v>
      </c>
      <c r="N152" s="17" t="s">
        <v>1288</v>
      </c>
      <c r="O152" s="19" t="s">
        <v>1383</v>
      </c>
      <c r="P152" s="21">
        <v>1359</v>
      </c>
      <c r="Q152" s="7">
        <v>774</v>
      </c>
      <c r="R152" s="22">
        <f t="shared" si="2"/>
        <v>0.56953642384105962</v>
      </c>
      <c r="S152" s="21">
        <v>206</v>
      </c>
      <c r="T152" s="23">
        <v>3.54</v>
      </c>
      <c r="U152" s="24">
        <v>3.27</v>
      </c>
      <c r="V152" s="24">
        <v>3.05</v>
      </c>
      <c r="W152" s="25">
        <v>158</v>
      </c>
      <c r="X152" s="25">
        <v>155</v>
      </c>
      <c r="Y152" s="25">
        <v>153</v>
      </c>
      <c r="Z152" s="32">
        <v>22360</v>
      </c>
      <c r="AA152" s="32">
        <v>44752</v>
      </c>
      <c r="AB152" s="32">
        <v>17688</v>
      </c>
      <c r="AC152" s="32">
        <v>9216</v>
      </c>
      <c r="AD152" s="33">
        <v>48</v>
      </c>
      <c r="AE152" s="33">
        <v>6</v>
      </c>
      <c r="AF152" s="33">
        <v>4</v>
      </c>
      <c r="AG152" s="33">
        <v>381</v>
      </c>
      <c r="AH152" s="33">
        <v>19980</v>
      </c>
      <c r="AI152" s="33">
        <v>19980</v>
      </c>
      <c r="AJ152" s="33">
        <v>5650</v>
      </c>
    </row>
    <row r="153" spans="1:36" ht="15" hidden="1" x14ac:dyDescent="0.25">
      <c r="A153" t="s">
        <v>206</v>
      </c>
      <c r="B153" t="s">
        <v>150</v>
      </c>
      <c r="E153" t="s">
        <v>224</v>
      </c>
      <c r="F153" t="s">
        <v>225</v>
      </c>
      <c r="G153" t="s">
        <v>364</v>
      </c>
      <c r="H153" t="s">
        <v>333</v>
      </c>
      <c r="K153" t="s">
        <v>989</v>
      </c>
      <c r="L153" t="s">
        <v>990</v>
      </c>
      <c r="M153" t="s">
        <v>1238</v>
      </c>
      <c r="N153" t="s">
        <v>1293</v>
      </c>
      <c r="O153" t="s">
        <v>991</v>
      </c>
      <c r="P153" s="7">
        <v>273</v>
      </c>
      <c r="Q153" s="7">
        <v>220</v>
      </c>
      <c r="R153" s="9">
        <f t="shared" si="2"/>
        <v>0.80586080586080588</v>
      </c>
      <c r="S153" s="7">
        <v>69</v>
      </c>
      <c r="T153" s="5">
        <v>3.56</v>
      </c>
      <c r="U153" s="6">
        <v>3.15</v>
      </c>
      <c r="V153" s="6">
        <v>2.93</v>
      </c>
      <c r="W153" s="4">
        <v>150</v>
      </c>
      <c r="X153" s="4">
        <v>147</v>
      </c>
      <c r="Y153" s="4">
        <v>144</v>
      </c>
      <c r="Z153" s="12">
        <v>13904</v>
      </c>
      <c r="AA153" s="12">
        <v>28430</v>
      </c>
      <c r="AB153" s="12">
        <v>14365</v>
      </c>
      <c r="AC153" s="12" t="s">
        <v>143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ht="15" hidden="1" x14ac:dyDescent="0.25">
      <c r="A154" t="s">
        <v>93</v>
      </c>
      <c r="E154" t="s">
        <v>364</v>
      </c>
      <c r="F154" t="s">
        <v>365</v>
      </c>
      <c r="G154" t="s">
        <v>246</v>
      </c>
      <c r="H154" t="s">
        <v>225</v>
      </c>
      <c r="I154" t="s">
        <v>227</v>
      </c>
      <c r="K154" t="s">
        <v>449</v>
      </c>
      <c r="L154" t="s">
        <v>742</v>
      </c>
      <c r="M154" t="s">
        <v>1203</v>
      </c>
      <c r="N154" t="s">
        <v>1263</v>
      </c>
      <c r="O154" t="s">
        <v>743</v>
      </c>
      <c r="P154" s="7">
        <v>1890</v>
      </c>
      <c r="Q154" s="7">
        <v>1189</v>
      </c>
      <c r="R154" s="9">
        <f t="shared" si="2"/>
        <v>0.62910052910052905</v>
      </c>
      <c r="S154" s="7">
        <v>402</v>
      </c>
      <c r="T154" s="5">
        <v>3.39</v>
      </c>
      <c r="U154" s="6">
        <v>3.15</v>
      </c>
      <c r="V154" s="6">
        <v>2.93</v>
      </c>
      <c r="W154" s="4">
        <v>154</v>
      </c>
      <c r="X154" s="4">
        <v>151</v>
      </c>
      <c r="Y154" s="4">
        <v>148</v>
      </c>
      <c r="Z154" s="12">
        <v>28110</v>
      </c>
      <c r="AA154" s="12">
        <v>28110</v>
      </c>
      <c r="AB154" s="12">
        <v>21900</v>
      </c>
      <c r="AC154" s="12">
        <v>21900</v>
      </c>
      <c r="AD154">
        <v>27</v>
      </c>
      <c r="AE154">
        <v>0</v>
      </c>
      <c r="AF154">
        <v>1</v>
      </c>
      <c r="AG154">
        <v>360</v>
      </c>
      <c r="AH154">
        <v>9700</v>
      </c>
      <c r="AI154">
        <v>4600</v>
      </c>
      <c r="AJ154">
        <v>1980</v>
      </c>
    </row>
    <row r="155" spans="1:36" ht="15" hidden="1" x14ac:dyDescent="0.25">
      <c r="A155" t="s">
        <v>207</v>
      </c>
      <c r="B155" t="s">
        <v>150</v>
      </c>
      <c r="E155" t="s">
        <v>224</v>
      </c>
      <c r="F155" t="s">
        <v>225</v>
      </c>
      <c r="G155" t="s">
        <v>366</v>
      </c>
      <c r="H155" t="s">
        <v>251</v>
      </c>
      <c r="K155" t="s">
        <v>992</v>
      </c>
      <c r="L155" t="s">
        <v>993</v>
      </c>
      <c r="M155" t="s">
        <v>1170</v>
      </c>
      <c r="N155" t="s">
        <v>430</v>
      </c>
      <c r="O155" t="s">
        <v>994</v>
      </c>
      <c r="P155" s="7">
        <v>4338</v>
      </c>
      <c r="Q155" s="7">
        <v>1269</v>
      </c>
      <c r="R155" s="9">
        <f t="shared" si="2"/>
        <v>0.29253112033195022</v>
      </c>
      <c r="S155" s="7">
        <v>175</v>
      </c>
      <c r="T155" s="5">
        <v>3.79</v>
      </c>
      <c r="U155" s="6">
        <v>3.7</v>
      </c>
      <c r="V155" s="6">
        <v>3.5</v>
      </c>
      <c r="W155" s="4">
        <v>167</v>
      </c>
      <c r="X155" s="4">
        <v>166</v>
      </c>
      <c r="Y155" s="4">
        <v>163</v>
      </c>
      <c r="Z155" s="12">
        <v>55023</v>
      </c>
      <c r="AA155" s="12">
        <v>55023</v>
      </c>
      <c r="AB155" s="12">
        <v>23572</v>
      </c>
      <c r="AC155" s="12">
        <v>12772</v>
      </c>
      <c r="AD155">
        <v>62</v>
      </c>
      <c r="AE155">
        <v>5</v>
      </c>
      <c r="AF155">
        <v>3</v>
      </c>
      <c r="AG155">
        <v>403</v>
      </c>
      <c r="AH155">
        <v>25000</v>
      </c>
      <c r="AI155">
        <v>20000</v>
      </c>
      <c r="AJ155">
        <v>15000</v>
      </c>
    </row>
    <row r="156" spans="1:36" ht="15" hidden="1" x14ac:dyDescent="0.25">
      <c r="A156" t="s">
        <v>94</v>
      </c>
      <c r="E156" t="s">
        <v>366</v>
      </c>
      <c r="F156" t="s">
        <v>174</v>
      </c>
      <c r="G156" t="s">
        <v>367</v>
      </c>
      <c r="K156" t="s">
        <v>744</v>
      </c>
      <c r="L156" t="s">
        <v>745</v>
      </c>
      <c r="M156" t="s">
        <v>1239</v>
      </c>
      <c r="N156" t="s">
        <v>1267</v>
      </c>
      <c r="O156" t="s">
        <v>746</v>
      </c>
      <c r="P156" s="7">
        <v>525</v>
      </c>
      <c r="Q156" s="7">
        <v>354</v>
      </c>
      <c r="R156" s="9">
        <f t="shared" si="2"/>
        <v>0.67428571428571427</v>
      </c>
      <c r="S156" s="7">
        <v>133</v>
      </c>
      <c r="T156" s="5">
        <v>3.4</v>
      </c>
      <c r="U156" s="6">
        <v>3.1</v>
      </c>
      <c r="V156" s="6">
        <v>2.77</v>
      </c>
      <c r="W156" s="4">
        <v>153</v>
      </c>
      <c r="X156" s="4">
        <v>150</v>
      </c>
      <c r="Y156" s="4">
        <v>147</v>
      </c>
      <c r="Z156" s="12">
        <v>17846</v>
      </c>
      <c r="AA156" s="12">
        <v>40496</v>
      </c>
      <c r="AB156" s="12">
        <v>16551</v>
      </c>
      <c r="AC156" s="12">
        <v>16551</v>
      </c>
      <c r="AD156">
        <v>50</v>
      </c>
      <c r="AE156">
        <v>0</v>
      </c>
      <c r="AF156">
        <v>25</v>
      </c>
      <c r="AG156">
        <v>172</v>
      </c>
      <c r="AH156">
        <v>13642</v>
      </c>
      <c r="AI156">
        <v>6150</v>
      </c>
      <c r="AJ156">
        <v>5000</v>
      </c>
    </row>
    <row r="157" spans="1:36" ht="15" hidden="1" x14ac:dyDescent="0.25">
      <c r="A157" t="s">
        <v>95</v>
      </c>
      <c r="E157" t="s">
        <v>366</v>
      </c>
      <c r="F157" t="s">
        <v>368</v>
      </c>
      <c r="G157" t="s">
        <v>224</v>
      </c>
      <c r="K157" t="s">
        <v>747</v>
      </c>
      <c r="L157" t="s">
        <v>748</v>
      </c>
      <c r="M157" t="s">
        <v>1240</v>
      </c>
      <c r="N157" t="s">
        <v>1263</v>
      </c>
      <c r="O157" t="s">
        <v>749</v>
      </c>
      <c r="P157" s="7">
        <v>1676</v>
      </c>
      <c r="Q157" s="7">
        <v>692</v>
      </c>
      <c r="R157" s="9">
        <f t="shared" si="2"/>
        <v>0.41288782816229119</v>
      </c>
      <c r="S157" s="7">
        <v>212</v>
      </c>
      <c r="T157" s="5">
        <v>3.82</v>
      </c>
      <c r="U157" s="6">
        <v>3.63</v>
      </c>
      <c r="V157" s="6">
        <v>3.32</v>
      </c>
      <c r="W157" s="4">
        <v>163</v>
      </c>
      <c r="X157" s="4">
        <v>162</v>
      </c>
      <c r="Y157" s="4">
        <v>157</v>
      </c>
      <c r="Z157" s="12">
        <v>46519</v>
      </c>
      <c r="AA157" s="12">
        <v>46519</v>
      </c>
      <c r="AB157" s="12">
        <v>20238</v>
      </c>
      <c r="AC157" s="12">
        <v>20238</v>
      </c>
      <c r="AD157">
        <v>187</v>
      </c>
      <c r="AE157">
        <v>30</v>
      </c>
      <c r="AF157">
        <v>8</v>
      </c>
      <c r="AG157">
        <v>443</v>
      </c>
      <c r="AH157">
        <v>26000</v>
      </c>
      <c r="AI157">
        <v>23750</v>
      </c>
      <c r="AJ157">
        <v>15000</v>
      </c>
    </row>
    <row r="158" spans="1:36" x14ac:dyDescent="0.3">
      <c r="A158" t="s">
        <v>96</v>
      </c>
      <c r="E158" t="s">
        <v>366</v>
      </c>
      <c r="F158" t="s">
        <v>224</v>
      </c>
      <c r="K158" s="17" t="s">
        <v>1090</v>
      </c>
      <c r="L158" s="17" t="s">
        <v>750</v>
      </c>
      <c r="M158" s="17" t="s">
        <v>1325</v>
      </c>
      <c r="N158" s="17" t="s">
        <v>1323</v>
      </c>
      <c r="O158" s="19" t="s">
        <v>1384</v>
      </c>
      <c r="P158" s="21">
        <v>776</v>
      </c>
      <c r="Q158" s="7">
        <v>487</v>
      </c>
      <c r="R158" s="22">
        <f t="shared" si="2"/>
        <v>0.62757731958762886</v>
      </c>
      <c r="S158" s="21">
        <v>224</v>
      </c>
      <c r="T158" s="23">
        <v>3.16</v>
      </c>
      <c r="U158" s="24">
        <v>2.82</v>
      </c>
      <c r="V158" s="24">
        <v>2.5299999999999998</v>
      </c>
      <c r="W158" s="25">
        <v>148</v>
      </c>
      <c r="X158" s="25">
        <v>144</v>
      </c>
      <c r="Y158" s="25">
        <v>142</v>
      </c>
      <c r="Z158" s="32">
        <v>6027</v>
      </c>
      <c r="AA158" s="32">
        <v>10327</v>
      </c>
      <c r="AB158" s="32">
        <v>19024</v>
      </c>
      <c r="AC158" s="32">
        <v>19024</v>
      </c>
      <c r="AD158" s="33">
        <v>58</v>
      </c>
      <c r="AE158" s="33">
        <v>0</v>
      </c>
      <c r="AF158" s="33">
        <v>0</v>
      </c>
      <c r="AG158" s="33">
        <v>84</v>
      </c>
      <c r="AH158" s="33">
        <v>4250</v>
      </c>
      <c r="AI158" s="33">
        <v>3500</v>
      </c>
      <c r="AJ158" s="33">
        <v>2000</v>
      </c>
    </row>
    <row r="159" spans="1:36" ht="15" hidden="1" x14ac:dyDescent="0.25">
      <c r="A159" t="s">
        <v>97</v>
      </c>
      <c r="E159" t="s">
        <v>369</v>
      </c>
      <c r="F159" t="s">
        <v>227</v>
      </c>
      <c r="G159" t="s">
        <v>133</v>
      </c>
      <c r="K159" t="s">
        <v>752</v>
      </c>
      <c r="L159" t="s">
        <v>753</v>
      </c>
      <c r="M159" t="s">
        <v>1170</v>
      </c>
      <c r="N159" t="s">
        <v>430</v>
      </c>
      <c r="O159" t="s">
        <v>754</v>
      </c>
      <c r="P159" s="7">
        <v>2260</v>
      </c>
      <c r="Q159" s="7">
        <v>1291</v>
      </c>
      <c r="R159" s="9">
        <f t="shared" si="2"/>
        <v>0.57123893805309733</v>
      </c>
      <c r="S159" s="7">
        <v>367</v>
      </c>
      <c r="T159" s="5">
        <v>3.42</v>
      </c>
      <c r="U159" s="6">
        <v>3.17</v>
      </c>
      <c r="V159" s="6">
        <v>2.91</v>
      </c>
      <c r="W159" s="4">
        <v>155</v>
      </c>
      <c r="X159" s="4">
        <v>152</v>
      </c>
      <c r="Y159" s="4">
        <v>150</v>
      </c>
      <c r="Z159" s="12">
        <v>45380</v>
      </c>
      <c r="AA159" s="12">
        <v>45380</v>
      </c>
      <c r="AB159" s="12">
        <v>30179</v>
      </c>
      <c r="AC159" s="12">
        <v>15104</v>
      </c>
      <c r="AD159">
        <v>91</v>
      </c>
      <c r="AE159">
        <v>39</v>
      </c>
      <c r="AF159">
        <v>8</v>
      </c>
      <c r="AG159">
        <v>257</v>
      </c>
      <c r="AH159">
        <v>30000</v>
      </c>
      <c r="AI159">
        <v>20000</v>
      </c>
      <c r="AJ159">
        <v>8500</v>
      </c>
    </row>
    <row r="160" spans="1:36" x14ac:dyDescent="0.3">
      <c r="A160" t="s">
        <v>98</v>
      </c>
      <c r="E160" t="s">
        <v>370</v>
      </c>
      <c r="F160" t="s">
        <v>371</v>
      </c>
      <c r="G160" t="s">
        <v>224</v>
      </c>
      <c r="K160" s="17" t="s">
        <v>1121</v>
      </c>
      <c r="L160" s="17" t="s">
        <v>756</v>
      </c>
      <c r="M160" s="17" t="s">
        <v>1353</v>
      </c>
      <c r="N160" s="17" t="s">
        <v>424</v>
      </c>
      <c r="O160" s="19" t="s">
        <v>757</v>
      </c>
      <c r="P160" s="21">
        <v>2483</v>
      </c>
      <c r="Q160" s="7">
        <v>1416</v>
      </c>
      <c r="R160" s="22">
        <f t="shared" si="2"/>
        <v>0.57027788964961745</v>
      </c>
      <c r="S160" s="21">
        <v>253</v>
      </c>
      <c r="T160" s="23">
        <v>3.62</v>
      </c>
      <c r="U160" s="24">
        <v>3.39</v>
      </c>
      <c r="V160" s="24">
        <v>3.17</v>
      </c>
      <c r="W160" s="25">
        <v>158</v>
      </c>
      <c r="X160" s="25">
        <v>156</v>
      </c>
      <c r="Y160" s="25">
        <v>153</v>
      </c>
      <c r="Z160" s="32">
        <v>49750</v>
      </c>
      <c r="AA160" s="32">
        <v>49750</v>
      </c>
      <c r="AB160" s="32">
        <v>24250</v>
      </c>
      <c r="AC160" s="32">
        <v>10658</v>
      </c>
      <c r="AD160" s="33">
        <v>150</v>
      </c>
      <c r="AE160" s="33">
        <v>143</v>
      </c>
      <c r="AF160" s="33">
        <v>1</v>
      </c>
      <c r="AG160" s="33">
        <v>419</v>
      </c>
      <c r="AH160" s="33">
        <v>48070</v>
      </c>
      <c r="AI160" s="33">
        <v>32500</v>
      </c>
      <c r="AJ160" s="33">
        <v>20000</v>
      </c>
    </row>
    <row r="161" spans="1:36" x14ac:dyDescent="0.3">
      <c r="A161" t="s">
        <v>99</v>
      </c>
      <c r="E161" t="s">
        <v>370</v>
      </c>
      <c r="F161" t="s">
        <v>372</v>
      </c>
      <c r="G161" t="s">
        <v>224</v>
      </c>
      <c r="K161" s="17" t="s">
        <v>1122</v>
      </c>
      <c r="L161" s="17" t="s">
        <v>759</v>
      </c>
      <c r="M161" s="17" t="s">
        <v>1355</v>
      </c>
      <c r="N161" s="17" t="s">
        <v>1263</v>
      </c>
      <c r="O161" s="19" t="s">
        <v>1385</v>
      </c>
      <c r="P161" s="21">
        <v>1281</v>
      </c>
      <c r="Q161" s="7">
        <v>922</v>
      </c>
      <c r="R161" s="22">
        <f t="shared" si="2"/>
        <v>0.71975019516003125</v>
      </c>
      <c r="S161" s="21">
        <v>311</v>
      </c>
      <c r="T161" s="23">
        <v>3.28</v>
      </c>
      <c r="U161" s="24">
        <v>2.94</v>
      </c>
      <c r="V161" s="24">
        <v>2.66</v>
      </c>
      <c r="W161" s="25">
        <v>153</v>
      </c>
      <c r="X161" s="25">
        <v>151</v>
      </c>
      <c r="Y161" s="25">
        <v>148</v>
      </c>
      <c r="Z161" s="32">
        <v>31770</v>
      </c>
      <c r="AA161" s="32">
        <v>31770</v>
      </c>
      <c r="AB161" s="32">
        <v>18686</v>
      </c>
      <c r="AC161" s="32">
        <v>18686</v>
      </c>
      <c r="AD161" s="33">
        <v>1</v>
      </c>
      <c r="AE161" s="33">
        <v>0</v>
      </c>
      <c r="AF161" s="33">
        <v>0</v>
      </c>
      <c r="AG161" s="33">
        <v>165</v>
      </c>
      <c r="AH161" s="33">
        <v>4520</v>
      </c>
      <c r="AI161" s="33">
        <v>2200</v>
      </c>
      <c r="AJ161" s="33">
        <v>1560</v>
      </c>
    </row>
    <row r="162" spans="1:36" x14ac:dyDescent="0.3">
      <c r="A162" t="s">
        <v>100</v>
      </c>
      <c r="E162" t="s">
        <v>370</v>
      </c>
      <c r="F162" t="s">
        <v>373</v>
      </c>
      <c r="G162" t="s">
        <v>224</v>
      </c>
      <c r="H162" t="s">
        <v>374</v>
      </c>
      <c r="K162" s="17" t="s">
        <v>1142</v>
      </c>
      <c r="L162" s="17" t="s">
        <v>762</v>
      </c>
      <c r="M162" s="17" t="s">
        <v>1356</v>
      </c>
      <c r="N162" s="17" t="s">
        <v>1261</v>
      </c>
      <c r="O162" s="19" t="s">
        <v>763</v>
      </c>
      <c r="P162" s="21">
        <v>1361</v>
      </c>
      <c r="Q162" s="7">
        <v>832</v>
      </c>
      <c r="R162" s="22">
        <f t="shared" si="2"/>
        <v>0.6113152094048494</v>
      </c>
      <c r="S162" s="21">
        <v>261</v>
      </c>
      <c r="T162" s="23">
        <v>3.33</v>
      </c>
      <c r="U162" s="24">
        <v>3.06</v>
      </c>
      <c r="V162" s="24">
        <v>2.78</v>
      </c>
      <c r="W162" s="25">
        <v>150</v>
      </c>
      <c r="X162" s="25">
        <v>147</v>
      </c>
      <c r="Y162" s="25">
        <v>145</v>
      </c>
      <c r="Z162" s="32">
        <v>37402</v>
      </c>
      <c r="AA162" s="32">
        <v>37402</v>
      </c>
      <c r="AB162" s="32">
        <v>23528</v>
      </c>
      <c r="AC162" s="32">
        <v>12164</v>
      </c>
      <c r="AD162" s="33">
        <v>60</v>
      </c>
      <c r="AE162" s="33">
        <v>1</v>
      </c>
      <c r="AF162" s="33">
        <v>0</v>
      </c>
      <c r="AG162" s="33">
        <v>209</v>
      </c>
      <c r="AH162" s="33">
        <v>7500</v>
      </c>
      <c r="AI162" s="33">
        <v>12000</v>
      </c>
      <c r="AJ162" s="33">
        <v>20000</v>
      </c>
    </row>
    <row r="163" spans="1:36" x14ac:dyDescent="0.3">
      <c r="A163" t="s">
        <v>208</v>
      </c>
      <c r="B163" t="s">
        <v>209</v>
      </c>
      <c r="E163" t="s">
        <v>224</v>
      </c>
      <c r="F163" t="s">
        <v>225</v>
      </c>
      <c r="G163" t="s">
        <v>375</v>
      </c>
      <c r="H163" t="s">
        <v>370</v>
      </c>
      <c r="I163" t="s">
        <v>373</v>
      </c>
      <c r="K163" s="17" t="s">
        <v>1148</v>
      </c>
      <c r="L163" s="17" t="s">
        <v>999</v>
      </c>
      <c r="M163" s="17" t="s">
        <v>1357</v>
      </c>
      <c r="N163" s="17" t="s">
        <v>1274</v>
      </c>
      <c r="O163" s="19" t="s">
        <v>1000</v>
      </c>
      <c r="P163" s="21">
        <v>716</v>
      </c>
      <c r="Q163" s="7">
        <v>513</v>
      </c>
      <c r="R163" s="22">
        <f t="shared" si="2"/>
        <v>0.71648044692737434</v>
      </c>
      <c r="S163" s="21">
        <v>114</v>
      </c>
      <c r="T163" s="23">
        <v>3.66</v>
      </c>
      <c r="U163" s="24">
        <v>3.37</v>
      </c>
      <c r="V163" s="24">
        <v>3.03</v>
      </c>
      <c r="W163" s="25">
        <v>159</v>
      </c>
      <c r="X163" s="25">
        <v>155</v>
      </c>
      <c r="Y163" s="25">
        <v>150</v>
      </c>
      <c r="Z163" s="32">
        <v>39244</v>
      </c>
      <c r="AA163" s="32">
        <v>39244</v>
      </c>
      <c r="AB163" s="32">
        <v>19928</v>
      </c>
      <c r="AC163" s="32">
        <v>19928</v>
      </c>
      <c r="AD163" s="33">
        <v>78</v>
      </c>
      <c r="AE163" s="33">
        <v>105</v>
      </c>
      <c r="AF163" s="33">
        <v>0</v>
      </c>
      <c r="AG163" s="33">
        <v>352</v>
      </c>
      <c r="AH163" s="33">
        <v>32656</v>
      </c>
      <c r="AI163" s="33">
        <v>19000</v>
      </c>
      <c r="AJ163" s="33">
        <v>8000</v>
      </c>
    </row>
    <row r="164" spans="1:36" ht="15" hidden="1" x14ac:dyDescent="0.25">
      <c r="A164" t="s">
        <v>101</v>
      </c>
      <c r="E164" t="s">
        <v>376</v>
      </c>
      <c r="F164" t="s">
        <v>224</v>
      </c>
      <c r="K164" t="s">
        <v>764</v>
      </c>
      <c r="L164" t="s">
        <v>765</v>
      </c>
      <c r="M164" t="s">
        <v>1241</v>
      </c>
      <c r="N164"/>
      <c r="O164" t="s">
        <v>766</v>
      </c>
      <c r="P164" s="7">
        <v>3795</v>
      </c>
      <c r="Q164" s="7">
        <v>392</v>
      </c>
      <c r="R164" s="9">
        <f t="shared" si="2"/>
        <v>0.10329380764163373</v>
      </c>
      <c r="S164" s="7">
        <v>179</v>
      </c>
      <c r="T164" s="5">
        <v>3.95</v>
      </c>
      <c r="U164" s="6">
        <v>3.87</v>
      </c>
      <c r="V164" s="6">
        <v>3.76</v>
      </c>
      <c r="W164" s="4">
        <v>173</v>
      </c>
      <c r="X164" s="4">
        <v>171</v>
      </c>
      <c r="Y164" s="4">
        <v>169</v>
      </c>
      <c r="Z164" s="12">
        <v>52530</v>
      </c>
      <c r="AA164" s="12">
        <v>52530</v>
      </c>
      <c r="AB164" s="12">
        <v>29196</v>
      </c>
      <c r="AC164" s="12" t="s">
        <v>143</v>
      </c>
      <c r="AD164">
        <v>128</v>
      </c>
      <c r="AE164">
        <v>8</v>
      </c>
      <c r="AF164">
        <v>4</v>
      </c>
      <c r="AG164">
        <v>308</v>
      </c>
      <c r="AH164">
        <v>33105</v>
      </c>
      <c r="AI164">
        <v>21938</v>
      </c>
      <c r="AJ164">
        <v>13707</v>
      </c>
    </row>
    <row r="165" spans="1:36" ht="15" hidden="1" x14ac:dyDescent="0.25">
      <c r="A165" t="s">
        <v>102</v>
      </c>
      <c r="E165" t="s">
        <v>377</v>
      </c>
      <c r="F165" t="s">
        <v>224</v>
      </c>
      <c r="K165" t="s">
        <v>767</v>
      </c>
      <c r="L165" t="s">
        <v>768</v>
      </c>
      <c r="M165" t="s">
        <v>1242</v>
      </c>
      <c r="N165" t="s">
        <v>1261</v>
      </c>
      <c r="O165" t="s">
        <v>769</v>
      </c>
      <c r="P165" s="7">
        <v>2068</v>
      </c>
      <c r="Q165" s="7">
        <v>919</v>
      </c>
      <c r="R165" s="9">
        <f t="shared" si="2"/>
        <v>0.44439071566731142</v>
      </c>
      <c r="S165" s="7">
        <v>267</v>
      </c>
      <c r="T165" s="5">
        <v>3.58</v>
      </c>
      <c r="U165" s="6">
        <v>3.37</v>
      </c>
      <c r="V165" s="6">
        <v>3.11</v>
      </c>
      <c r="W165" s="4">
        <v>158</v>
      </c>
      <c r="X165" s="4">
        <v>154</v>
      </c>
      <c r="Y165" s="4">
        <v>152</v>
      </c>
      <c r="Z165" s="12">
        <v>37782</v>
      </c>
      <c r="AA165" s="12">
        <v>37782</v>
      </c>
      <c r="AB165" s="12">
        <v>15736</v>
      </c>
      <c r="AC165" s="12">
        <v>15736</v>
      </c>
      <c r="AD165">
        <v>54</v>
      </c>
      <c r="AE165">
        <v>22</v>
      </c>
      <c r="AF165">
        <v>30</v>
      </c>
      <c r="AG165">
        <v>329</v>
      </c>
      <c r="AH165">
        <v>18600</v>
      </c>
      <c r="AI165">
        <v>10000</v>
      </c>
      <c r="AJ165">
        <v>4755</v>
      </c>
    </row>
    <row r="166" spans="1:36" ht="15" hidden="1" x14ac:dyDescent="0.25">
      <c r="A166" t="s">
        <v>103</v>
      </c>
      <c r="E166" t="s">
        <v>378</v>
      </c>
      <c r="F166" t="s">
        <v>224</v>
      </c>
      <c r="K166" t="s">
        <v>770</v>
      </c>
      <c r="L166" t="s">
        <v>771</v>
      </c>
      <c r="M166" t="s">
        <v>1164</v>
      </c>
      <c r="N166" t="s">
        <v>1264</v>
      </c>
      <c r="O166" t="s">
        <v>772</v>
      </c>
      <c r="P166" s="7">
        <v>2367</v>
      </c>
      <c r="Q166" s="7">
        <v>1838</v>
      </c>
      <c r="R166" s="9">
        <f t="shared" si="2"/>
        <v>0.77651035065483731</v>
      </c>
      <c r="S166" s="7">
        <v>450</v>
      </c>
      <c r="T166" s="5">
        <v>3.48</v>
      </c>
      <c r="U166" s="6">
        <v>3.27</v>
      </c>
      <c r="V166" s="6">
        <v>3</v>
      </c>
      <c r="W166" s="4">
        <v>153</v>
      </c>
      <c r="X166" s="4">
        <v>149</v>
      </c>
      <c r="Y166" s="4">
        <v>145</v>
      </c>
      <c r="Z166" s="12">
        <v>45054</v>
      </c>
      <c r="AA166" s="12">
        <v>45054</v>
      </c>
      <c r="AB166" s="12">
        <v>22166</v>
      </c>
      <c r="AC166" s="12">
        <v>15853</v>
      </c>
      <c r="AD166">
        <v>154</v>
      </c>
      <c r="AE166">
        <v>43</v>
      </c>
      <c r="AF166">
        <v>3</v>
      </c>
      <c r="AG166">
        <v>522</v>
      </c>
      <c r="AH166">
        <v>30000</v>
      </c>
      <c r="AI166">
        <v>20000</v>
      </c>
      <c r="AJ166">
        <v>10000</v>
      </c>
    </row>
    <row r="167" spans="1:36" ht="15" hidden="1" x14ac:dyDescent="0.25">
      <c r="A167" t="s">
        <v>104</v>
      </c>
      <c r="E167" t="s">
        <v>379</v>
      </c>
      <c r="F167" t="s">
        <v>224</v>
      </c>
      <c r="K167" t="s">
        <v>773</v>
      </c>
      <c r="L167" t="s">
        <v>774</v>
      </c>
      <c r="M167" t="s">
        <v>1243</v>
      </c>
      <c r="N167" t="s">
        <v>424</v>
      </c>
      <c r="O167" t="s">
        <v>775</v>
      </c>
      <c r="P167" s="7">
        <v>1810</v>
      </c>
      <c r="Q167" s="7">
        <v>1069</v>
      </c>
      <c r="R167" s="9">
        <f t="shared" si="2"/>
        <v>0.59060773480662987</v>
      </c>
      <c r="S167" s="7">
        <v>194</v>
      </c>
      <c r="T167" s="5">
        <v>3.45</v>
      </c>
      <c r="U167" s="6">
        <v>3.29</v>
      </c>
      <c r="V167" s="6">
        <v>3.06</v>
      </c>
      <c r="W167" s="4">
        <v>156</v>
      </c>
      <c r="X167" s="4">
        <v>155</v>
      </c>
      <c r="Y167" s="4">
        <v>152</v>
      </c>
      <c r="Z167" s="12">
        <v>46050</v>
      </c>
      <c r="AA167" s="12">
        <v>46050</v>
      </c>
      <c r="AB167" s="12">
        <v>18250</v>
      </c>
      <c r="AC167" s="12">
        <v>18250</v>
      </c>
      <c r="AD167">
        <v>110</v>
      </c>
      <c r="AE167">
        <v>9</v>
      </c>
      <c r="AF167">
        <v>4</v>
      </c>
      <c r="AG167">
        <v>532</v>
      </c>
      <c r="AH167">
        <v>20000</v>
      </c>
      <c r="AI167">
        <v>8900</v>
      </c>
      <c r="AJ167">
        <v>6000</v>
      </c>
    </row>
    <row r="168" spans="1:36" ht="15" hidden="1" x14ac:dyDescent="0.25">
      <c r="A168" t="s">
        <v>105</v>
      </c>
      <c r="E168" t="s">
        <v>380</v>
      </c>
      <c r="F168" t="s">
        <v>224</v>
      </c>
      <c r="K168" t="s">
        <v>779</v>
      </c>
      <c r="L168" t="s">
        <v>780</v>
      </c>
      <c r="M168" t="s">
        <v>1186</v>
      </c>
      <c r="N168" t="s">
        <v>1273</v>
      </c>
      <c r="O168" t="s">
        <v>781</v>
      </c>
      <c r="P168" s="7">
        <v>2608</v>
      </c>
      <c r="Q168" s="7">
        <v>1151</v>
      </c>
      <c r="R168" s="9">
        <f t="shared" si="2"/>
        <v>0.44133435582822084</v>
      </c>
      <c r="S168" s="7">
        <v>225</v>
      </c>
      <c r="T168" s="5">
        <v>3.61</v>
      </c>
      <c r="U168" s="6">
        <v>3.4</v>
      </c>
      <c r="V168" s="6">
        <v>3.1</v>
      </c>
      <c r="W168" s="4">
        <v>162</v>
      </c>
      <c r="X168" s="4">
        <v>160</v>
      </c>
      <c r="Y168" s="4">
        <v>156</v>
      </c>
      <c r="Z168" s="12">
        <v>20462</v>
      </c>
      <c r="AA168" s="12">
        <v>33780</v>
      </c>
      <c r="AB168" s="12">
        <v>22158</v>
      </c>
      <c r="AC168" s="12">
        <v>15172</v>
      </c>
      <c r="AD168">
        <v>81</v>
      </c>
      <c r="AE168">
        <v>42</v>
      </c>
      <c r="AF168">
        <v>0</v>
      </c>
      <c r="AG168">
        <v>388</v>
      </c>
      <c r="AH168">
        <v>15000</v>
      </c>
      <c r="AI168">
        <v>7500</v>
      </c>
      <c r="AJ168">
        <v>5000</v>
      </c>
    </row>
    <row r="169" spans="1:36" x14ac:dyDescent="0.3">
      <c r="A169" t="s">
        <v>210</v>
      </c>
      <c r="B169" t="s">
        <v>150</v>
      </c>
      <c r="E169" t="s">
        <v>224</v>
      </c>
      <c r="F169" t="s">
        <v>225</v>
      </c>
      <c r="G169" t="s">
        <v>210</v>
      </c>
      <c r="K169" s="17" t="s">
        <v>1123</v>
      </c>
      <c r="L169" s="17" t="s">
        <v>812</v>
      </c>
      <c r="M169" s="17" t="s">
        <v>1358</v>
      </c>
      <c r="N169" s="17" t="s">
        <v>448</v>
      </c>
      <c r="O169" s="19" t="s">
        <v>813</v>
      </c>
      <c r="P169" s="21">
        <v>806</v>
      </c>
      <c r="Q169" s="7">
        <v>413</v>
      </c>
      <c r="R169" s="22">
        <f t="shared" si="2"/>
        <v>0.51240694789081886</v>
      </c>
      <c r="S169" s="21">
        <v>158</v>
      </c>
      <c r="T169" s="23">
        <v>3.75</v>
      </c>
      <c r="U169" s="24">
        <v>3.54</v>
      </c>
      <c r="V169" s="24">
        <v>3.28</v>
      </c>
      <c r="W169" s="25">
        <v>160</v>
      </c>
      <c r="X169" s="25">
        <v>157</v>
      </c>
      <c r="Y169" s="25">
        <v>153</v>
      </c>
      <c r="Z169" s="32">
        <v>18962</v>
      </c>
      <c r="AA169" s="32">
        <v>37706</v>
      </c>
      <c r="AB169" s="32">
        <v>20016</v>
      </c>
      <c r="AC169" s="32">
        <v>11718</v>
      </c>
      <c r="AD169" s="33">
        <v>53</v>
      </c>
      <c r="AE169" s="33">
        <v>3</v>
      </c>
      <c r="AF169" s="33">
        <v>21</v>
      </c>
      <c r="AG169" s="33">
        <v>271</v>
      </c>
      <c r="AH169" s="33">
        <v>12343</v>
      </c>
      <c r="AI169" s="33">
        <v>5000</v>
      </c>
      <c r="AJ169" s="33">
        <v>3000</v>
      </c>
    </row>
    <row r="170" spans="1:36" x14ac:dyDescent="0.3">
      <c r="A170" t="s">
        <v>106</v>
      </c>
      <c r="E170" t="s">
        <v>365</v>
      </c>
      <c r="F170" t="s">
        <v>285</v>
      </c>
      <c r="G170" t="s">
        <v>224</v>
      </c>
      <c r="K170" s="17" t="s">
        <v>1124</v>
      </c>
      <c r="L170" s="17" t="s">
        <v>783</v>
      </c>
      <c r="M170" s="17" t="s">
        <v>1359</v>
      </c>
      <c r="N170" s="17" t="s">
        <v>1263</v>
      </c>
      <c r="O170" s="19" t="s">
        <v>784</v>
      </c>
      <c r="P170" s="21">
        <v>1616</v>
      </c>
      <c r="Q170" s="7">
        <v>874</v>
      </c>
      <c r="R170" s="22">
        <f t="shared" si="2"/>
        <v>0.54084158415841588</v>
      </c>
      <c r="S170" s="21">
        <v>244</v>
      </c>
      <c r="T170" s="23">
        <v>3.4</v>
      </c>
      <c r="U170" s="24">
        <v>3.13</v>
      </c>
      <c r="V170" s="24">
        <v>2.87</v>
      </c>
      <c r="W170" s="25">
        <v>155</v>
      </c>
      <c r="X170" s="25">
        <v>152</v>
      </c>
      <c r="Y170" s="25">
        <v>150</v>
      </c>
      <c r="Z170" s="32">
        <v>30580</v>
      </c>
      <c r="AA170" s="32" t="s">
        <v>143</v>
      </c>
      <c r="AB170" s="32">
        <v>17200</v>
      </c>
      <c r="AC170" s="32">
        <v>17200</v>
      </c>
      <c r="AD170" s="33">
        <v>46</v>
      </c>
      <c r="AE170" s="33">
        <v>0</v>
      </c>
      <c r="AF170" s="33">
        <v>0</v>
      </c>
      <c r="AG170" s="33">
        <v>200</v>
      </c>
      <c r="AH170" s="33">
        <v>15000</v>
      </c>
      <c r="AI170" s="33">
        <v>10000</v>
      </c>
      <c r="AJ170" s="33">
        <v>7500</v>
      </c>
    </row>
    <row r="171" spans="1:36" x14ac:dyDescent="0.3">
      <c r="A171" t="s">
        <v>211</v>
      </c>
      <c r="B171" t="s">
        <v>150</v>
      </c>
      <c r="E171" t="s">
        <v>224</v>
      </c>
      <c r="F171" t="s">
        <v>225</v>
      </c>
      <c r="G171" t="s">
        <v>365</v>
      </c>
      <c r="H171" t="s">
        <v>381</v>
      </c>
      <c r="I171" t="s">
        <v>382</v>
      </c>
      <c r="K171" s="17" t="s">
        <v>1149</v>
      </c>
      <c r="L171" s="17" t="s">
        <v>815</v>
      </c>
      <c r="M171" s="17" t="s">
        <v>1360</v>
      </c>
      <c r="N171" s="17" t="s">
        <v>1263</v>
      </c>
      <c r="O171" s="19" t="s">
        <v>816</v>
      </c>
      <c r="P171" s="21">
        <v>4188</v>
      </c>
      <c r="Q171" s="7">
        <v>1267</v>
      </c>
      <c r="R171" s="22">
        <f t="shared" si="2"/>
        <v>0.30253104106972301</v>
      </c>
      <c r="S171" s="21">
        <v>319</v>
      </c>
      <c r="T171" s="23">
        <v>3.82</v>
      </c>
      <c r="U171" s="24">
        <v>3.68</v>
      </c>
      <c r="V171" s="24">
        <v>3.43</v>
      </c>
      <c r="W171" s="25">
        <v>168</v>
      </c>
      <c r="X171" s="25">
        <v>166</v>
      </c>
      <c r="Y171" s="25">
        <v>163</v>
      </c>
      <c r="Z171" s="32">
        <v>32376</v>
      </c>
      <c r="AA171" s="32">
        <v>48075</v>
      </c>
      <c r="AB171" s="32">
        <v>19074</v>
      </c>
      <c r="AC171" s="32">
        <v>10418</v>
      </c>
      <c r="AD171" s="33">
        <v>102</v>
      </c>
      <c r="AE171" s="33">
        <v>5</v>
      </c>
      <c r="AF171" s="33">
        <v>17</v>
      </c>
      <c r="AG171" s="33">
        <v>885</v>
      </c>
      <c r="AH171" s="33">
        <v>12200</v>
      </c>
      <c r="AI171" s="33">
        <v>9500</v>
      </c>
      <c r="AJ171" s="33">
        <v>4500</v>
      </c>
    </row>
    <row r="172" spans="1:36" ht="15" hidden="1" x14ac:dyDescent="0.25">
      <c r="A172" t="s">
        <v>107</v>
      </c>
      <c r="E172" t="s">
        <v>365</v>
      </c>
      <c r="F172" t="s">
        <v>366</v>
      </c>
      <c r="G172" t="s">
        <v>224</v>
      </c>
      <c r="K172" t="s">
        <v>785</v>
      </c>
      <c r="L172" t="s">
        <v>786</v>
      </c>
      <c r="M172" t="s">
        <v>1203</v>
      </c>
      <c r="N172" t="s">
        <v>1263</v>
      </c>
      <c r="O172" t="s">
        <v>787</v>
      </c>
      <c r="P172" s="7">
        <v>1377</v>
      </c>
      <c r="Q172" s="7">
        <v>696</v>
      </c>
      <c r="R172" s="9">
        <f t="shared" si="2"/>
        <v>0.50544662309368193</v>
      </c>
      <c r="S172" s="7">
        <v>196</v>
      </c>
      <c r="T172" s="5">
        <v>3.3</v>
      </c>
      <c r="U172" s="6">
        <v>3.08</v>
      </c>
      <c r="V172" s="6">
        <v>2.7</v>
      </c>
      <c r="W172" s="4">
        <v>147</v>
      </c>
      <c r="X172" s="4">
        <v>144</v>
      </c>
      <c r="Y172" s="4">
        <v>141</v>
      </c>
      <c r="Z172" s="12">
        <v>18443</v>
      </c>
      <c r="AA172" s="12">
        <v>23393</v>
      </c>
      <c r="AB172" s="12">
        <v>19792</v>
      </c>
      <c r="AC172" s="12" t="s">
        <v>143</v>
      </c>
      <c r="AD172">
        <v>55</v>
      </c>
      <c r="AE172">
        <v>24</v>
      </c>
      <c r="AF172">
        <v>0</v>
      </c>
      <c r="AG172">
        <v>265</v>
      </c>
      <c r="AH172">
        <v>14584</v>
      </c>
      <c r="AI172">
        <v>9723</v>
      </c>
      <c r="AJ172">
        <v>4755</v>
      </c>
    </row>
    <row r="173" spans="1:36" ht="15" hidden="1" x14ac:dyDescent="0.25">
      <c r="A173" t="s">
        <v>108</v>
      </c>
      <c r="E173" t="s">
        <v>365</v>
      </c>
      <c r="F173" t="s">
        <v>383</v>
      </c>
      <c r="G173" t="s">
        <v>224</v>
      </c>
      <c r="K173" t="s">
        <v>788</v>
      </c>
      <c r="L173" t="s">
        <v>789</v>
      </c>
      <c r="M173" t="s">
        <v>1244</v>
      </c>
      <c r="N173" t="s">
        <v>1263</v>
      </c>
      <c r="O173" t="s">
        <v>790</v>
      </c>
      <c r="P173" s="7">
        <v>1468</v>
      </c>
      <c r="Q173" s="7">
        <v>736</v>
      </c>
      <c r="R173" s="9">
        <f t="shared" si="2"/>
        <v>0.50136239782016345</v>
      </c>
      <c r="S173" s="7">
        <v>214</v>
      </c>
      <c r="T173" s="5">
        <v>3.68</v>
      </c>
      <c r="U173" s="6">
        <v>3.46</v>
      </c>
      <c r="V173" s="6">
        <v>3.15</v>
      </c>
      <c r="W173" s="4">
        <v>158</v>
      </c>
      <c r="X173" s="4">
        <v>155</v>
      </c>
      <c r="Y173" s="4">
        <v>152</v>
      </c>
      <c r="Z173" s="12">
        <v>22367</v>
      </c>
      <c r="AA173" s="12">
        <v>32087</v>
      </c>
      <c r="AB173" s="12">
        <v>15102</v>
      </c>
      <c r="AC173" s="12">
        <v>15102</v>
      </c>
      <c r="AD173">
        <v>113</v>
      </c>
      <c r="AE173">
        <v>0</v>
      </c>
      <c r="AF173">
        <v>26</v>
      </c>
      <c r="AG173">
        <v>380</v>
      </c>
      <c r="AH173">
        <v>15000</v>
      </c>
      <c r="AI173">
        <v>9135</v>
      </c>
      <c r="AJ173">
        <v>4000</v>
      </c>
    </row>
    <row r="174" spans="1:36" ht="15" hidden="1" x14ac:dyDescent="0.25">
      <c r="A174" t="s">
        <v>109</v>
      </c>
      <c r="E174" t="s">
        <v>373</v>
      </c>
      <c r="F174" t="s">
        <v>384</v>
      </c>
      <c r="G174" t="s">
        <v>133</v>
      </c>
      <c r="H174" t="s">
        <v>225</v>
      </c>
      <c r="I174" t="s">
        <v>227</v>
      </c>
      <c r="K174" t="s">
        <v>432</v>
      </c>
      <c r="L174" t="s">
        <v>817</v>
      </c>
      <c r="M174" t="s">
        <v>1166</v>
      </c>
      <c r="N174" t="s">
        <v>430</v>
      </c>
      <c r="O174" t="s">
        <v>818</v>
      </c>
      <c r="P174" s="7">
        <v>1626</v>
      </c>
      <c r="Q174" s="7">
        <v>1312</v>
      </c>
      <c r="R174" s="9">
        <f t="shared" si="2"/>
        <v>0.80688806888068876</v>
      </c>
      <c r="S174" s="7">
        <v>323</v>
      </c>
      <c r="T174" s="5">
        <v>3.16</v>
      </c>
      <c r="U174" s="6">
        <v>2.86</v>
      </c>
      <c r="V174" s="6">
        <v>2.62</v>
      </c>
      <c r="W174" s="4">
        <v>149</v>
      </c>
      <c r="X174" s="4">
        <v>146</v>
      </c>
      <c r="Y174" s="4">
        <v>143</v>
      </c>
      <c r="Z174" s="12">
        <v>44000</v>
      </c>
      <c r="AA174" s="12">
        <v>44000</v>
      </c>
      <c r="AB174" s="12">
        <v>23700</v>
      </c>
      <c r="AC174" s="12">
        <v>12950</v>
      </c>
      <c r="AD174">
        <v>73</v>
      </c>
      <c r="AE174">
        <v>5</v>
      </c>
      <c r="AF174">
        <v>0</v>
      </c>
      <c r="AG174">
        <v>318</v>
      </c>
      <c r="AH174">
        <v>22000</v>
      </c>
      <c r="AI174">
        <v>14000</v>
      </c>
      <c r="AJ174">
        <v>8000</v>
      </c>
    </row>
    <row r="175" spans="1:36" x14ac:dyDescent="0.3">
      <c r="A175" t="s">
        <v>110</v>
      </c>
      <c r="E175" t="s">
        <v>373</v>
      </c>
      <c r="F175" t="s">
        <v>385</v>
      </c>
      <c r="G175" t="s">
        <v>386</v>
      </c>
      <c r="H175" t="s">
        <v>227</v>
      </c>
      <c r="I175" t="s">
        <v>133</v>
      </c>
      <c r="K175" s="17" t="s">
        <v>1150</v>
      </c>
      <c r="L175" s="17" t="s">
        <v>1058</v>
      </c>
      <c r="M175" s="17" t="s">
        <v>1361</v>
      </c>
      <c r="N175" s="17" t="s">
        <v>1271</v>
      </c>
      <c r="O175" s="19" t="s">
        <v>1059</v>
      </c>
      <c r="P175" s="21">
        <v>2027</v>
      </c>
      <c r="Q175" s="7">
        <v>1600</v>
      </c>
      <c r="R175" s="22">
        <f t="shared" si="2"/>
        <v>0.78934385791810557</v>
      </c>
      <c r="S175" s="21">
        <v>582</v>
      </c>
      <c r="T175" s="23">
        <v>3.32</v>
      </c>
      <c r="U175" s="24">
        <v>2.96</v>
      </c>
      <c r="V175" s="24">
        <v>2.4900000000000002</v>
      </c>
      <c r="W175" s="25">
        <v>150</v>
      </c>
      <c r="X175" s="25">
        <v>145</v>
      </c>
      <c r="Y175" s="25">
        <v>141</v>
      </c>
      <c r="Z175" s="32">
        <v>43540</v>
      </c>
      <c r="AA175" s="32">
        <v>43540</v>
      </c>
      <c r="AB175" s="32">
        <v>17584</v>
      </c>
      <c r="AC175" s="32">
        <v>17584</v>
      </c>
      <c r="AD175" s="33">
        <v>201</v>
      </c>
      <c r="AE175" s="33">
        <v>44</v>
      </c>
      <c r="AF175" s="33">
        <v>0</v>
      </c>
      <c r="AG175" s="33">
        <v>533</v>
      </c>
      <c r="AH175" s="33">
        <v>25245</v>
      </c>
      <c r="AI175" s="33">
        <v>15301</v>
      </c>
      <c r="AJ175" s="33">
        <v>10200</v>
      </c>
    </row>
    <row r="176" spans="1:36" ht="15" hidden="1" x14ac:dyDescent="0.25">
      <c r="A176" t="s">
        <v>212</v>
      </c>
      <c r="B176" t="s">
        <v>150</v>
      </c>
      <c r="E176" t="s">
        <v>224</v>
      </c>
      <c r="F176" t="s">
        <v>225</v>
      </c>
      <c r="G176" t="s">
        <v>212</v>
      </c>
      <c r="K176" t="s">
        <v>1007</v>
      </c>
      <c r="L176" t="s">
        <v>1008</v>
      </c>
      <c r="M176" t="s">
        <v>1245</v>
      </c>
      <c r="N176" t="s">
        <v>1266</v>
      </c>
      <c r="O176" t="s">
        <v>1009</v>
      </c>
      <c r="P176" s="7">
        <v>749</v>
      </c>
      <c r="Q176" s="7">
        <v>441</v>
      </c>
      <c r="R176" s="9">
        <f t="shared" si="2"/>
        <v>0.58878504672897192</v>
      </c>
      <c r="S176" s="7">
        <v>108</v>
      </c>
      <c r="T176" s="5">
        <v>3.61</v>
      </c>
      <c r="U176" s="6">
        <v>3.33</v>
      </c>
      <c r="V176" s="6">
        <v>3</v>
      </c>
      <c r="W176" s="4">
        <v>155</v>
      </c>
      <c r="X176" s="4">
        <v>152</v>
      </c>
      <c r="Y176" s="4">
        <v>148</v>
      </c>
      <c r="Z176" s="12">
        <v>22203</v>
      </c>
      <c r="AA176" s="12">
        <v>33752</v>
      </c>
      <c r="AB176" s="12">
        <v>19580</v>
      </c>
      <c r="AC176" s="12">
        <v>8612</v>
      </c>
      <c r="AD176">
        <v>40</v>
      </c>
      <c r="AE176">
        <v>47</v>
      </c>
      <c r="AF176">
        <v>31</v>
      </c>
      <c r="AG176">
        <v>208</v>
      </c>
      <c r="AH176">
        <v>20612</v>
      </c>
      <c r="AI176">
        <v>13800</v>
      </c>
      <c r="AJ176">
        <v>5000</v>
      </c>
    </row>
    <row r="177" spans="1:36" ht="15" hidden="1" x14ac:dyDescent="0.25">
      <c r="A177" t="s">
        <v>111</v>
      </c>
      <c r="E177" t="s">
        <v>387</v>
      </c>
      <c r="F177" t="s">
        <v>246</v>
      </c>
      <c r="K177" t="s">
        <v>819</v>
      </c>
      <c r="L177" t="s">
        <v>820</v>
      </c>
      <c r="M177" t="s">
        <v>1218</v>
      </c>
      <c r="N177" t="s">
        <v>424</v>
      </c>
      <c r="O177" t="s">
        <v>821</v>
      </c>
      <c r="P177" s="7">
        <v>1038</v>
      </c>
      <c r="Q177" s="7">
        <v>755</v>
      </c>
      <c r="R177" s="9">
        <f t="shared" si="2"/>
        <v>0.72736030828516374</v>
      </c>
      <c r="S177" s="7">
        <v>205</v>
      </c>
      <c r="T177" s="5">
        <v>3.34</v>
      </c>
      <c r="U177" s="6">
        <v>3.02</v>
      </c>
      <c r="V177" s="6">
        <v>2.75</v>
      </c>
      <c r="W177" s="4">
        <v>150</v>
      </c>
      <c r="X177" s="4">
        <v>148</v>
      </c>
      <c r="Y177" s="4">
        <v>145</v>
      </c>
      <c r="Z177" s="12">
        <v>44520</v>
      </c>
      <c r="AA177" s="12">
        <v>44520</v>
      </c>
      <c r="AB177" s="12">
        <v>27250</v>
      </c>
      <c r="AC177" s="12">
        <v>13036</v>
      </c>
      <c r="AD177">
        <v>23</v>
      </c>
      <c r="AE177">
        <v>1</v>
      </c>
      <c r="AF177">
        <v>0</v>
      </c>
      <c r="AG177">
        <v>300</v>
      </c>
      <c r="AH177">
        <v>12000</v>
      </c>
      <c r="AI177">
        <v>7600</v>
      </c>
      <c r="AJ177">
        <v>4400</v>
      </c>
    </row>
    <row r="178" spans="1:36" x14ac:dyDescent="0.3">
      <c r="A178" t="s">
        <v>112</v>
      </c>
      <c r="E178" t="s">
        <v>388</v>
      </c>
      <c r="F178" t="s">
        <v>224</v>
      </c>
      <c r="K178" s="17" t="s">
        <v>1091</v>
      </c>
      <c r="L178" s="17" t="s">
        <v>826</v>
      </c>
      <c r="M178" s="17" t="s">
        <v>1328</v>
      </c>
      <c r="N178" s="17" t="s">
        <v>1323</v>
      </c>
      <c r="O178" s="19" t="s">
        <v>1386</v>
      </c>
      <c r="P178" s="21">
        <v>2271</v>
      </c>
      <c r="Q178" s="7">
        <v>1044</v>
      </c>
      <c r="R178" s="22">
        <f t="shared" si="2"/>
        <v>0.45970937912813736</v>
      </c>
      <c r="S178" s="21">
        <v>216</v>
      </c>
      <c r="T178" s="23">
        <v>3.6</v>
      </c>
      <c r="U178" s="24">
        <v>3.39</v>
      </c>
      <c r="V178" s="24">
        <v>3.12</v>
      </c>
      <c r="W178" s="25">
        <v>162</v>
      </c>
      <c r="X178" s="25">
        <v>160</v>
      </c>
      <c r="Y178" s="25">
        <v>156</v>
      </c>
      <c r="Z178" s="32">
        <v>47080</v>
      </c>
      <c r="AA178" s="32">
        <v>47080</v>
      </c>
      <c r="AB178" s="32">
        <v>21528</v>
      </c>
      <c r="AC178" s="32">
        <v>10780</v>
      </c>
      <c r="AD178" s="33">
        <v>167</v>
      </c>
      <c r="AE178" s="33">
        <v>0</v>
      </c>
      <c r="AF178" s="33">
        <v>0</v>
      </c>
      <c r="AG178" s="33">
        <v>439</v>
      </c>
      <c r="AH178" s="33">
        <v>25000</v>
      </c>
      <c r="AI178" s="33">
        <v>20000</v>
      </c>
      <c r="AJ178" s="33">
        <v>12500</v>
      </c>
    </row>
    <row r="179" spans="1:36" ht="15" hidden="1" x14ac:dyDescent="0.25">
      <c r="A179" t="s">
        <v>213</v>
      </c>
      <c r="B179" t="s">
        <v>150</v>
      </c>
      <c r="E179" t="s">
        <v>224</v>
      </c>
      <c r="F179" t="s">
        <v>225</v>
      </c>
      <c r="G179" t="s">
        <v>213</v>
      </c>
      <c r="K179" t="s">
        <v>1010</v>
      </c>
      <c r="L179" t="s">
        <v>1011</v>
      </c>
      <c r="M179" t="s">
        <v>1246</v>
      </c>
      <c r="N179" t="s">
        <v>1282</v>
      </c>
      <c r="O179" t="s">
        <v>1012</v>
      </c>
      <c r="P179" s="7">
        <v>1179</v>
      </c>
      <c r="Q179" s="7">
        <v>450</v>
      </c>
      <c r="R179" s="9">
        <f t="shared" si="2"/>
        <v>0.38167938931297712</v>
      </c>
      <c r="S179" s="7">
        <v>83</v>
      </c>
      <c r="T179" s="5">
        <v>3.74</v>
      </c>
      <c r="U179" s="6">
        <v>3.44</v>
      </c>
      <c r="V179" s="6">
        <v>3.08</v>
      </c>
      <c r="W179" s="4">
        <v>158</v>
      </c>
      <c r="X179" s="4">
        <v>155</v>
      </c>
      <c r="Y179" s="4">
        <v>152</v>
      </c>
      <c r="Z179" s="12">
        <v>33428</v>
      </c>
      <c r="AA179" s="12">
        <v>33428</v>
      </c>
      <c r="AB179" s="12">
        <v>19560</v>
      </c>
      <c r="AC179" s="12">
        <v>8717</v>
      </c>
      <c r="AD179">
        <v>104</v>
      </c>
      <c r="AE179">
        <v>10</v>
      </c>
      <c r="AF179">
        <v>2</v>
      </c>
      <c r="AG179">
        <v>196</v>
      </c>
      <c r="AH179">
        <v>25000</v>
      </c>
      <c r="AI179">
        <v>20000</v>
      </c>
      <c r="AJ179">
        <v>6000</v>
      </c>
    </row>
    <row r="180" spans="1:36" ht="15" hidden="1" x14ac:dyDescent="0.25">
      <c r="A180" t="s">
        <v>214</v>
      </c>
      <c r="B180" t="s">
        <v>150</v>
      </c>
      <c r="E180" t="s">
        <v>224</v>
      </c>
      <c r="F180" t="s">
        <v>225</v>
      </c>
      <c r="G180" t="s">
        <v>214</v>
      </c>
      <c r="K180" t="s">
        <v>1013</v>
      </c>
      <c r="L180" t="s">
        <v>1014</v>
      </c>
      <c r="M180" t="s">
        <v>1295</v>
      </c>
      <c r="N180" t="s">
        <v>1294</v>
      </c>
      <c r="O180" t="s">
        <v>1015</v>
      </c>
      <c r="P180" s="7">
        <v>716</v>
      </c>
      <c r="Q180" s="7">
        <v>323</v>
      </c>
      <c r="R180" s="9">
        <f t="shared" si="2"/>
        <v>0.4511173184357542</v>
      </c>
      <c r="S180" s="7">
        <v>107</v>
      </c>
      <c r="T180" s="5">
        <v>3.69</v>
      </c>
      <c r="U180" s="6">
        <v>3.51</v>
      </c>
      <c r="V180" s="6">
        <v>3.31</v>
      </c>
      <c r="W180" s="4">
        <v>161</v>
      </c>
      <c r="X180" s="4">
        <v>159</v>
      </c>
      <c r="Y180" s="4">
        <v>155</v>
      </c>
      <c r="Z180" s="12">
        <v>23489</v>
      </c>
      <c r="AA180" s="12">
        <v>44635</v>
      </c>
      <c r="AB180" s="12">
        <v>20014</v>
      </c>
      <c r="AC180" s="12">
        <v>12094</v>
      </c>
      <c r="AD180">
        <v>52</v>
      </c>
      <c r="AE180">
        <v>0</v>
      </c>
      <c r="AF180">
        <v>6</v>
      </c>
      <c r="AG180">
        <v>213</v>
      </c>
      <c r="AH180">
        <v>13285</v>
      </c>
      <c r="AI180">
        <v>6165</v>
      </c>
      <c r="AJ180">
        <v>2000</v>
      </c>
    </row>
    <row r="181" spans="1:36" ht="15" hidden="1" x14ac:dyDescent="0.25">
      <c r="A181" t="s">
        <v>113</v>
      </c>
      <c r="E181" t="s">
        <v>389</v>
      </c>
      <c r="F181" t="s">
        <v>224</v>
      </c>
      <c r="K181" t="s">
        <v>1028</v>
      </c>
      <c r="L181" t="s">
        <v>1029</v>
      </c>
      <c r="M181" t="s">
        <v>1247</v>
      </c>
      <c r="N181" t="s">
        <v>1281</v>
      </c>
      <c r="O181" t="s">
        <v>1030</v>
      </c>
      <c r="P181" s="7">
        <v>1188</v>
      </c>
      <c r="Q181" s="7">
        <v>967</v>
      </c>
      <c r="R181" s="9">
        <f t="shared" si="2"/>
        <v>0.81397306397306401</v>
      </c>
      <c r="S181" s="7">
        <v>208</v>
      </c>
      <c r="T181" s="5">
        <v>3.33</v>
      </c>
      <c r="U181" s="6">
        <v>3</v>
      </c>
      <c r="V181" s="6">
        <v>2.75</v>
      </c>
      <c r="W181" s="4">
        <v>148</v>
      </c>
      <c r="X181" s="4">
        <v>143</v>
      </c>
      <c r="Y181" s="4">
        <v>141</v>
      </c>
      <c r="Z181" s="12">
        <v>39612</v>
      </c>
      <c r="AA181" s="12">
        <v>39612</v>
      </c>
      <c r="AB181" s="12">
        <v>12350</v>
      </c>
      <c r="AC181" s="12">
        <v>5850</v>
      </c>
      <c r="AD181">
        <v>58</v>
      </c>
      <c r="AE181">
        <v>49</v>
      </c>
      <c r="AF181">
        <v>0</v>
      </c>
      <c r="AG181">
        <v>157</v>
      </c>
      <c r="AH181">
        <v>28485</v>
      </c>
      <c r="AI181">
        <v>18990</v>
      </c>
      <c r="AJ181">
        <v>9495</v>
      </c>
    </row>
    <row r="182" spans="1:36" ht="15" hidden="1" x14ac:dyDescent="0.25">
      <c r="A182" t="s">
        <v>114</v>
      </c>
      <c r="E182" t="s">
        <v>390</v>
      </c>
      <c r="F182" t="s">
        <v>224</v>
      </c>
      <c r="K182" t="s">
        <v>1031</v>
      </c>
      <c r="L182" t="s">
        <v>1032</v>
      </c>
      <c r="M182" t="s">
        <v>1162</v>
      </c>
      <c r="N182" t="s">
        <v>448</v>
      </c>
      <c r="O182" t="s">
        <v>1033</v>
      </c>
      <c r="P182" s="7">
        <v>3296</v>
      </c>
      <c r="Q182" s="7">
        <v>1122</v>
      </c>
      <c r="R182" s="9">
        <f t="shared" si="2"/>
        <v>0.34041262135922329</v>
      </c>
      <c r="S182" s="7">
        <v>174</v>
      </c>
      <c r="T182" s="5">
        <v>3.85</v>
      </c>
      <c r="U182" s="6">
        <v>3.74</v>
      </c>
      <c r="V182" s="6">
        <v>3.45</v>
      </c>
      <c r="W182" s="4">
        <v>169</v>
      </c>
      <c r="X182" s="4">
        <v>167</v>
      </c>
      <c r="Y182" s="4">
        <v>163</v>
      </c>
      <c r="Z182" s="12">
        <v>48190</v>
      </c>
      <c r="AA182" s="12">
        <v>48190</v>
      </c>
      <c r="AB182" s="12">
        <v>23784</v>
      </c>
      <c r="AC182" s="12">
        <v>23784</v>
      </c>
      <c r="AD182">
        <v>173</v>
      </c>
      <c r="AE182">
        <v>0</v>
      </c>
      <c r="AF182">
        <v>16</v>
      </c>
      <c r="AG182">
        <v>501</v>
      </c>
      <c r="AH182">
        <v>25000</v>
      </c>
      <c r="AI182">
        <v>20000</v>
      </c>
      <c r="AJ182">
        <v>15000</v>
      </c>
    </row>
    <row r="183" spans="1:36" ht="15" hidden="1" x14ac:dyDescent="0.25">
      <c r="A183" t="s">
        <v>115</v>
      </c>
      <c r="E183" t="s">
        <v>391</v>
      </c>
      <c r="F183" t="s">
        <v>227</v>
      </c>
      <c r="G183" t="s">
        <v>133</v>
      </c>
      <c r="K183" t="s">
        <v>450</v>
      </c>
      <c r="L183" t="s">
        <v>1034</v>
      </c>
      <c r="M183" t="s">
        <v>1248</v>
      </c>
      <c r="N183" t="s">
        <v>1284</v>
      </c>
      <c r="O183" t="s">
        <v>1035</v>
      </c>
      <c r="P183" s="7">
        <v>769</v>
      </c>
      <c r="Q183" s="7">
        <v>636</v>
      </c>
      <c r="R183" s="9">
        <f t="shared" si="2"/>
        <v>0.82704811443433035</v>
      </c>
      <c r="S183" s="7">
        <v>129</v>
      </c>
      <c r="T183" s="5">
        <v>3.48</v>
      </c>
      <c r="U183" s="6">
        <v>3.22</v>
      </c>
      <c r="V183" s="6">
        <v>2.91</v>
      </c>
      <c r="W183" s="4">
        <v>155</v>
      </c>
      <c r="X183" s="4">
        <v>151</v>
      </c>
      <c r="Y183" s="4">
        <v>147</v>
      </c>
      <c r="Z183" s="12">
        <v>47135</v>
      </c>
      <c r="AA183" s="12">
        <v>47135</v>
      </c>
      <c r="AB183" s="12">
        <v>23227</v>
      </c>
      <c r="AC183" s="12" t="s">
        <v>143</v>
      </c>
      <c r="AD183">
        <v>116</v>
      </c>
      <c r="AE183">
        <v>11</v>
      </c>
      <c r="AF183">
        <v>0</v>
      </c>
      <c r="AG183">
        <v>377</v>
      </c>
      <c r="AH183">
        <v>25000</v>
      </c>
      <c r="AI183">
        <v>15000</v>
      </c>
      <c r="AJ183">
        <v>8000</v>
      </c>
    </row>
    <row r="184" spans="1:36" ht="15" hidden="1" x14ac:dyDescent="0.25">
      <c r="A184" t="s">
        <v>116</v>
      </c>
      <c r="E184" t="s">
        <v>392</v>
      </c>
      <c r="F184" t="s">
        <v>224</v>
      </c>
      <c r="K184" t="s">
        <v>1036</v>
      </c>
      <c r="L184" t="s">
        <v>1037</v>
      </c>
      <c r="M184" t="s">
        <v>1249</v>
      </c>
      <c r="N184" t="s">
        <v>1273</v>
      </c>
      <c r="O184" t="s">
        <v>1038</v>
      </c>
      <c r="P184" s="7">
        <v>1467</v>
      </c>
      <c r="Q184" s="7">
        <v>810</v>
      </c>
      <c r="R184" s="9">
        <f t="shared" si="2"/>
        <v>0.55214723926380371</v>
      </c>
      <c r="S184" s="7">
        <v>162</v>
      </c>
      <c r="T184" s="5">
        <v>3.74</v>
      </c>
      <c r="U184" s="6">
        <v>3.56</v>
      </c>
      <c r="V184" s="6">
        <v>3.24</v>
      </c>
      <c r="W184" s="4">
        <v>160</v>
      </c>
      <c r="X184" s="4">
        <v>157</v>
      </c>
      <c r="Y184" s="4">
        <v>153</v>
      </c>
      <c r="Z184" s="12">
        <v>40060</v>
      </c>
      <c r="AA184" s="12">
        <v>40060</v>
      </c>
      <c r="AB184" s="12">
        <v>23923</v>
      </c>
      <c r="AC184" s="12">
        <v>12673</v>
      </c>
      <c r="AD184">
        <v>193</v>
      </c>
      <c r="AE184">
        <v>74</v>
      </c>
      <c r="AF184">
        <v>8</v>
      </c>
      <c r="AG184">
        <v>400</v>
      </c>
      <c r="AH184">
        <v>37000</v>
      </c>
      <c r="AI184">
        <v>20000</v>
      </c>
      <c r="AJ184">
        <v>15000</v>
      </c>
    </row>
    <row r="185" spans="1:36" x14ac:dyDescent="0.3">
      <c r="A185" t="s">
        <v>215</v>
      </c>
      <c r="B185" t="s">
        <v>150</v>
      </c>
      <c r="E185" t="s">
        <v>224</v>
      </c>
      <c r="F185" t="s">
        <v>225</v>
      </c>
      <c r="G185" t="s">
        <v>215</v>
      </c>
      <c r="K185" s="17" t="s">
        <v>1125</v>
      </c>
      <c r="L185" s="17" t="s">
        <v>1017</v>
      </c>
      <c r="M185" s="17" t="s">
        <v>1362</v>
      </c>
      <c r="N185" s="17" t="s">
        <v>1258</v>
      </c>
      <c r="O185" s="19" t="s">
        <v>1387</v>
      </c>
      <c r="P185" s="21">
        <v>6048</v>
      </c>
      <c r="Q185" s="7">
        <v>1071</v>
      </c>
      <c r="R185" s="22">
        <f t="shared" si="2"/>
        <v>0.17708333333333334</v>
      </c>
      <c r="S185" s="21">
        <v>330</v>
      </c>
      <c r="T185" s="23">
        <v>3.94</v>
      </c>
      <c r="U185" s="24">
        <v>3.87</v>
      </c>
      <c r="V185" s="24">
        <v>3.52</v>
      </c>
      <c r="W185" s="25">
        <v>170</v>
      </c>
      <c r="X185" s="25">
        <v>169</v>
      </c>
      <c r="Y185" s="25">
        <v>164</v>
      </c>
      <c r="Z185" s="32">
        <v>47900</v>
      </c>
      <c r="AA185" s="32">
        <v>52900</v>
      </c>
      <c r="AB185" s="32">
        <v>20880</v>
      </c>
      <c r="AC185" s="32">
        <v>20880</v>
      </c>
      <c r="AD185" s="33">
        <v>128</v>
      </c>
      <c r="AE185" s="33">
        <v>55</v>
      </c>
      <c r="AF185" s="33">
        <v>9</v>
      </c>
      <c r="AG185" s="33">
        <v>401</v>
      </c>
      <c r="AH185" s="33">
        <v>30000</v>
      </c>
      <c r="AI185" s="33">
        <v>25000</v>
      </c>
      <c r="AJ185" s="33">
        <v>20000</v>
      </c>
    </row>
    <row r="186" spans="1:36" ht="15" hidden="1" x14ac:dyDescent="0.25">
      <c r="A186" t="s">
        <v>117</v>
      </c>
      <c r="E186" t="s">
        <v>393</v>
      </c>
      <c r="F186" t="s">
        <v>394</v>
      </c>
      <c r="G186" t="s">
        <v>224</v>
      </c>
      <c r="K186" t="s">
        <v>1039</v>
      </c>
      <c r="L186" t="s">
        <v>1040</v>
      </c>
      <c r="M186" t="s">
        <v>1250</v>
      </c>
      <c r="N186" t="s">
        <v>1289</v>
      </c>
      <c r="O186" t="s">
        <v>1041</v>
      </c>
      <c r="P186" s="7">
        <v>2599</v>
      </c>
      <c r="Q186" s="7">
        <v>1179</v>
      </c>
      <c r="R186" s="9">
        <f t="shared" si="2"/>
        <v>0.45363601385148133</v>
      </c>
      <c r="S186" s="7">
        <v>179</v>
      </c>
      <c r="T186" s="5">
        <v>3.73</v>
      </c>
      <c r="U186" s="6">
        <v>3.57</v>
      </c>
      <c r="V186" s="6">
        <v>3.25</v>
      </c>
      <c r="W186" s="4">
        <v>164</v>
      </c>
      <c r="X186" s="4">
        <v>162</v>
      </c>
      <c r="Y186" s="4">
        <v>157</v>
      </c>
      <c r="Z186" s="12">
        <v>41364</v>
      </c>
      <c r="AA186" s="12">
        <v>0</v>
      </c>
      <c r="AB186" s="12">
        <v>20300</v>
      </c>
      <c r="AC186" s="12" t="s">
        <v>143</v>
      </c>
      <c r="AD186">
        <v>165</v>
      </c>
      <c r="AE186">
        <v>0</v>
      </c>
      <c r="AF186">
        <v>7</v>
      </c>
      <c r="AG186">
        <v>320</v>
      </c>
      <c r="AH186">
        <v>34000</v>
      </c>
      <c r="AI186">
        <v>20000</v>
      </c>
      <c r="AJ186">
        <v>14000</v>
      </c>
    </row>
    <row r="187" spans="1:36" ht="15" hidden="1" x14ac:dyDescent="0.25">
      <c r="A187" t="s">
        <v>118</v>
      </c>
      <c r="E187" t="s">
        <v>395</v>
      </c>
      <c r="F187" t="s">
        <v>224</v>
      </c>
      <c r="K187" t="s">
        <v>1042</v>
      </c>
      <c r="L187" t="s">
        <v>1043</v>
      </c>
      <c r="M187" t="s">
        <v>1251</v>
      </c>
      <c r="N187" t="s">
        <v>1285</v>
      </c>
      <c r="O187" t="s">
        <v>1044</v>
      </c>
      <c r="P187" s="7">
        <v>618</v>
      </c>
      <c r="Q187" s="7">
        <v>361</v>
      </c>
      <c r="R187" s="9">
        <f t="shared" si="2"/>
        <v>0.58414239482200647</v>
      </c>
      <c r="S187" s="7">
        <v>117</v>
      </c>
      <c r="T187" s="5">
        <v>3.62</v>
      </c>
      <c r="U187" s="6">
        <v>3.3</v>
      </c>
      <c r="V187" s="6">
        <v>2.97</v>
      </c>
      <c r="W187" s="4">
        <v>155</v>
      </c>
      <c r="X187" s="4">
        <v>153</v>
      </c>
      <c r="Y187" s="4">
        <v>149</v>
      </c>
      <c r="Z187" s="12">
        <v>18880</v>
      </c>
      <c r="AA187" s="12">
        <v>29440</v>
      </c>
      <c r="AB187" s="12">
        <v>15299</v>
      </c>
      <c r="AC187" s="12">
        <v>15299</v>
      </c>
      <c r="AD187">
        <v>76</v>
      </c>
      <c r="AE187">
        <v>0</v>
      </c>
      <c r="AF187">
        <v>55</v>
      </c>
      <c r="AG187">
        <v>186</v>
      </c>
      <c r="AH187">
        <v>18371</v>
      </c>
      <c r="AI187">
        <v>14365</v>
      </c>
      <c r="AJ187">
        <v>7025</v>
      </c>
    </row>
    <row r="188" spans="1:36" ht="15" hidden="1" x14ac:dyDescent="0.25">
      <c r="A188" t="s">
        <v>119</v>
      </c>
      <c r="E188" t="s">
        <v>216</v>
      </c>
      <c r="F188" t="s">
        <v>308</v>
      </c>
      <c r="G188" t="s">
        <v>396</v>
      </c>
      <c r="H188" t="s">
        <v>224</v>
      </c>
      <c r="K188" t="s">
        <v>1143</v>
      </c>
      <c r="L188" t="s">
        <v>1046</v>
      </c>
      <c r="M188" t="s">
        <v>1207</v>
      </c>
      <c r="N188" t="s">
        <v>1258</v>
      </c>
      <c r="O188" t="s">
        <v>1047</v>
      </c>
      <c r="P188" s="7">
        <v>2409</v>
      </c>
      <c r="Q188" s="7">
        <v>918</v>
      </c>
      <c r="R188" s="9">
        <f t="shared" si="2"/>
        <v>0.38107098381070986</v>
      </c>
      <c r="S188" s="7">
        <v>111</v>
      </c>
      <c r="T188" s="5">
        <v>3.66</v>
      </c>
      <c r="U188" s="6">
        <v>3.51</v>
      </c>
      <c r="V188" s="6">
        <v>3.36</v>
      </c>
      <c r="W188" s="4">
        <v>165</v>
      </c>
      <c r="X188" s="4">
        <v>164</v>
      </c>
      <c r="Y188" s="4">
        <v>160</v>
      </c>
      <c r="Z188" s="12">
        <v>44707</v>
      </c>
      <c r="AA188" s="12">
        <v>44707</v>
      </c>
      <c r="AB188" s="12">
        <v>21003</v>
      </c>
      <c r="AC188" s="12">
        <v>6360</v>
      </c>
      <c r="AD188">
        <v>126</v>
      </c>
      <c r="AE188">
        <v>16</v>
      </c>
      <c r="AF188">
        <v>0</v>
      </c>
      <c r="AG188">
        <v>316</v>
      </c>
      <c r="AH188">
        <v>13500</v>
      </c>
      <c r="AI188">
        <v>20000</v>
      </c>
      <c r="AJ188">
        <v>34000</v>
      </c>
    </row>
    <row r="189" spans="1:36" x14ac:dyDescent="0.3">
      <c r="A189" t="s">
        <v>120</v>
      </c>
      <c r="E189" t="s">
        <v>216</v>
      </c>
      <c r="F189" t="s">
        <v>224</v>
      </c>
      <c r="K189" s="17" t="s">
        <v>1092</v>
      </c>
      <c r="L189" s="17" t="s">
        <v>1049</v>
      </c>
      <c r="M189" s="17" t="s">
        <v>1363</v>
      </c>
      <c r="N189" s="17" t="s">
        <v>1280</v>
      </c>
      <c r="O189" s="19" t="s">
        <v>1050</v>
      </c>
      <c r="P189" s="21">
        <v>4251</v>
      </c>
      <c r="Q189" s="7">
        <v>1032</v>
      </c>
      <c r="R189" s="22">
        <f t="shared" si="2"/>
        <v>0.2427664079040226</v>
      </c>
      <c r="S189" s="21">
        <v>189</v>
      </c>
      <c r="T189" s="23">
        <v>3.77</v>
      </c>
      <c r="U189" s="24">
        <v>3.69</v>
      </c>
      <c r="V189" s="24">
        <v>3.27</v>
      </c>
      <c r="W189" s="25">
        <v>167</v>
      </c>
      <c r="X189" s="25">
        <v>166</v>
      </c>
      <c r="Y189" s="25">
        <v>160</v>
      </c>
      <c r="Z189" s="32">
        <v>49945</v>
      </c>
      <c r="AA189" s="32">
        <v>49945</v>
      </c>
      <c r="AB189" s="32">
        <v>21925</v>
      </c>
      <c r="AC189" s="32" t="s">
        <v>143</v>
      </c>
      <c r="AD189" s="33">
        <v>283</v>
      </c>
      <c r="AE189" s="33">
        <v>5</v>
      </c>
      <c r="AF189" s="33">
        <v>6</v>
      </c>
      <c r="AG189" s="33">
        <v>583</v>
      </c>
      <c r="AH189" s="33">
        <v>35000</v>
      </c>
      <c r="AI189" s="33">
        <v>24000</v>
      </c>
      <c r="AJ189" s="33">
        <v>12000</v>
      </c>
    </row>
    <row r="190" spans="1:36" x14ac:dyDescent="0.3">
      <c r="A190" t="s">
        <v>216</v>
      </c>
      <c r="B190" t="s">
        <v>150</v>
      </c>
      <c r="E190" t="s">
        <v>224</v>
      </c>
      <c r="F190" t="s">
        <v>225</v>
      </c>
      <c r="G190" t="s">
        <v>216</v>
      </c>
      <c r="K190" s="17" t="s">
        <v>1126</v>
      </c>
      <c r="L190" s="17" t="s">
        <v>1020</v>
      </c>
      <c r="M190" s="17" t="s">
        <v>1364</v>
      </c>
      <c r="N190" s="17" t="s">
        <v>422</v>
      </c>
      <c r="O190" s="19" t="s">
        <v>1021</v>
      </c>
      <c r="P190" s="21">
        <v>2621</v>
      </c>
      <c r="Q190" s="7">
        <v>686</v>
      </c>
      <c r="R190" s="22">
        <f t="shared" si="2"/>
        <v>0.26173216329645171</v>
      </c>
      <c r="S190" s="21">
        <v>143</v>
      </c>
      <c r="T190" s="23">
        <v>3.8</v>
      </c>
      <c r="U190" s="24">
        <v>3.64</v>
      </c>
      <c r="V190" s="24">
        <v>3.46</v>
      </c>
      <c r="W190" s="25">
        <v>165</v>
      </c>
      <c r="X190" s="25">
        <v>164</v>
      </c>
      <c r="Y190" s="25">
        <v>161</v>
      </c>
      <c r="Z190" s="32">
        <v>31983</v>
      </c>
      <c r="AA190" s="32">
        <v>45024</v>
      </c>
      <c r="AB190" s="32">
        <v>18843</v>
      </c>
      <c r="AC190" s="32">
        <v>8313</v>
      </c>
      <c r="AD190" s="33">
        <v>27</v>
      </c>
      <c r="AE190" s="33">
        <v>0</v>
      </c>
      <c r="AF190" s="33">
        <v>15</v>
      </c>
      <c r="AG190" s="33">
        <v>287</v>
      </c>
      <c r="AH190" s="33">
        <v>11250</v>
      </c>
      <c r="AI190" s="33">
        <v>8000</v>
      </c>
      <c r="AJ190" s="33">
        <v>5000</v>
      </c>
    </row>
    <row r="191" spans="1:36" ht="15" hidden="1" x14ac:dyDescent="0.25">
      <c r="A191" t="s">
        <v>121</v>
      </c>
      <c r="E191" t="s">
        <v>397</v>
      </c>
      <c r="F191" t="s">
        <v>231</v>
      </c>
      <c r="G191" t="s">
        <v>224</v>
      </c>
      <c r="K191" t="s">
        <v>1051</v>
      </c>
      <c r="L191" t="s">
        <v>1052</v>
      </c>
      <c r="M191" t="s">
        <v>1184</v>
      </c>
      <c r="N191" t="s">
        <v>1271</v>
      </c>
      <c r="O191" t="s">
        <v>1053</v>
      </c>
      <c r="P191" s="7">
        <v>787</v>
      </c>
      <c r="Q191" s="7">
        <v>387</v>
      </c>
      <c r="R191" s="9">
        <f t="shared" si="2"/>
        <v>0.49174078780177893</v>
      </c>
      <c r="S191" s="7">
        <v>139</v>
      </c>
      <c r="T191" s="5">
        <v>3.63</v>
      </c>
      <c r="U191" s="6">
        <v>3.44</v>
      </c>
      <c r="V191" s="6">
        <v>3.18</v>
      </c>
      <c r="W191" s="4">
        <v>159</v>
      </c>
      <c r="X191" s="4">
        <v>157</v>
      </c>
      <c r="Y191" s="4">
        <v>153</v>
      </c>
      <c r="Z191" s="12">
        <v>29066</v>
      </c>
      <c r="AA191" s="12">
        <v>31763</v>
      </c>
      <c r="AB191" s="12">
        <v>21967</v>
      </c>
      <c r="AC191" s="12">
        <v>12456</v>
      </c>
      <c r="AD191">
        <v>69</v>
      </c>
      <c r="AE191">
        <v>50</v>
      </c>
      <c r="AF191">
        <v>14</v>
      </c>
      <c r="AG191">
        <v>229</v>
      </c>
      <c r="AH191">
        <v>26140</v>
      </c>
      <c r="AI191">
        <v>18361</v>
      </c>
      <c r="AJ191">
        <v>10000</v>
      </c>
    </row>
    <row r="192" spans="1:36" ht="15" hidden="1" x14ac:dyDescent="0.25">
      <c r="A192" t="s">
        <v>122</v>
      </c>
      <c r="E192" t="s">
        <v>398</v>
      </c>
      <c r="F192" t="s">
        <v>215</v>
      </c>
      <c r="G192" t="s">
        <v>224</v>
      </c>
      <c r="K192" t="s">
        <v>1054</v>
      </c>
      <c r="L192" t="s">
        <v>1055</v>
      </c>
      <c r="M192" t="s">
        <v>1252</v>
      </c>
      <c r="N192" t="s">
        <v>429</v>
      </c>
      <c r="O192" t="s">
        <v>1056</v>
      </c>
      <c r="P192" s="7">
        <v>621</v>
      </c>
      <c r="Q192" s="7">
        <v>383</v>
      </c>
      <c r="R192" s="9">
        <f t="shared" si="2"/>
        <v>0.61674718196457323</v>
      </c>
      <c r="S192" s="7">
        <v>118</v>
      </c>
      <c r="T192" s="5">
        <v>3.72</v>
      </c>
      <c r="U192" s="6">
        <v>3.46</v>
      </c>
      <c r="V192" s="6">
        <v>3.1</v>
      </c>
      <c r="W192" s="4">
        <v>157</v>
      </c>
      <c r="X192" s="4">
        <v>153</v>
      </c>
      <c r="Y192" s="4">
        <v>151</v>
      </c>
      <c r="Z192" s="12">
        <v>17658</v>
      </c>
      <c r="AA192" s="12">
        <v>33714</v>
      </c>
      <c r="AB192" s="12">
        <v>13116</v>
      </c>
      <c r="AC192" s="12">
        <v>13116</v>
      </c>
      <c r="AD192">
        <v>14</v>
      </c>
      <c r="AE192">
        <v>36</v>
      </c>
      <c r="AF192">
        <v>10</v>
      </c>
      <c r="AG192">
        <v>176</v>
      </c>
      <c r="AH192">
        <v>26867</v>
      </c>
      <c r="AI192">
        <v>17545</v>
      </c>
      <c r="AJ192">
        <v>14541</v>
      </c>
    </row>
    <row r="193" spans="1:36" ht="15" hidden="1" x14ac:dyDescent="0.25">
      <c r="A193" t="s">
        <v>123</v>
      </c>
      <c r="E193" t="s">
        <v>252</v>
      </c>
      <c r="F193" t="s">
        <v>268</v>
      </c>
      <c r="G193" t="s">
        <v>327</v>
      </c>
      <c r="H193" t="s">
        <v>224</v>
      </c>
      <c r="K193" t="s">
        <v>1060</v>
      </c>
      <c r="L193" t="s">
        <v>1061</v>
      </c>
      <c r="M193" t="s">
        <v>1253</v>
      </c>
      <c r="N193" t="s">
        <v>1264</v>
      </c>
      <c r="O193" t="s">
        <v>1062</v>
      </c>
      <c r="P193" s="7">
        <v>719</v>
      </c>
      <c r="Q193" s="7">
        <v>594</v>
      </c>
      <c r="R193" s="9">
        <f t="shared" si="2"/>
        <v>0.82614742698191934</v>
      </c>
      <c r="S193" s="7">
        <v>120</v>
      </c>
      <c r="T193" s="5">
        <v>3.43</v>
      </c>
      <c r="U193" s="6">
        <v>3.2</v>
      </c>
      <c r="V193" s="6">
        <v>2.97</v>
      </c>
      <c r="W193" s="4">
        <v>152</v>
      </c>
      <c r="X193" s="4">
        <v>149</v>
      </c>
      <c r="Y193" s="4">
        <v>145</v>
      </c>
      <c r="Z193" s="12">
        <v>40954</v>
      </c>
      <c r="AA193" s="12">
        <v>40954</v>
      </c>
      <c r="AB193" s="12">
        <v>19565</v>
      </c>
      <c r="AC193" s="12">
        <v>8000</v>
      </c>
      <c r="AD193">
        <v>49</v>
      </c>
      <c r="AE193">
        <v>7</v>
      </c>
      <c r="AF193">
        <v>0</v>
      </c>
      <c r="AG193">
        <v>193</v>
      </c>
      <c r="AH193">
        <v>20000</v>
      </c>
      <c r="AI193">
        <v>14000</v>
      </c>
      <c r="AJ193">
        <v>10000</v>
      </c>
    </row>
    <row r="194" spans="1:36" x14ac:dyDescent="0.3">
      <c r="A194" t="s">
        <v>124</v>
      </c>
      <c r="E194" t="s">
        <v>252</v>
      </c>
      <c r="F194" t="s">
        <v>231</v>
      </c>
      <c r="G194" t="s">
        <v>246</v>
      </c>
      <c r="H194" t="s">
        <v>225</v>
      </c>
      <c r="I194" t="s">
        <v>227</v>
      </c>
      <c r="K194" s="17" t="s">
        <v>1151</v>
      </c>
      <c r="L194" s="17" t="s">
        <v>1064</v>
      </c>
      <c r="M194" s="17" t="s">
        <v>1365</v>
      </c>
      <c r="N194" s="17" t="s">
        <v>430</v>
      </c>
      <c r="O194" s="19" t="s">
        <v>1065</v>
      </c>
      <c r="P194" s="21">
        <v>1064</v>
      </c>
      <c r="Q194" s="7">
        <v>610</v>
      </c>
      <c r="R194" s="22">
        <f t="shared" ref="R194:R203" si="3">Q194/P194</f>
        <v>0.57330827067669177</v>
      </c>
      <c r="S194" s="21">
        <v>120</v>
      </c>
      <c r="T194" s="23">
        <v>3.32</v>
      </c>
      <c r="U194" s="24">
        <v>3.09</v>
      </c>
      <c r="V194" s="24">
        <v>2.79</v>
      </c>
      <c r="W194" s="25">
        <v>152</v>
      </c>
      <c r="X194" s="25">
        <v>150</v>
      </c>
      <c r="Y194" s="25">
        <v>148</v>
      </c>
      <c r="Z194" s="32">
        <v>40890</v>
      </c>
      <c r="AA194" s="32">
        <v>40890</v>
      </c>
      <c r="AB194" s="32">
        <v>23467</v>
      </c>
      <c r="AC194" s="32">
        <v>18603</v>
      </c>
      <c r="AD194" s="33">
        <v>82</v>
      </c>
      <c r="AE194" s="33">
        <v>0</v>
      </c>
      <c r="AF194" s="33">
        <v>4</v>
      </c>
      <c r="AG194" s="33">
        <v>209</v>
      </c>
      <c r="AH194" s="33">
        <v>26155</v>
      </c>
      <c r="AI194" s="33">
        <v>13875</v>
      </c>
      <c r="AJ194" s="33">
        <v>7500</v>
      </c>
    </row>
    <row r="195" spans="1:36" x14ac:dyDescent="0.3">
      <c r="A195" t="s">
        <v>125</v>
      </c>
      <c r="E195" t="s">
        <v>399</v>
      </c>
      <c r="F195" t="s">
        <v>227</v>
      </c>
      <c r="G195" t="s">
        <v>133</v>
      </c>
      <c r="K195" s="17" t="s">
        <v>433</v>
      </c>
      <c r="L195" s="17" t="s">
        <v>1067</v>
      </c>
      <c r="M195" s="17" t="s">
        <v>1367</v>
      </c>
      <c r="N195" s="17" t="s">
        <v>430</v>
      </c>
      <c r="O195" s="19" t="s">
        <v>1068</v>
      </c>
      <c r="P195" s="21">
        <v>1566</v>
      </c>
      <c r="Q195" s="7">
        <v>939</v>
      </c>
      <c r="R195" s="22">
        <f t="shared" si="3"/>
        <v>0.59961685823754785</v>
      </c>
      <c r="S195" s="21">
        <v>221</v>
      </c>
      <c r="T195" s="23">
        <v>3.25</v>
      </c>
      <c r="U195" s="24">
        <v>2.95</v>
      </c>
      <c r="V195" s="24">
        <v>2.61</v>
      </c>
      <c r="W195" s="25">
        <v>152</v>
      </c>
      <c r="X195" s="25">
        <v>149</v>
      </c>
      <c r="Y195" s="25">
        <v>145</v>
      </c>
      <c r="Z195" s="32">
        <v>41460</v>
      </c>
      <c r="AA195" s="32">
        <v>41460</v>
      </c>
      <c r="AB195" s="32">
        <v>27796</v>
      </c>
      <c r="AC195" s="32">
        <v>27796</v>
      </c>
      <c r="AD195" s="33">
        <v>63</v>
      </c>
      <c r="AE195" s="33">
        <v>9</v>
      </c>
      <c r="AF195" s="33">
        <v>0</v>
      </c>
      <c r="AG195" s="33">
        <v>252</v>
      </c>
      <c r="AH195" s="33">
        <v>20130</v>
      </c>
      <c r="AI195" s="33">
        <v>12500</v>
      </c>
      <c r="AJ195" s="33">
        <v>6500</v>
      </c>
    </row>
    <row r="196" spans="1:36" x14ac:dyDescent="0.3">
      <c r="A196" t="s">
        <v>126</v>
      </c>
      <c r="E196" t="s">
        <v>400</v>
      </c>
      <c r="F196" t="s">
        <v>401</v>
      </c>
      <c r="K196" s="17" t="s">
        <v>1093</v>
      </c>
      <c r="L196" s="17" t="s">
        <v>1070</v>
      </c>
      <c r="M196" s="17" t="s">
        <v>1368</v>
      </c>
      <c r="N196" s="17" t="s">
        <v>1366</v>
      </c>
      <c r="O196" s="19" t="s">
        <v>1071</v>
      </c>
      <c r="P196" s="21">
        <v>1140</v>
      </c>
      <c r="Q196" s="7">
        <v>758</v>
      </c>
      <c r="R196" s="22">
        <f t="shared" si="3"/>
        <v>0.66491228070175434</v>
      </c>
      <c r="S196" s="21">
        <v>239</v>
      </c>
      <c r="T196" s="23">
        <v>3.39</v>
      </c>
      <c r="U196" s="24">
        <v>3.16</v>
      </c>
      <c r="V196" s="24">
        <v>2.78</v>
      </c>
      <c r="W196" s="25">
        <v>152</v>
      </c>
      <c r="X196" s="25">
        <v>150</v>
      </c>
      <c r="Y196" s="25">
        <v>147</v>
      </c>
      <c r="Z196" s="32">
        <v>39580</v>
      </c>
      <c r="AA196" s="32">
        <v>39580</v>
      </c>
      <c r="AB196" s="32">
        <v>20353</v>
      </c>
      <c r="AC196" s="32">
        <v>14062</v>
      </c>
      <c r="AD196" s="33">
        <v>40</v>
      </c>
      <c r="AE196" s="33">
        <v>21</v>
      </c>
      <c r="AF196" s="33">
        <v>6</v>
      </c>
      <c r="AG196" s="33">
        <v>177</v>
      </c>
      <c r="AH196" s="33">
        <v>22000</v>
      </c>
      <c r="AI196" s="33">
        <v>14000</v>
      </c>
      <c r="AJ196" s="33">
        <v>3000</v>
      </c>
    </row>
    <row r="197" spans="1:36" x14ac:dyDescent="0.3">
      <c r="A197" t="s">
        <v>127</v>
      </c>
      <c r="E197" t="s">
        <v>400</v>
      </c>
      <c r="F197" t="s">
        <v>402</v>
      </c>
      <c r="K197" s="17" t="s">
        <v>1094</v>
      </c>
      <c r="L197" s="17" t="s">
        <v>1073</v>
      </c>
      <c r="M197" s="17" t="s">
        <v>1369</v>
      </c>
      <c r="N197" s="17" t="s">
        <v>1273</v>
      </c>
      <c r="O197" s="19" t="s">
        <v>1071</v>
      </c>
      <c r="P197" s="21">
        <v>451</v>
      </c>
      <c r="Q197" s="7">
        <v>302</v>
      </c>
      <c r="R197" s="22">
        <f t="shared" si="3"/>
        <v>0.66962305986696236</v>
      </c>
      <c r="S197" s="21">
        <v>74</v>
      </c>
      <c r="T197" s="23">
        <v>3.4</v>
      </c>
      <c r="U197" s="24">
        <v>3.1</v>
      </c>
      <c r="V197" s="24">
        <v>2.89</v>
      </c>
      <c r="W197" s="25">
        <v>151</v>
      </c>
      <c r="X197" s="25">
        <v>148</v>
      </c>
      <c r="Y197" s="25">
        <v>145</v>
      </c>
      <c r="Z197" s="32">
        <v>39580</v>
      </c>
      <c r="AA197" s="32">
        <v>39580</v>
      </c>
      <c r="AB197" s="32">
        <v>20353</v>
      </c>
      <c r="AC197" s="32">
        <v>14062</v>
      </c>
      <c r="AD197" s="33">
        <v>15</v>
      </c>
      <c r="AE197" s="33">
        <v>8</v>
      </c>
      <c r="AF197" s="33">
        <v>0</v>
      </c>
      <c r="AG197" s="33">
        <v>66</v>
      </c>
      <c r="AH197" s="33">
        <v>22000</v>
      </c>
      <c r="AI197" s="33">
        <v>14738</v>
      </c>
      <c r="AJ197" s="33">
        <v>5250</v>
      </c>
    </row>
    <row r="198" spans="1:36" ht="15" hidden="1" x14ac:dyDescent="0.25">
      <c r="A198" t="s">
        <v>128</v>
      </c>
      <c r="E198" t="s">
        <v>403</v>
      </c>
      <c r="F198" t="s">
        <v>224</v>
      </c>
      <c r="K198" t="s">
        <v>1074</v>
      </c>
      <c r="L198" t="s">
        <v>1075</v>
      </c>
      <c r="M198" t="s">
        <v>1254</v>
      </c>
      <c r="N198" t="s">
        <v>1283</v>
      </c>
      <c r="O198" t="s">
        <v>1076</v>
      </c>
      <c r="P198" s="7">
        <v>676</v>
      </c>
      <c r="Q198" s="7">
        <v>492</v>
      </c>
      <c r="R198" s="9">
        <f t="shared" si="3"/>
        <v>0.72781065088757402</v>
      </c>
      <c r="S198" s="7">
        <v>123</v>
      </c>
      <c r="T198" s="5">
        <v>3.36</v>
      </c>
      <c r="U198" s="6">
        <v>3.08</v>
      </c>
      <c r="V198" s="6">
        <v>2.82</v>
      </c>
      <c r="W198" s="4">
        <v>154</v>
      </c>
      <c r="X198" s="4">
        <v>151</v>
      </c>
      <c r="Y198" s="4">
        <v>148</v>
      </c>
      <c r="Z198" s="12">
        <v>36390</v>
      </c>
      <c r="AA198" s="12">
        <v>36390</v>
      </c>
      <c r="AB198" s="12">
        <v>17794</v>
      </c>
      <c r="AC198" s="12">
        <v>17794</v>
      </c>
      <c r="AD198">
        <v>44</v>
      </c>
      <c r="AE198">
        <v>0</v>
      </c>
      <c r="AF198">
        <v>0</v>
      </c>
      <c r="AG198">
        <v>265</v>
      </c>
      <c r="AH198">
        <v>16000</v>
      </c>
      <c r="AI198">
        <v>12000</v>
      </c>
      <c r="AJ198">
        <v>5000</v>
      </c>
    </row>
    <row r="199" spans="1:36" x14ac:dyDescent="0.3">
      <c r="A199" t="s">
        <v>129</v>
      </c>
      <c r="E199" t="s">
        <v>404</v>
      </c>
      <c r="F199" t="s">
        <v>308</v>
      </c>
      <c r="G199" t="s">
        <v>405</v>
      </c>
      <c r="H199" t="s">
        <v>227</v>
      </c>
      <c r="I199" t="s">
        <v>133</v>
      </c>
      <c r="K199" s="17" t="s">
        <v>1152</v>
      </c>
      <c r="L199" s="17" t="s">
        <v>523</v>
      </c>
      <c r="M199" s="17" t="s">
        <v>1370</v>
      </c>
      <c r="N199" s="17" t="s">
        <v>1258</v>
      </c>
      <c r="O199" s="19" t="s">
        <v>524</v>
      </c>
      <c r="P199" s="21">
        <v>5849</v>
      </c>
      <c r="Q199" s="7">
        <v>1727</v>
      </c>
      <c r="R199" s="22">
        <f t="shared" si="3"/>
        <v>0.29526414771755854</v>
      </c>
      <c r="S199" s="21">
        <v>226</v>
      </c>
      <c r="T199" s="23">
        <v>3.88</v>
      </c>
      <c r="U199" s="24">
        <v>3.73</v>
      </c>
      <c r="V199" s="24">
        <v>3.46</v>
      </c>
      <c r="W199" s="25">
        <v>165</v>
      </c>
      <c r="X199" s="25">
        <v>164</v>
      </c>
      <c r="Y199" s="25">
        <v>161</v>
      </c>
      <c r="Z199" s="32">
        <v>29000</v>
      </c>
      <c r="AA199" s="32">
        <v>38000</v>
      </c>
      <c r="AB199" s="32">
        <v>16650</v>
      </c>
      <c r="AC199" s="32">
        <v>16650</v>
      </c>
      <c r="AD199" s="33">
        <v>23</v>
      </c>
      <c r="AE199" s="33">
        <v>0</v>
      </c>
      <c r="AF199" s="33">
        <v>0</v>
      </c>
      <c r="AG199" s="33">
        <v>426</v>
      </c>
      <c r="AH199" s="33">
        <v>12000</v>
      </c>
      <c r="AI199" s="33">
        <v>10000</v>
      </c>
      <c r="AJ199" s="33">
        <v>8000</v>
      </c>
    </row>
    <row r="200" spans="1:36" ht="15" hidden="1" x14ac:dyDescent="0.25">
      <c r="A200" t="s">
        <v>130</v>
      </c>
      <c r="E200" t="s">
        <v>404</v>
      </c>
      <c r="F200" t="s">
        <v>406</v>
      </c>
      <c r="G200" t="s">
        <v>246</v>
      </c>
      <c r="H200" t="s">
        <v>225</v>
      </c>
      <c r="I200" t="s">
        <v>227</v>
      </c>
      <c r="K200" t="s">
        <v>442</v>
      </c>
      <c r="L200" t="s">
        <v>1077</v>
      </c>
      <c r="M200" t="s">
        <v>1200</v>
      </c>
      <c r="N200" t="s">
        <v>1274</v>
      </c>
      <c r="O200" t="s">
        <v>1078</v>
      </c>
      <c r="P200" s="7">
        <v>885</v>
      </c>
      <c r="Q200" s="7">
        <v>631</v>
      </c>
      <c r="R200" s="9">
        <f t="shared" si="3"/>
        <v>0.71299435028248592</v>
      </c>
      <c r="S200" s="7">
        <v>236</v>
      </c>
      <c r="T200" s="5">
        <v>3.56</v>
      </c>
      <c r="U200" s="6">
        <v>3.33</v>
      </c>
      <c r="V200" s="6">
        <v>3</v>
      </c>
      <c r="W200" s="4">
        <v>157</v>
      </c>
      <c r="X200" s="4">
        <v>154</v>
      </c>
      <c r="Y200" s="4">
        <v>149</v>
      </c>
      <c r="Z200" s="12">
        <v>37100</v>
      </c>
      <c r="AA200" s="12">
        <v>37100</v>
      </c>
      <c r="AB200" s="12">
        <v>19450</v>
      </c>
      <c r="AC200" s="13" t="s">
        <v>143</v>
      </c>
      <c r="AD200">
        <v>249</v>
      </c>
      <c r="AE200">
        <v>44</v>
      </c>
      <c r="AF200">
        <v>0</v>
      </c>
      <c r="AG200">
        <v>448</v>
      </c>
      <c r="AH200">
        <v>27015</v>
      </c>
      <c r="AI200">
        <v>18010</v>
      </c>
      <c r="AJ200">
        <v>9005</v>
      </c>
    </row>
    <row r="201" spans="1:36" x14ac:dyDescent="0.3">
      <c r="A201" t="s">
        <v>217</v>
      </c>
      <c r="B201" t="s">
        <v>150</v>
      </c>
      <c r="E201" t="s">
        <v>224</v>
      </c>
      <c r="F201" t="s">
        <v>225</v>
      </c>
      <c r="G201" t="s">
        <v>217</v>
      </c>
      <c r="K201" s="17" t="s">
        <v>1127</v>
      </c>
      <c r="L201" s="17" t="s">
        <v>1023</v>
      </c>
      <c r="M201" s="17" t="s">
        <v>1371</v>
      </c>
      <c r="N201" s="17" t="s">
        <v>1278</v>
      </c>
      <c r="O201" s="19" t="s">
        <v>1024</v>
      </c>
      <c r="P201" s="21">
        <v>1483</v>
      </c>
      <c r="Q201" s="7">
        <v>655</v>
      </c>
      <c r="R201" s="22">
        <f t="shared" si="3"/>
        <v>0.44167228590694541</v>
      </c>
      <c r="S201" s="21">
        <v>186</v>
      </c>
      <c r="T201" s="23">
        <v>3.7</v>
      </c>
      <c r="U201" s="24">
        <v>3.58</v>
      </c>
      <c r="V201" s="24">
        <v>3.21</v>
      </c>
      <c r="W201" s="25">
        <v>163</v>
      </c>
      <c r="X201" s="25">
        <v>161</v>
      </c>
      <c r="Y201" s="25">
        <v>156</v>
      </c>
      <c r="Z201" s="32">
        <v>21365</v>
      </c>
      <c r="AA201" s="32">
        <v>40061</v>
      </c>
      <c r="AB201" s="32">
        <v>19369</v>
      </c>
      <c r="AC201" s="32">
        <v>10879</v>
      </c>
      <c r="AD201" s="33">
        <v>62</v>
      </c>
      <c r="AE201" s="33">
        <v>9</v>
      </c>
      <c r="AF201" s="33">
        <v>5</v>
      </c>
      <c r="AG201" s="33">
        <v>341</v>
      </c>
      <c r="AH201" s="33">
        <v>7000</v>
      </c>
      <c r="AI201" s="33">
        <v>8943</v>
      </c>
      <c r="AJ201" s="33">
        <v>15000</v>
      </c>
    </row>
    <row r="202" spans="1:36" ht="15" hidden="1" x14ac:dyDescent="0.25">
      <c r="A202" t="s">
        <v>218</v>
      </c>
      <c r="B202" t="s">
        <v>150</v>
      </c>
      <c r="E202" t="s">
        <v>224</v>
      </c>
      <c r="F202" t="s">
        <v>225</v>
      </c>
      <c r="G202" t="s">
        <v>218</v>
      </c>
      <c r="K202" t="s">
        <v>1025</v>
      </c>
      <c r="L202" t="s">
        <v>1026</v>
      </c>
      <c r="M202" t="s">
        <v>1255</v>
      </c>
      <c r="N202" t="s">
        <v>1286</v>
      </c>
      <c r="O202" t="s">
        <v>1027</v>
      </c>
      <c r="P202" s="7">
        <v>454</v>
      </c>
      <c r="Q202" s="7">
        <v>271</v>
      </c>
      <c r="R202" s="9">
        <f t="shared" si="3"/>
        <v>0.59691629955947134</v>
      </c>
      <c r="S202" s="7">
        <v>71</v>
      </c>
      <c r="T202" s="5">
        <v>3.62</v>
      </c>
      <c r="U202" s="6">
        <v>3.35</v>
      </c>
      <c r="V202" s="6">
        <v>3.1</v>
      </c>
      <c r="W202" s="4">
        <v>155</v>
      </c>
      <c r="X202" s="4">
        <v>151</v>
      </c>
      <c r="Y202" s="4">
        <v>149</v>
      </c>
      <c r="Z202" s="12">
        <v>13842</v>
      </c>
      <c r="AA202" s="12">
        <v>27192</v>
      </c>
      <c r="AB202" s="12">
        <v>15548</v>
      </c>
      <c r="AC202" s="12">
        <v>7329</v>
      </c>
      <c r="AD202">
        <v>32</v>
      </c>
      <c r="AE202">
        <v>0</v>
      </c>
      <c r="AF202">
        <v>9</v>
      </c>
      <c r="AG202">
        <v>154</v>
      </c>
      <c r="AH202">
        <v>7600</v>
      </c>
      <c r="AI202">
        <v>5000</v>
      </c>
      <c r="AJ202">
        <v>2500</v>
      </c>
    </row>
    <row r="203" spans="1:36" ht="15" hidden="1" x14ac:dyDescent="0.25">
      <c r="A203" t="s">
        <v>131</v>
      </c>
      <c r="E203" t="s">
        <v>407</v>
      </c>
      <c r="F203" t="s">
        <v>224</v>
      </c>
      <c r="K203" t="s">
        <v>1079</v>
      </c>
      <c r="L203" t="s">
        <v>1080</v>
      </c>
      <c r="M203" t="s">
        <v>1256</v>
      </c>
      <c r="N203" t="s">
        <v>1268</v>
      </c>
      <c r="O203" t="s">
        <v>1081</v>
      </c>
      <c r="P203" s="7">
        <v>2637</v>
      </c>
      <c r="Q203" s="7">
        <v>247</v>
      </c>
      <c r="R203" s="9">
        <f t="shared" si="3"/>
        <v>9.3667045885475919E-2</v>
      </c>
      <c r="S203" s="7">
        <v>199</v>
      </c>
      <c r="T203" s="5">
        <v>3.97</v>
      </c>
      <c r="U203" s="6">
        <v>3.9</v>
      </c>
      <c r="V203" s="6">
        <v>3.82</v>
      </c>
      <c r="W203" s="4">
        <v>176</v>
      </c>
      <c r="X203" s="4">
        <v>173</v>
      </c>
      <c r="Y203" s="4">
        <v>170</v>
      </c>
      <c r="Z203" s="12">
        <v>54650</v>
      </c>
      <c r="AA203" s="12" t="s">
        <v>143</v>
      </c>
      <c r="AB203" s="12">
        <v>20140</v>
      </c>
      <c r="AC203" s="12">
        <v>20140</v>
      </c>
      <c r="AD203">
        <v>146</v>
      </c>
      <c r="AE203">
        <v>0</v>
      </c>
      <c r="AF203">
        <v>1</v>
      </c>
      <c r="AG203">
        <v>354</v>
      </c>
      <c r="AH203">
        <v>31667</v>
      </c>
      <c r="AI203">
        <v>22322</v>
      </c>
      <c r="AJ203">
        <v>16133</v>
      </c>
    </row>
    <row r="204" spans="1:36" x14ac:dyDescent="0.3">
      <c r="K204" s="17" t="s">
        <v>1095</v>
      </c>
      <c r="P204" s="21"/>
      <c r="Q204" s="7"/>
      <c r="T204" s="27"/>
    </row>
    <row r="205" spans="1:36" x14ac:dyDescent="0.3">
      <c r="A205" s="1" t="s">
        <v>132</v>
      </c>
      <c r="B205" s="1"/>
      <c r="C205" s="1"/>
      <c r="D205" s="1"/>
      <c r="E205" s="1"/>
      <c r="F205" s="1"/>
      <c r="G205" s="1"/>
      <c r="H205" s="1"/>
      <c r="I205" s="1"/>
      <c r="J205" s="1"/>
      <c r="K205" s="17" t="s">
        <v>1095</v>
      </c>
      <c r="P205" s="26"/>
      <c r="Q205" s="8"/>
      <c r="R205" s="28"/>
      <c r="S205" s="26"/>
    </row>
    <row r="206" spans="1:36" x14ac:dyDescent="0.3">
      <c r="K206" s="17" t="s">
        <v>1095</v>
      </c>
    </row>
    <row r="207" spans="1:36" x14ac:dyDescent="0.3">
      <c r="K207" s="17" t="s">
        <v>1095</v>
      </c>
    </row>
    <row r="208" spans="1:36" x14ac:dyDescent="0.3">
      <c r="K208" s="17" t="s">
        <v>1095</v>
      </c>
    </row>
    <row r="209" spans="11:11" x14ac:dyDescent="0.3">
      <c r="K209" s="17" t="s">
        <v>1095</v>
      </c>
    </row>
    <row r="210" spans="11:11" x14ac:dyDescent="0.3">
      <c r="K210" s="17" t="s">
        <v>1095</v>
      </c>
    </row>
    <row r="211" spans="11:11" x14ac:dyDescent="0.3">
      <c r="K211" s="17" t="s">
        <v>1095</v>
      </c>
    </row>
  </sheetData>
  <autoFilter ref="E1:AJ211">
    <filterColumn colId="7">
      <filters>
        <filter val="#N/A"/>
      </filters>
    </filterColumn>
  </autoFilter>
  <hyperlinks>
    <hyperlink ref="O11" r:id="rId1"/>
    <hyperlink ref="O7" r:id="rId2"/>
    <hyperlink ref="O3" r:id="rId3"/>
    <hyperlink ref="O108" r:id="rId4"/>
    <hyperlink ref="O74" r:id="rId5"/>
    <hyperlink ref="O88" r:id="rId6"/>
    <hyperlink ref="O84" r:id="rId7"/>
    <hyperlink ref="O79" r:id="rId8"/>
    <hyperlink ref="O111" r:id="rId9"/>
    <hyperlink ref="O112" r:id="rId10"/>
    <hyperlink ref="O128" r:id="rId11"/>
    <hyperlink ref="O133" r:id="rId12"/>
    <hyperlink ref="O142" r:id="rId13"/>
    <hyperlink ref="O146" r:id="rId14"/>
    <hyperlink ref="O152" r:id="rId15"/>
    <hyperlink ref="O158" r:id="rId16"/>
    <hyperlink ref="O160" r:id="rId17"/>
    <hyperlink ref="O161" r:id="rId18"/>
    <hyperlink ref="O162" r:id="rId19"/>
    <hyperlink ref="O163" r:id="rId20"/>
    <hyperlink ref="O169" r:id="rId21"/>
    <hyperlink ref="O170" r:id="rId22"/>
    <hyperlink ref="O171" r:id="rId23"/>
    <hyperlink ref="O175" r:id="rId24"/>
    <hyperlink ref="O178" r:id="rId25"/>
    <hyperlink ref="O185" r:id="rId26"/>
    <hyperlink ref="O189" r:id="rId27"/>
    <hyperlink ref="O190" r:id="rId28"/>
    <hyperlink ref="O194" r:id="rId29"/>
    <hyperlink ref="O195" r:id="rId30"/>
    <hyperlink ref="O196" r:id="rId31"/>
    <hyperlink ref="O197" r:id="rId32"/>
    <hyperlink ref="O199" r:id="rId33"/>
    <hyperlink ref="O201" r:id="rId34"/>
    <hyperlink ref="O2" r:id="rId35"/>
    <hyperlink ref="O4" r:id="rId36"/>
    <hyperlink ref="O10" r:id="rId37"/>
    <hyperlink ref="O20" r:id="rId38"/>
    <hyperlink ref="O22" r:id="rId39"/>
    <hyperlink ref="O26" r:id="rId40"/>
    <hyperlink ref="O31" r:id="rId41"/>
    <hyperlink ref="O38" r:id="rId42"/>
    <hyperlink ref="O39" r:id="rId43"/>
    <hyperlink ref="O40" r:id="rId44"/>
    <hyperlink ref="O42" r:id="rId45"/>
    <hyperlink ref="O43" r:id="rId46"/>
    <hyperlink ref="O51" r:id="rId47"/>
    <hyperlink ref="O59" r:id="rId48"/>
    <hyperlink ref="O70" r:id="rId49"/>
    <hyperlink ref="O80" r:id="rId50"/>
    <hyperlink ref="O81" r:id="rId51"/>
    <hyperlink ref="O82" r:id="rId52"/>
    <hyperlink ref="O90" r:id="rId53"/>
    <hyperlink ref="O92" r:id="rId54"/>
    <hyperlink ref="O93" r:id="rId55"/>
    <hyperlink ref="O94" r:id="rId56"/>
    <hyperlink ref="O95" r:id="rId57"/>
    <hyperlink ref="O97" r:id="rId58"/>
    <hyperlink ref="O98" r:id="rId59"/>
    <hyperlink ref="O99" r:id="rId60"/>
    <hyperlink ref="O103" r:id="rId61"/>
    <hyperlink ref="O104" r:id="rId62"/>
    <hyperlink ref="O110" r:id="rId63"/>
    <hyperlink ref="O113" r:id="rId64"/>
    <hyperlink ref="O114" r:id="rId65"/>
    <hyperlink ref="O115" r:id="rId66"/>
    <hyperlink ref="O119" r:id="rId67"/>
    <hyperlink ref="O130" r:id="rId68"/>
    <hyperlink ref="O132" r:id="rId69"/>
    <hyperlink ref="O136" r:id="rId70"/>
    <hyperlink ref="O137" r:id="rId71"/>
    <hyperlink ref="O138" r:id="rId72"/>
    <hyperlink ref="O105" r:id="rId73"/>
  </hyperlinks>
  <pageMargins left="0.7" right="0.7" top="0.75" bottom="0.75" header="0.3" footer="0.3"/>
  <pageSetup scale="65" fitToHeight="0" orientation="landscape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8"/>
  <sheetViews>
    <sheetView topLeftCell="A100" workbookViewId="0">
      <selection activeCell="B110" sqref="B110"/>
    </sheetView>
  </sheetViews>
  <sheetFormatPr defaultRowHeight="14.4" x14ac:dyDescent="0.3"/>
  <cols>
    <col min="1" max="2" width="35.5546875" bestFit="1" customWidth="1"/>
    <col min="3" max="3" width="28.5546875" customWidth="1"/>
  </cols>
  <sheetData>
    <row r="1" spans="1:3" ht="15" x14ac:dyDescent="0.25">
      <c r="A1" s="14" t="s">
        <v>452</v>
      </c>
      <c r="B1" s="14" t="s">
        <v>453</v>
      </c>
      <c r="C1" s="14" t="s">
        <v>454</v>
      </c>
    </row>
    <row r="2" spans="1:3" ht="15" x14ac:dyDescent="0.25">
      <c r="A2" s="15" t="s">
        <v>455</v>
      </c>
      <c r="B2" s="15" t="s">
        <v>456</v>
      </c>
      <c r="C2" s="15" t="s">
        <v>457</v>
      </c>
    </row>
    <row r="3" spans="1:3" ht="23.25" x14ac:dyDescent="0.25">
      <c r="A3" s="15" t="s">
        <v>458</v>
      </c>
      <c r="B3" s="15" t="s">
        <v>459</v>
      </c>
      <c r="C3" s="15" t="s">
        <v>460</v>
      </c>
    </row>
    <row r="4" spans="1:3" ht="23.25" x14ac:dyDescent="0.25">
      <c r="A4" s="15" t="s">
        <v>461</v>
      </c>
      <c r="B4" s="15" t="s">
        <v>462</v>
      </c>
      <c r="C4" s="15" t="s">
        <v>463</v>
      </c>
    </row>
    <row r="5" spans="1:3" ht="23.25" x14ac:dyDescent="0.25">
      <c r="A5" s="15" t="s">
        <v>451</v>
      </c>
      <c r="B5" s="15" t="s">
        <v>464</v>
      </c>
      <c r="C5" s="15" t="s">
        <v>465</v>
      </c>
    </row>
    <row r="6" spans="1:3" ht="23.25" x14ac:dyDescent="0.25">
      <c r="A6" s="15" t="s">
        <v>466</v>
      </c>
      <c r="B6" s="15" t="s">
        <v>467</v>
      </c>
      <c r="C6" s="15" t="s">
        <v>468</v>
      </c>
    </row>
    <row r="7" spans="1:3" ht="23.25" x14ac:dyDescent="0.25">
      <c r="A7" s="15" t="s">
        <v>469</v>
      </c>
      <c r="B7" s="15" t="s">
        <v>470</v>
      </c>
      <c r="C7" s="15" t="s">
        <v>471</v>
      </c>
    </row>
    <row r="8" spans="1:3" ht="23.25" x14ac:dyDescent="0.25">
      <c r="A8" s="15" t="s">
        <v>472</v>
      </c>
      <c r="B8" s="15" t="s">
        <v>473</v>
      </c>
      <c r="C8" s="15" t="s">
        <v>474</v>
      </c>
    </row>
    <row r="9" spans="1:3" ht="15" x14ac:dyDescent="0.25">
      <c r="A9" s="15" t="s">
        <v>436</v>
      </c>
      <c r="B9" s="15" t="s">
        <v>475</v>
      </c>
      <c r="C9" s="15" t="s">
        <v>476</v>
      </c>
    </row>
    <row r="10" spans="1:3" ht="15" x14ac:dyDescent="0.25">
      <c r="A10" s="15" t="s">
        <v>477</v>
      </c>
      <c r="B10" s="15" t="s">
        <v>478</v>
      </c>
      <c r="C10" s="15" t="s">
        <v>479</v>
      </c>
    </row>
    <row r="11" spans="1:3" ht="15" x14ac:dyDescent="0.25">
      <c r="A11" s="15" t="s">
        <v>480</v>
      </c>
      <c r="B11" s="15" t="s">
        <v>481</v>
      </c>
      <c r="C11" s="15" t="s">
        <v>482</v>
      </c>
    </row>
    <row r="12" spans="1:3" ht="23.25" x14ac:dyDescent="0.25">
      <c r="A12" s="15" t="s">
        <v>483</v>
      </c>
      <c r="B12" s="15" t="s">
        <v>484</v>
      </c>
      <c r="C12" s="15" t="s">
        <v>485</v>
      </c>
    </row>
    <row r="13" spans="1:3" ht="23.25" x14ac:dyDescent="0.25">
      <c r="A13" s="15" t="s">
        <v>486</v>
      </c>
      <c r="B13" s="15" t="s">
        <v>487</v>
      </c>
      <c r="C13" s="15" t="s">
        <v>488</v>
      </c>
    </row>
    <row r="14" spans="1:3" ht="15" x14ac:dyDescent="0.25">
      <c r="A14" s="15" t="s">
        <v>489</v>
      </c>
      <c r="B14" s="15" t="s">
        <v>490</v>
      </c>
      <c r="C14" s="15" t="s">
        <v>491</v>
      </c>
    </row>
    <row r="15" spans="1:3" ht="15" x14ac:dyDescent="0.25">
      <c r="A15" s="15" t="s">
        <v>492</v>
      </c>
      <c r="B15" s="15" t="s">
        <v>493</v>
      </c>
      <c r="C15" s="15" t="s">
        <v>494</v>
      </c>
    </row>
    <row r="16" spans="1:3" ht="15" x14ac:dyDescent="0.25">
      <c r="A16" s="15" t="s">
        <v>443</v>
      </c>
      <c r="B16" s="15" t="s">
        <v>495</v>
      </c>
      <c r="C16" s="15" t="s">
        <v>496</v>
      </c>
    </row>
    <row r="17" spans="1:3" ht="15" x14ac:dyDescent="0.25">
      <c r="A17" s="15" t="s">
        <v>497</v>
      </c>
      <c r="B17" s="15" t="s">
        <v>498</v>
      </c>
      <c r="C17" s="15" t="s">
        <v>499</v>
      </c>
    </row>
    <row r="18" spans="1:3" ht="23.25" x14ac:dyDescent="0.25">
      <c r="A18" s="15" t="s">
        <v>500</v>
      </c>
      <c r="B18" s="15" t="s">
        <v>501</v>
      </c>
      <c r="C18" s="15" t="s">
        <v>502</v>
      </c>
    </row>
    <row r="19" spans="1:3" ht="15" x14ac:dyDescent="0.25">
      <c r="A19" s="15" t="s">
        <v>503</v>
      </c>
      <c r="B19" s="15" t="s">
        <v>504</v>
      </c>
      <c r="C19" s="15" t="s">
        <v>505</v>
      </c>
    </row>
    <row r="20" spans="1:3" ht="15" x14ac:dyDescent="0.25">
      <c r="A20" s="15" t="s">
        <v>506</v>
      </c>
      <c r="B20" s="15" t="s">
        <v>507</v>
      </c>
      <c r="C20" s="15" t="s">
        <v>508</v>
      </c>
    </row>
    <row r="21" spans="1:3" ht="23.25" x14ac:dyDescent="0.25">
      <c r="A21" s="15" t="s">
        <v>509</v>
      </c>
      <c r="B21" s="15" t="s">
        <v>510</v>
      </c>
      <c r="C21" s="15" t="s">
        <v>511</v>
      </c>
    </row>
    <row r="22" spans="1:3" ht="15" x14ac:dyDescent="0.25">
      <c r="A22" s="15" t="s">
        <v>512</v>
      </c>
      <c r="B22" s="15" t="s">
        <v>513</v>
      </c>
      <c r="C22" s="15" t="s">
        <v>514</v>
      </c>
    </row>
    <row r="23" spans="1:3" ht="15" x14ac:dyDescent="0.25">
      <c r="A23" s="15" t="s">
        <v>447</v>
      </c>
      <c r="B23" s="15" t="s">
        <v>515</v>
      </c>
      <c r="C23" s="15" t="s">
        <v>516</v>
      </c>
    </row>
    <row r="24" spans="1:3" ht="23.25" x14ac:dyDescent="0.25">
      <c r="A24" s="15" t="s">
        <v>445</v>
      </c>
      <c r="B24" s="15" t="s">
        <v>517</v>
      </c>
      <c r="C24" s="15" t="s">
        <v>518</v>
      </c>
    </row>
    <row r="25" spans="1:3" ht="15" x14ac:dyDescent="0.25">
      <c r="A25" s="15" t="s">
        <v>519</v>
      </c>
      <c r="B25" s="15" t="s">
        <v>520</v>
      </c>
      <c r="C25" s="15" t="s">
        <v>521</v>
      </c>
    </row>
    <row r="26" spans="1:3" ht="23.25" x14ac:dyDescent="0.25">
      <c r="A26" s="15" t="s">
        <v>522</v>
      </c>
      <c r="B26" s="15" t="s">
        <v>523</v>
      </c>
      <c r="C26" s="15" t="s">
        <v>524</v>
      </c>
    </row>
    <row r="27" spans="1:3" ht="23.25" x14ac:dyDescent="0.25">
      <c r="A27" s="15" t="s">
        <v>525</v>
      </c>
      <c r="B27" s="15" t="s">
        <v>526</v>
      </c>
      <c r="C27" s="15" t="s">
        <v>527</v>
      </c>
    </row>
    <row r="28" spans="1:3" ht="15" x14ac:dyDescent="0.25">
      <c r="A28" s="15" t="s">
        <v>528</v>
      </c>
      <c r="B28" s="15" t="s">
        <v>529</v>
      </c>
      <c r="C28" s="15" t="s">
        <v>530</v>
      </c>
    </row>
    <row r="29" spans="1:3" ht="15" x14ac:dyDescent="0.25">
      <c r="A29" s="15" t="s">
        <v>531</v>
      </c>
      <c r="B29" s="15" t="s">
        <v>532</v>
      </c>
      <c r="C29" s="15" t="s">
        <v>533</v>
      </c>
    </row>
    <row r="30" spans="1:3" ht="15" x14ac:dyDescent="0.25">
      <c r="A30" s="15" t="s">
        <v>534</v>
      </c>
      <c r="B30" s="15" t="s">
        <v>535</v>
      </c>
      <c r="C30" s="15" t="s">
        <v>536</v>
      </c>
    </row>
    <row r="31" spans="1:3" ht="15" x14ac:dyDescent="0.25">
      <c r="A31" s="15" t="s">
        <v>537</v>
      </c>
      <c r="B31" s="15" t="s">
        <v>538</v>
      </c>
      <c r="C31" s="15" t="s">
        <v>539</v>
      </c>
    </row>
    <row r="32" spans="1:3" ht="23.25" x14ac:dyDescent="0.25">
      <c r="A32" s="15" t="s">
        <v>540</v>
      </c>
      <c r="B32" s="15" t="s">
        <v>541</v>
      </c>
      <c r="C32" s="15" t="s">
        <v>542</v>
      </c>
    </row>
    <row r="33" spans="1:3" ht="23.25" x14ac:dyDescent="0.25">
      <c r="A33" s="15" t="s">
        <v>543</v>
      </c>
      <c r="B33" s="15" t="s">
        <v>544</v>
      </c>
      <c r="C33" s="15" t="s">
        <v>545</v>
      </c>
    </row>
    <row r="34" spans="1:3" ht="15" x14ac:dyDescent="0.25">
      <c r="A34" s="15" t="s">
        <v>546</v>
      </c>
      <c r="B34" s="15" t="s">
        <v>547</v>
      </c>
      <c r="C34" s="15" t="s">
        <v>548</v>
      </c>
    </row>
    <row r="35" spans="1:3" ht="23.25" x14ac:dyDescent="0.25">
      <c r="A35" s="15" t="s">
        <v>549</v>
      </c>
      <c r="B35" s="15" t="s">
        <v>550</v>
      </c>
      <c r="C35" s="15" t="s">
        <v>551</v>
      </c>
    </row>
    <row r="36" spans="1:3" ht="23.25" x14ac:dyDescent="0.25">
      <c r="A36" s="15" t="s">
        <v>552</v>
      </c>
      <c r="B36" s="15" t="s">
        <v>553</v>
      </c>
      <c r="C36" s="15" t="s">
        <v>554</v>
      </c>
    </row>
    <row r="37" spans="1:3" ht="23.25" x14ac:dyDescent="0.25">
      <c r="A37" s="15" t="s">
        <v>555</v>
      </c>
      <c r="B37" s="15" t="s">
        <v>556</v>
      </c>
      <c r="C37" s="15" t="s">
        <v>557</v>
      </c>
    </row>
    <row r="38" spans="1:3" ht="23.25" x14ac:dyDescent="0.25">
      <c r="A38" s="15" t="s">
        <v>558</v>
      </c>
      <c r="B38" s="15" t="s">
        <v>559</v>
      </c>
      <c r="C38" s="15" t="s">
        <v>560</v>
      </c>
    </row>
    <row r="39" spans="1:3" ht="23.25" x14ac:dyDescent="0.25">
      <c r="A39" s="15" t="s">
        <v>561</v>
      </c>
      <c r="B39" s="15" t="s">
        <v>562</v>
      </c>
      <c r="C39" s="15" t="s">
        <v>563</v>
      </c>
    </row>
    <row r="40" spans="1:3" ht="15" x14ac:dyDescent="0.25">
      <c r="A40" s="15" t="s">
        <v>435</v>
      </c>
      <c r="B40" s="15" t="s">
        <v>564</v>
      </c>
      <c r="C40" s="15" t="s">
        <v>565</v>
      </c>
    </row>
    <row r="41" spans="1:3" ht="15" x14ac:dyDescent="0.25">
      <c r="A41" s="15" t="s">
        <v>566</v>
      </c>
      <c r="B41" s="15" t="s">
        <v>567</v>
      </c>
      <c r="C41" s="15" t="s">
        <v>568</v>
      </c>
    </row>
    <row r="42" spans="1:3" ht="23.25" x14ac:dyDescent="0.25">
      <c r="A42" s="15" t="s">
        <v>569</v>
      </c>
      <c r="B42" s="15" t="s">
        <v>570</v>
      </c>
      <c r="C42" s="15" t="s">
        <v>571</v>
      </c>
    </row>
    <row r="43" spans="1:3" ht="15" x14ac:dyDescent="0.25">
      <c r="A43" s="15" t="s">
        <v>572</v>
      </c>
      <c r="B43" s="15" t="s">
        <v>573</v>
      </c>
      <c r="C43" s="15" t="s">
        <v>574</v>
      </c>
    </row>
    <row r="44" spans="1:3" ht="15" x14ac:dyDescent="0.25">
      <c r="A44" s="15" t="s">
        <v>575</v>
      </c>
      <c r="B44" s="15" t="s">
        <v>576</v>
      </c>
      <c r="C44" s="15" t="s">
        <v>577</v>
      </c>
    </row>
    <row r="45" spans="1:3" ht="23.25" x14ac:dyDescent="0.25">
      <c r="A45" s="15" t="s">
        <v>578</v>
      </c>
      <c r="B45" s="15" t="s">
        <v>579</v>
      </c>
      <c r="C45" s="15" t="s">
        <v>580</v>
      </c>
    </row>
    <row r="46" spans="1:3" ht="23.25" x14ac:dyDescent="0.25">
      <c r="A46" s="15" t="s">
        <v>581</v>
      </c>
      <c r="B46" s="15" t="s">
        <v>582</v>
      </c>
      <c r="C46" s="15" t="s">
        <v>583</v>
      </c>
    </row>
    <row r="47" spans="1:3" ht="15" x14ac:dyDescent="0.25">
      <c r="A47" s="15" t="s">
        <v>584</v>
      </c>
      <c r="B47" s="15" t="s">
        <v>585</v>
      </c>
      <c r="C47" s="15" t="s">
        <v>586</v>
      </c>
    </row>
    <row r="48" spans="1:3" ht="23.25" x14ac:dyDescent="0.25">
      <c r="A48" s="15" t="s">
        <v>587</v>
      </c>
      <c r="B48" s="15" t="s">
        <v>588</v>
      </c>
      <c r="C48" s="15" t="s">
        <v>589</v>
      </c>
    </row>
    <row r="49" spans="1:3" ht="23.25" x14ac:dyDescent="0.25">
      <c r="A49" s="15" t="s">
        <v>590</v>
      </c>
      <c r="B49" s="15" t="s">
        <v>591</v>
      </c>
      <c r="C49" s="15" t="s">
        <v>592</v>
      </c>
    </row>
    <row r="50" spans="1:3" ht="23.25" x14ac:dyDescent="0.25">
      <c r="A50" s="15" t="s">
        <v>593</v>
      </c>
      <c r="B50" s="15" t="s">
        <v>594</v>
      </c>
      <c r="C50" s="15" t="s">
        <v>595</v>
      </c>
    </row>
    <row r="51" spans="1:3" ht="23.25" x14ac:dyDescent="0.25">
      <c r="A51" s="15" t="s">
        <v>596</v>
      </c>
      <c r="B51" s="15" t="s">
        <v>597</v>
      </c>
      <c r="C51" s="15" t="s">
        <v>598</v>
      </c>
    </row>
    <row r="52" spans="1:3" ht="23.25" x14ac:dyDescent="0.25">
      <c r="A52" s="15" t="s">
        <v>599</v>
      </c>
      <c r="B52" s="15" t="s">
        <v>600</v>
      </c>
      <c r="C52" s="15" t="s">
        <v>601</v>
      </c>
    </row>
    <row r="53" spans="1:3" ht="23.25" x14ac:dyDescent="0.25">
      <c r="A53" s="15" t="s">
        <v>602</v>
      </c>
      <c r="B53" s="15" t="s">
        <v>603</v>
      </c>
      <c r="C53" s="15" t="s">
        <v>604</v>
      </c>
    </row>
    <row r="54" spans="1:3" ht="23.25" x14ac:dyDescent="0.25">
      <c r="A54" s="15" t="s">
        <v>605</v>
      </c>
      <c r="B54" s="15" t="s">
        <v>606</v>
      </c>
      <c r="C54" s="15" t="s">
        <v>607</v>
      </c>
    </row>
    <row r="55" spans="1:3" ht="15" x14ac:dyDescent="0.25">
      <c r="A55" s="15" t="s">
        <v>608</v>
      </c>
      <c r="B55" s="15" t="s">
        <v>609</v>
      </c>
      <c r="C55" s="15" t="s">
        <v>610</v>
      </c>
    </row>
    <row r="56" spans="1:3" ht="23.25" x14ac:dyDescent="0.25">
      <c r="A56" s="15" t="s">
        <v>611</v>
      </c>
      <c r="B56" s="15" t="s">
        <v>612</v>
      </c>
      <c r="C56" s="15" t="s">
        <v>613</v>
      </c>
    </row>
    <row r="57" spans="1:3" ht="23.25" x14ac:dyDescent="0.25">
      <c r="A57" s="15" t="s">
        <v>614</v>
      </c>
      <c r="B57" s="15" t="s">
        <v>615</v>
      </c>
      <c r="C57" s="15" t="s">
        <v>616</v>
      </c>
    </row>
    <row r="58" spans="1:3" ht="23.25" x14ac:dyDescent="0.25">
      <c r="A58" s="15" t="s">
        <v>617</v>
      </c>
      <c r="B58" s="15" t="s">
        <v>618</v>
      </c>
      <c r="C58" s="15" t="s">
        <v>619</v>
      </c>
    </row>
    <row r="59" spans="1:3" ht="23.25" x14ac:dyDescent="0.25">
      <c r="A59" s="15" t="s">
        <v>620</v>
      </c>
      <c r="B59" s="15" t="s">
        <v>621</v>
      </c>
      <c r="C59" s="15" t="s">
        <v>622</v>
      </c>
    </row>
    <row r="60" spans="1:3" ht="23.25" x14ac:dyDescent="0.25">
      <c r="A60" s="15" t="s">
        <v>623</v>
      </c>
      <c r="B60" s="15" t="s">
        <v>624</v>
      </c>
      <c r="C60" s="15" t="s">
        <v>625</v>
      </c>
    </row>
    <row r="61" spans="1:3" ht="23.25" x14ac:dyDescent="0.25">
      <c r="A61" s="15" t="s">
        <v>626</v>
      </c>
      <c r="B61" s="15" t="s">
        <v>627</v>
      </c>
      <c r="C61" s="15" t="s">
        <v>628</v>
      </c>
    </row>
    <row r="62" spans="1:3" ht="15" x14ac:dyDescent="0.25">
      <c r="A62" s="15" t="s">
        <v>629</v>
      </c>
      <c r="B62" s="15" t="s">
        <v>630</v>
      </c>
      <c r="C62" s="15" t="s">
        <v>631</v>
      </c>
    </row>
    <row r="63" spans="1:3" ht="23.25" x14ac:dyDescent="0.25">
      <c r="A63" s="15" t="s">
        <v>632</v>
      </c>
      <c r="B63" s="15" t="s">
        <v>633</v>
      </c>
      <c r="C63" s="15" t="s">
        <v>634</v>
      </c>
    </row>
    <row r="64" spans="1:3" ht="23.25" x14ac:dyDescent="0.25">
      <c r="A64" s="15" t="s">
        <v>635</v>
      </c>
      <c r="B64" s="15" t="s">
        <v>636</v>
      </c>
      <c r="C64" s="15" t="s">
        <v>637</v>
      </c>
    </row>
    <row r="65" spans="1:3" ht="23.25" x14ac:dyDescent="0.25">
      <c r="A65" s="15" t="s">
        <v>638</v>
      </c>
      <c r="B65" s="15" t="s">
        <v>639</v>
      </c>
      <c r="C65" s="15" t="s">
        <v>640</v>
      </c>
    </row>
    <row r="66" spans="1:3" ht="15" x14ac:dyDescent="0.25">
      <c r="A66" s="15" t="s">
        <v>641</v>
      </c>
      <c r="B66" s="15" t="s">
        <v>642</v>
      </c>
      <c r="C66" s="15" t="s">
        <v>643</v>
      </c>
    </row>
    <row r="67" spans="1:3" ht="23.25" x14ac:dyDescent="0.25">
      <c r="A67" s="15" t="s">
        <v>644</v>
      </c>
      <c r="B67" s="15" t="s">
        <v>645</v>
      </c>
      <c r="C67" s="15" t="s">
        <v>646</v>
      </c>
    </row>
    <row r="68" spans="1:3" ht="23.25" x14ac:dyDescent="0.25">
      <c r="A68" s="15" t="s">
        <v>647</v>
      </c>
      <c r="B68" s="15" t="s">
        <v>648</v>
      </c>
      <c r="C68" s="15" t="s">
        <v>649</v>
      </c>
    </row>
    <row r="69" spans="1:3" ht="23.25" x14ac:dyDescent="0.25">
      <c r="A69" s="15" t="s">
        <v>440</v>
      </c>
      <c r="B69" s="15" t="s">
        <v>650</v>
      </c>
      <c r="C69" s="15" t="s">
        <v>651</v>
      </c>
    </row>
    <row r="70" spans="1:3" ht="15" x14ac:dyDescent="0.25">
      <c r="A70" s="15" t="s">
        <v>652</v>
      </c>
      <c r="B70" s="15" t="s">
        <v>653</v>
      </c>
      <c r="C70" s="15" t="s">
        <v>654</v>
      </c>
    </row>
    <row r="71" spans="1:3" ht="23.25" x14ac:dyDescent="0.25">
      <c r="A71" s="15" t="s">
        <v>655</v>
      </c>
      <c r="B71" s="15" t="s">
        <v>656</v>
      </c>
      <c r="C71" s="15" t="s">
        <v>657</v>
      </c>
    </row>
    <row r="72" spans="1:3" ht="23.25" x14ac:dyDescent="0.25">
      <c r="A72" s="15" t="s">
        <v>658</v>
      </c>
      <c r="B72" s="15" t="s">
        <v>659</v>
      </c>
      <c r="C72" s="15" t="s">
        <v>660</v>
      </c>
    </row>
    <row r="73" spans="1:3" ht="15" x14ac:dyDescent="0.25">
      <c r="A73" s="15" t="s">
        <v>441</v>
      </c>
      <c r="B73" s="15" t="s">
        <v>661</v>
      </c>
      <c r="C73" s="15" t="s">
        <v>662</v>
      </c>
    </row>
    <row r="74" spans="1:3" ht="23.25" x14ac:dyDescent="0.25">
      <c r="A74" s="15" t="s">
        <v>444</v>
      </c>
      <c r="B74" s="15" t="s">
        <v>663</v>
      </c>
      <c r="C74" s="15" t="s">
        <v>664</v>
      </c>
    </row>
    <row r="75" spans="1:3" ht="23.25" x14ac:dyDescent="0.25">
      <c r="A75" s="15" t="s">
        <v>665</v>
      </c>
      <c r="B75" s="15" t="s">
        <v>666</v>
      </c>
      <c r="C75" s="15" t="s">
        <v>667</v>
      </c>
    </row>
    <row r="76" spans="1:3" ht="23.25" x14ac:dyDescent="0.25">
      <c r="A76" s="15" t="s">
        <v>668</v>
      </c>
      <c r="B76" s="15" t="s">
        <v>669</v>
      </c>
      <c r="C76" s="15" t="s">
        <v>670</v>
      </c>
    </row>
    <row r="77" spans="1:3" ht="23.25" x14ac:dyDescent="0.25">
      <c r="A77" s="15" t="s">
        <v>671</v>
      </c>
      <c r="B77" s="15" t="s">
        <v>672</v>
      </c>
      <c r="C77" s="15" t="s">
        <v>673</v>
      </c>
    </row>
    <row r="78" spans="1:3" ht="15" x14ac:dyDescent="0.25">
      <c r="A78" s="15" t="s">
        <v>674</v>
      </c>
      <c r="B78" s="15" t="s">
        <v>675</v>
      </c>
      <c r="C78" s="15" t="s">
        <v>676</v>
      </c>
    </row>
    <row r="79" spans="1:3" ht="15" x14ac:dyDescent="0.25">
      <c r="A79" s="15" t="s">
        <v>677</v>
      </c>
      <c r="B79" s="15" t="s">
        <v>678</v>
      </c>
      <c r="C79" s="15" t="s">
        <v>679</v>
      </c>
    </row>
    <row r="80" spans="1:3" ht="15" x14ac:dyDescent="0.25">
      <c r="A80" s="15" t="s">
        <v>680</v>
      </c>
      <c r="B80" s="15" t="s">
        <v>681</v>
      </c>
      <c r="C80" s="15" t="s">
        <v>682</v>
      </c>
    </row>
    <row r="81" spans="1:3" ht="23.25" x14ac:dyDescent="0.25">
      <c r="A81" s="15" t="s">
        <v>683</v>
      </c>
      <c r="B81" s="15" t="s">
        <v>684</v>
      </c>
      <c r="C81" s="15" t="s">
        <v>685</v>
      </c>
    </row>
    <row r="82" spans="1:3" ht="15" x14ac:dyDescent="0.25">
      <c r="A82" s="15" t="s">
        <v>686</v>
      </c>
      <c r="B82" s="15" t="s">
        <v>687</v>
      </c>
      <c r="C82" s="15" t="s">
        <v>688</v>
      </c>
    </row>
    <row r="83" spans="1:3" ht="15" x14ac:dyDescent="0.25">
      <c r="A83" s="15" t="s">
        <v>689</v>
      </c>
      <c r="B83" s="15" t="s">
        <v>690</v>
      </c>
      <c r="C83" s="15" t="s">
        <v>691</v>
      </c>
    </row>
    <row r="84" spans="1:3" ht="23.25" x14ac:dyDescent="0.25">
      <c r="A84" s="15" t="s">
        <v>692</v>
      </c>
      <c r="B84" s="15" t="s">
        <v>693</v>
      </c>
      <c r="C84" s="15" t="s">
        <v>694</v>
      </c>
    </row>
    <row r="85" spans="1:3" ht="15" x14ac:dyDescent="0.25">
      <c r="A85" s="15" t="s">
        <v>695</v>
      </c>
      <c r="B85" s="15" t="s">
        <v>696</v>
      </c>
      <c r="C85" s="15" t="s">
        <v>697</v>
      </c>
    </row>
    <row r="86" spans="1:3" ht="23.25" x14ac:dyDescent="0.25">
      <c r="A86" s="15" t="s">
        <v>698</v>
      </c>
      <c r="B86" s="15" t="s">
        <v>699</v>
      </c>
      <c r="C86" s="15" t="s">
        <v>700</v>
      </c>
    </row>
    <row r="87" spans="1:3" ht="15" x14ac:dyDescent="0.25">
      <c r="A87" s="15" t="s">
        <v>701</v>
      </c>
      <c r="B87" s="15" t="s">
        <v>702</v>
      </c>
      <c r="C87" s="15" t="s">
        <v>703</v>
      </c>
    </row>
    <row r="88" spans="1:3" ht="23.25" x14ac:dyDescent="0.25">
      <c r="A88" s="15" t="s">
        <v>704</v>
      </c>
      <c r="B88" s="15" t="s">
        <v>705</v>
      </c>
      <c r="C88" s="15" t="s">
        <v>706</v>
      </c>
    </row>
    <row r="89" spans="1:3" ht="15" x14ac:dyDescent="0.25">
      <c r="A89" s="15" t="s">
        <v>707</v>
      </c>
      <c r="B89" s="15" t="s">
        <v>708</v>
      </c>
      <c r="C89" s="15" t="s">
        <v>709</v>
      </c>
    </row>
    <row r="90" spans="1:3" ht="23.25" x14ac:dyDescent="0.25">
      <c r="A90" s="15" t="s">
        <v>710</v>
      </c>
      <c r="B90" s="15" t="s">
        <v>711</v>
      </c>
      <c r="C90" s="15" t="s">
        <v>712</v>
      </c>
    </row>
    <row r="91" spans="1:3" ht="23.25" x14ac:dyDescent="0.25">
      <c r="A91" s="15" t="s">
        <v>446</v>
      </c>
      <c r="B91" s="15" t="s">
        <v>713</v>
      </c>
      <c r="C91" s="15" t="s">
        <v>714</v>
      </c>
    </row>
    <row r="92" spans="1:3" ht="15" x14ac:dyDescent="0.25">
      <c r="A92" s="15" t="s">
        <v>715</v>
      </c>
      <c r="B92" s="15" t="s">
        <v>716</v>
      </c>
      <c r="C92" s="15" t="s">
        <v>717</v>
      </c>
    </row>
    <row r="93" spans="1:3" ht="23.25" x14ac:dyDescent="0.25">
      <c r="A93" s="15" t="s">
        <v>718</v>
      </c>
      <c r="B93" s="15" t="s">
        <v>719</v>
      </c>
      <c r="C93" s="15" t="s">
        <v>720</v>
      </c>
    </row>
    <row r="94" spans="1:3" ht="23.25" x14ac:dyDescent="0.25">
      <c r="A94" s="15" t="s">
        <v>721</v>
      </c>
      <c r="B94" s="15" t="s">
        <v>722</v>
      </c>
      <c r="C94" s="15" t="s">
        <v>717</v>
      </c>
    </row>
    <row r="95" spans="1:3" ht="23.25" x14ac:dyDescent="0.25">
      <c r="A95" s="15" t="s">
        <v>723</v>
      </c>
      <c r="B95" s="15" t="s">
        <v>724</v>
      </c>
      <c r="C95" s="15" t="s">
        <v>725</v>
      </c>
    </row>
    <row r="96" spans="1:3" ht="23.25" x14ac:dyDescent="0.25">
      <c r="A96" s="15" t="s">
        <v>726</v>
      </c>
      <c r="B96" s="15" t="s">
        <v>727</v>
      </c>
      <c r="C96" s="15" t="s">
        <v>728</v>
      </c>
    </row>
    <row r="97" spans="1:3" ht="15" x14ac:dyDescent="0.25">
      <c r="A97" s="15" t="s">
        <v>431</v>
      </c>
      <c r="B97" s="15" t="s">
        <v>729</v>
      </c>
      <c r="C97" s="15" t="s">
        <v>730</v>
      </c>
    </row>
    <row r="98" spans="1:3" ht="15" x14ac:dyDescent="0.25">
      <c r="A98" s="15" t="s">
        <v>731</v>
      </c>
      <c r="B98" s="15" t="s">
        <v>732</v>
      </c>
      <c r="C98" s="15" t="s">
        <v>733</v>
      </c>
    </row>
    <row r="99" spans="1:3" ht="15" x14ac:dyDescent="0.25">
      <c r="A99" s="15" t="s">
        <v>438</v>
      </c>
      <c r="B99" s="15" t="s">
        <v>734</v>
      </c>
      <c r="C99" s="15" t="s">
        <v>735</v>
      </c>
    </row>
    <row r="100" spans="1:3" ht="15" x14ac:dyDescent="0.25">
      <c r="A100" s="15" t="s">
        <v>736</v>
      </c>
      <c r="B100" s="15" t="s">
        <v>737</v>
      </c>
      <c r="C100" s="15" t="s">
        <v>738</v>
      </c>
    </row>
    <row r="101" spans="1:3" ht="23.25" x14ac:dyDescent="0.25">
      <c r="A101" s="15" t="s">
        <v>739</v>
      </c>
      <c r="B101" s="15" t="s">
        <v>740</v>
      </c>
      <c r="C101" s="15" t="s">
        <v>741</v>
      </c>
    </row>
    <row r="102" spans="1:3" ht="15" x14ac:dyDescent="0.25">
      <c r="A102" s="15" t="s">
        <v>449</v>
      </c>
      <c r="B102" s="15" t="s">
        <v>742</v>
      </c>
      <c r="C102" s="15" t="s">
        <v>743</v>
      </c>
    </row>
    <row r="103" spans="1:3" ht="15" x14ac:dyDescent="0.25">
      <c r="A103" s="15" t="s">
        <v>744</v>
      </c>
      <c r="B103" s="15" t="s">
        <v>745</v>
      </c>
      <c r="C103" s="15" t="s">
        <v>746</v>
      </c>
    </row>
    <row r="104" spans="1:3" ht="15" x14ac:dyDescent="0.25">
      <c r="A104" s="15" t="s">
        <v>747</v>
      </c>
      <c r="B104" s="15" t="s">
        <v>748</v>
      </c>
      <c r="C104" s="15" t="s">
        <v>749</v>
      </c>
    </row>
    <row r="105" spans="1:3" ht="15" x14ac:dyDescent="0.25">
      <c r="A105" s="15" t="s">
        <v>439</v>
      </c>
      <c r="B105" s="15" t="s">
        <v>750</v>
      </c>
      <c r="C105" s="15" t="s">
        <v>751</v>
      </c>
    </row>
    <row r="106" spans="1:3" ht="23.25" x14ac:dyDescent="0.25">
      <c r="A106" s="15" t="s">
        <v>752</v>
      </c>
      <c r="B106" s="15" t="s">
        <v>753</v>
      </c>
      <c r="C106" s="15" t="s">
        <v>754</v>
      </c>
    </row>
    <row r="107" spans="1:3" ht="15" x14ac:dyDescent="0.25">
      <c r="A107" s="15" t="s">
        <v>755</v>
      </c>
      <c r="B107" s="15" t="s">
        <v>756</v>
      </c>
      <c r="C107" s="15" t="s">
        <v>757</v>
      </c>
    </row>
    <row r="108" spans="1:3" ht="23.25" x14ac:dyDescent="0.25">
      <c r="A108" s="15" t="s">
        <v>758</v>
      </c>
      <c r="B108" s="15" t="s">
        <v>759</v>
      </c>
      <c r="C108" s="15" t="s">
        <v>760</v>
      </c>
    </row>
    <row r="109" spans="1:3" ht="23.25" x14ac:dyDescent="0.25">
      <c r="A109" s="15" t="s">
        <v>761</v>
      </c>
      <c r="B109" s="15" t="s">
        <v>762</v>
      </c>
      <c r="C109" s="15" t="s">
        <v>763</v>
      </c>
    </row>
    <row r="110" spans="1:3" ht="15" x14ac:dyDescent="0.25">
      <c r="A110" s="15" t="s">
        <v>764</v>
      </c>
      <c r="B110" s="15" t="s">
        <v>765</v>
      </c>
      <c r="C110" s="15" t="s">
        <v>766</v>
      </c>
    </row>
    <row r="111" spans="1:3" ht="15" x14ac:dyDescent="0.25">
      <c r="A111" s="15" t="s">
        <v>767</v>
      </c>
      <c r="B111" s="15" t="s">
        <v>768</v>
      </c>
      <c r="C111" s="15" t="s">
        <v>769</v>
      </c>
    </row>
    <row r="112" spans="1:3" ht="23.25" x14ac:dyDescent="0.25">
      <c r="A112" s="15" t="s">
        <v>770</v>
      </c>
      <c r="B112" s="15" t="s">
        <v>771</v>
      </c>
      <c r="C112" s="15" t="s">
        <v>772</v>
      </c>
    </row>
    <row r="113" spans="1:3" ht="15" x14ac:dyDescent="0.25">
      <c r="A113" s="15" t="s">
        <v>773</v>
      </c>
      <c r="B113" s="15" t="s">
        <v>774</v>
      </c>
      <c r="C113" s="15" t="s">
        <v>775</v>
      </c>
    </row>
    <row r="114" spans="1:3" ht="15" x14ac:dyDescent="0.25">
      <c r="A114" s="15" t="s">
        <v>776</v>
      </c>
      <c r="B114" s="15" t="s">
        <v>777</v>
      </c>
      <c r="C114" s="15" t="s">
        <v>778</v>
      </c>
    </row>
    <row r="115" spans="1:3" ht="23.25" x14ac:dyDescent="0.25">
      <c r="A115" s="15" t="s">
        <v>779</v>
      </c>
      <c r="B115" s="15" t="s">
        <v>780</v>
      </c>
      <c r="C115" s="15" t="s">
        <v>781</v>
      </c>
    </row>
    <row r="116" spans="1:3" ht="23.25" x14ac:dyDescent="0.25">
      <c r="A116" s="15" t="s">
        <v>782</v>
      </c>
      <c r="B116" s="15" t="s">
        <v>783</v>
      </c>
      <c r="C116" s="15" t="s">
        <v>784</v>
      </c>
    </row>
    <row r="117" spans="1:3" ht="15" x14ac:dyDescent="0.25">
      <c r="A117" s="15" t="s">
        <v>785</v>
      </c>
      <c r="B117" s="15" t="s">
        <v>786</v>
      </c>
      <c r="C117" s="15" t="s">
        <v>787</v>
      </c>
    </row>
    <row r="118" spans="1:3" ht="23.25" x14ac:dyDescent="0.25">
      <c r="A118" s="15" t="s">
        <v>788</v>
      </c>
      <c r="B118" s="15" t="s">
        <v>789</v>
      </c>
      <c r="C118" s="15" t="s">
        <v>790</v>
      </c>
    </row>
    <row r="119" spans="1:3" ht="15" x14ac:dyDescent="0.25">
      <c r="A119" s="15" t="s">
        <v>791</v>
      </c>
      <c r="B119" s="15" t="s">
        <v>792</v>
      </c>
      <c r="C119" s="15" t="s">
        <v>793</v>
      </c>
    </row>
    <row r="120" spans="1:3" ht="23.25" x14ac:dyDescent="0.25">
      <c r="A120" s="15" t="s">
        <v>794</v>
      </c>
      <c r="B120" s="15" t="s">
        <v>795</v>
      </c>
      <c r="C120" s="15" t="s">
        <v>796</v>
      </c>
    </row>
    <row r="121" spans="1:3" ht="15" x14ac:dyDescent="0.25">
      <c r="A121" s="15" t="s">
        <v>797</v>
      </c>
      <c r="B121" s="15" t="s">
        <v>798</v>
      </c>
      <c r="C121" s="15" t="s">
        <v>799</v>
      </c>
    </row>
    <row r="122" spans="1:3" ht="21.6" x14ac:dyDescent="0.3">
      <c r="A122" s="15" t="s">
        <v>800</v>
      </c>
      <c r="B122" s="15" t="s">
        <v>801</v>
      </c>
      <c r="C122" s="15" t="s">
        <v>802</v>
      </c>
    </row>
    <row r="123" spans="1:3" ht="23.25" x14ac:dyDescent="0.25">
      <c r="A123" s="15" t="s">
        <v>803</v>
      </c>
      <c r="B123" s="15" t="s">
        <v>804</v>
      </c>
      <c r="C123" s="15" t="s">
        <v>802</v>
      </c>
    </row>
    <row r="124" spans="1:3" x14ac:dyDescent="0.3">
      <c r="A124" s="15" t="s">
        <v>805</v>
      </c>
      <c r="B124" s="15" t="s">
        <v>806</v>
      </c>
      <c r="C124" s="15" t="s">
        <v>807</v>
      </c>
    </row>
    <row r="125" spans="1:3" x14ac:dyDescent="0.3">
      <c r="A125" s="15" t="s">
        <v>808</v>
      </c>
      <c r="B125" s="15" t="s">
        <v>809</v>
      </c>
      <c r="C125" s="15" t="s">
        <v>810</v>
      </c>
    </row>
    <row r="126" spans="1:3" x14ac:dyDescent="0.3">
      <c r="A126" s="15" t="s">
        <v>811</v>
      </c>
      <c r="B126" s="15" t="s">
        <v>812</v>
      </c>
      <c r="C126" s="15" t="s">
        <v>813</v>
      </c>
    </row>
    <row r="127" spans="1:3" x14ac:dyDescent="0.3">
      <c r="A127" s="15" t="s">
        <v>814</v>
      </c>
      <c r="B127" s="15" t="s">
        <v>815</v>
      </c>
      <c r="C127" s="15" t="s">
        <v>816</v>
      </c>
    </row>
    <row r="128" spans="1:3" x14ac:dyDescent="0.3">
      <c r="A128" s="15" t="s">
        <v>432</v>
      </c>
      <c r="B128" s="15" t="s">
        <v>817</v>
      </c>
      <c r="C128" s="15" t="s">
        <v>818</v>
      </c>
    </row>
    <row r="129" spans="1:3" x14ac:dyDescent="0.3">
      <c r="A129" s="15" t="s">
        <v>819</v>
      </c>
      <c r="B129" s="15" t="s">
        <v>820</v>
      </c>
      <c r="C129" s="15" t="s">
        <v>821</v>
      </c>
    </row>
    <row r="130" spans="1:3" x14ac:dyDescent="0.3">
      <c r="A130" s="15" t="s">
        <v>822</v>
      </c>
      <c r="B130" s="15" t="s">
        <v>823</v>
      </c>
      <c r="C130" s="15" t="s">
        <v>824</v>
      </c>
    </row>
    <row r="131" spans="1:3" ht="21.6" x14ac:dyDescent="0.3">
      <c r="A131" s="15" t="s">
        <v>825</v>
      </c>
      <c r="B131" s="15" t="s">
        <v>826</v>
      </c>
      <c r="C131" s="15" t="s">
        <v>827</v>
      </c>
    </row>
    <row r="132" spans="1:3" x14ac:dyDescent="0.3">
      <c r="A132" s="15" t="s">
        <v>828</v>
      </c>
      <c r="B132" s="15" t="s">
        <v>829</v>
      </c>
      <c r="C132" s="15" t="s">
        <v>830</v>
      </c>
    </row>
    <row r="133" spans="1:3" x14ac:dyDescent="0.3">
      <c r="A133" s="15" t="s">
        <v>831</v>
      </c>
      <c r="B133" s="15" t="s">
        <v>832</v>
      </c>
      <c r="C133" s="15" t="s">
        <v>833</v>
      </c>
    </row>
    <row r="134" spans="1:3" x14ac:dyDescent="0.3">
      <c r="A134" s="15" t="s">
        <v>834</v>
      </c>
      <c r="B134" s="15" t="s">
        <v>835</v>
      </c>
      <c r="C134" s="15" t="s">
        <v>836</v>
      </c>
    </row>
    <row r="135" spans="1:3" x14ac:dyDescent="0.3">
      <c r="A135" s="15" t="s">
        <v>837</v>
      </c>
      <c r="B135" s="15" t="s">
        <v>838</v>
      </c>
      <c r="C135" s="15" t="s">
        <v>839</v>
      </c>
    </row>
    <row r="136" spans="1:3" x14ac:dyDescent="0.3">
      <c r="A136" s="15" t="s">
        <v>840</v>
      </c>
      <c r="B136" s="15" t="s">
        <v>841</v>
      </c>
      <c r="C136" s="15" t="s">
        <v>842</v>
      </c>
    </row>
    <row r="137" spans="1:3" ht="21.6" x14ac:dyDescent="0.3">
      <c r="A137" s="15" t="s">
        <v>843</v>
      </c>
      <c r="B137" s="15" t="s">
        <v>844</v>
      </c>
      <c r="C137" s="15" t="s">
        <v>845</v>
      </c>
    </row>
    <row r="138" spans="1:3" x14ac:dyDescent="0.3">
      <c r="A138" s="15" t="s">
        <v>846</v>
      </c>
      <c r="B138" s="15" t="s">
        <v>847</v>
      </c>
      <c r="C138" s="15" t="s">
        <v>848</v>
      </c>
    </row>
    <row r="139" spans="1:3" x14ac:dyDescent="0.3">
      <c r="A139" s="15" t="s">
        <v>849</v>
      </c>
      <c r="B139" s="15" t="s">
        <v>850</v>
      </c>
      <c r="C139" s="15" t="s">
        <v>851</v>
      </c>
    </row>
    <row r="140" spans="1:3" ht="21.6" x14ac:dyDescent="0.3">
      <c r="A140" s="15" t="s">
        <v>852</v>
      </c>
      <c r="B140" s="15" t="s">
        <v>853</v>
      </c>
      <c r="C140" s="15" t="s">
        <v>854</v>
      </c>
    </row>
    <row r="141" spans="1:3" x14ac:dyDescent="0.3">
      <c r="A141" s="15" t="s">
        <v>855</v>
      </c>
      <c r="B141" s="15" t="s">
        <v>856</v>
      </c>
      <c r="C141" s="15" t="s">
        <v>857</v>
      </c>
    </row>
    <row r="142" spans="1:3" x14ac:dyDescent="0.3">
      <c r="A142" s="15" t="s">
        <v>858</v>
      </c>
      <c r="B142" s="15" t="s">
        <v>859</v>
      </c>
      <c r="C142" s="15" t="s">
        <v>860</v>
      </c>
    </row>
    <row r="143" spans="1:3" x14ac:dyDescent="0.3">
      <c r="A143" s="15" t="s">
        <v>861</v>
      </c>
      <c r="B143" s="15" t="s">
        <v>862</v>
      </c>
      <c r="C143" s="15" t="s">
        <v>863</v>
      </c>
    </row>
    <row r="144" spans="1:3" x14ac:dyDescent="0.3">
      <c r="A144" s="15" t="s">
        <v>864</v>
      </c>
      <c r="B144" s="15" t="s">
        <v>865</v>
      </c>
      <c r="C144" s="15" t="s">
        <v>866</v>
      </c>
    </row>
    <row r="145" spans="1:3" ht="21.6" x14ac:dyDescent="0.3">
      <c r="A145" s="15" t="s">
        <v>867</v>
      </c>
      <c r="B145" s="15" t="s">
        <v>868</v>
      </c>
      <c r="C145" s="15" t="s">
        <v>869</v>
      </c>
    </row>
    <row r="146" spans="1:3" x14ac:dyDescent="0.3">
      <c r="A146" s="15" t="s">
        <v>870</v>
      </c>
      <c r="B146" s="15" t="s">
        <v>871</v>
      </c>
      <c r="C146" s="15" t="s">
        <v>872</v>
      </c>
    </row>
    <row r="147" spans="1:3" x14ac:dyDescent="0.3">
      <c r="A147" s="15" t="s">
        <v>873</v>
      </c>
      <c r="B147" s="15" t="s">
        <v>874</v>
      </c>
      <c r="C147" s="15" t="s">
        <v>875</v>
      </c>
    </row>
    <row r="148" spans="1:3" x14ac:dyDescent="0.3">
      <c r="A148" s="15" t="s">
        <v>876</v>
      </c>
      <c r="B148" s="15" t="s">
        <v>877</v>
      </c>
      <c r="C148" s="15" t="s">
        <v>878</v>
      </c>
    </row>
    <row r="149" spans="1:3" x14ac:dyDescent="0.3">
      <c r="A149" s="15" t="s">
        <v>879</v>
      </c>
      <c r="B149" s="15" t="s">
        <v>880</v>
      </c>
      <c r="C149" s="15" t="s">
        <v>881</v>
      </c>
    </row>
    <row r="150" spans="1:3" x14ac:dyDescent="0.3">
      <c r="A150" s="15" t="s">
        <v>882</v>
      </c>
      <c r="B150" s="15" t="s">
        <v>883</v>
      </c>
      <c r="C150" s="15" t="s">
        <v>884</v>
      </c>
    </row>
    <row r="151" spans="1:3" x14ac:dyDescent="0.3">
      <c r="A151" s="15" t="s">
        <v>885</v>
      </c>
      <c r="B151" s="15" t="s">
        <v>886</v>
      </c>
      <c r="C151" s="15" t="s">
        <v>887</v>
      </c>
    </row>
    <row r="152" spans="1:3" ht="21.6" x14ac:dyDescent="0.3">
      <c r="A152" s="15" t="s">
        <v>888</v>
      </c>
      <c r="B152" s="15" t="s">
        <v>889</v>
      </c>
      <c r="C152" s="15" t="s">
        <v>890</v>
      </c>
    </row>
    <row r="153" spans="1:3" x14ac:dyDescent="0.3">
      <c r="A153" s="15" t="s">
        <v>891</v>
      </c>
      <c r="B153" s="15" t="s">
        <v>892</v>
      </c>
      <c r="C153" s="15" t="s">
        <v>893</v>
      </c>
    </row>
    <row r="154" spans="1:3" x14ac:dyDescent="0.3">
      <c r="A154" s="15" t="s">
        <v>894</v>
      </c>
      <c r="B154" s="15" t="s">
        <v>895</v>
      </c>
      <c r="C154" s="15" t="s">
        <v>896</v>
      </c>
    </row>
    <row r="155" spans="1:3" x14ac:dyDescent="0.3">
      <c r="A155" s="15" t="s">
        <v>897</v>
      </c>
      <c r="B155" s="15" t="s">
        <v>898</v>
      </c>
      <c r="C155" s="15" t="s">
        <v>899</v>
      </c>
    </row>
    <row r="156" spans="1:3" x14ac:dyDescent="0.3">
      <c r="A156" s="15" t="s">
        <v>900</v>
      </c>
      <c r="B156" s="15" t="s">
        <v>901</v>
      </c>
      <c r="C156" s="15" t="s">
        <v>902</v>
      </c>
    </row>
    <row r="157" spans="1:3" ht="21.6" x14ac:dyDescent="0.3">
      <c r="A157" s="15" t="s">
        <v>903</v>
      </c>
      <c r="B157" s="15" t="s">
        <v>904</v>
      </c>
      <c r="C157" s="15" t="s">
        <v>905</v>
      </c>
    </row>
    <row r="158" spans="1:3" x14ac:dyDescent="0.3">
      <c r="A158" s="15" t="s">
        <v>906</v>
      </c>
      <c r="B158" s="15" t="s">
        <v>907</v>
      </c>
      <c r="C158" s="15" t="s">
        <v>908</v>
      </c>
    </row>
    <row r="159" spans="1:3" x14ac:dyDescent="0.3">
      <c r="A159" s="15" t="s">
        <v>909</v>
      </c>
      <c r="B159" s="15" t="s">
        <v>910</v>
      </c>
      <c r="C159" s="15" t="s">
        <v>911</v>
      </c>
    </row>
    <row r="160" spans="1:3" x14ac:dyDescent="0.3">
      <c r="A160" s="15" t="s">
        <v>912</v>
      </c>
      <c r="B160" s="15" t="s">
        <v>913</v>
      </c>
      <c r="C160" s="15" t="s">
        <v>914</v>
      </c>
    </row>
    <row r="161" spans="1:3" ht="21.6" x14ac:dyDescent="0.3">
      <c r="A161" s="15" t="s">
        <v>915</v>
      </c>
      <c r="B161" s="15" t="s">
        <v>916</v>
      </c>
      <c r="C161" s="15" t="s">
        <v>917</v>
      </c>
    </row>
    <row r="162" spans="1:3" ht="21.6" x14ac:dyDescent="0.3">
      <c r="A162" s="15" t="s">
        <v>918</v>
      </c>
      <c r="B162" s="15" t="s">
        <v>919</v>
      </c>
      <c r="C162" s="15" t="s">
        <v>920</v>
      </c>
    </row>
    <row r="163" spans="1:3" x14ac:dyDescent="0.3">
      <c r="A163" s="15" t="s">
        <v>921</v>
      </c>
      <c r="B163" s="15" t="s">
        <v>922</v>
      </c>
      <c r="C163" s="15" t="s">
        <v>923</v>
      </c>
    </row>
    <row r="164" spans="1:3" x14ac:dyDescent="0.3">
      <c r="A164" s="15" t="s">
        <v>924</v>
      </c>
      <c r="B164" s="15" t="s">
        <v>925</v>
      </c>
      <c r="C164" s="15" t="s">
        <v>926</v>
      </c>
    </row>
    <row r="165" spans="1:3" x14ac:dyDescent="0.3">
      <c r="A165" s="15" t="s">
        <v>927</v>
      </c>
      <c r="B165" s="15" t="s">
        <v>928</v>
      </c>
      <c r="C165" s="15" t="s">
        <v>929</v>
      </c>
    </row>
    <row r="166" spans="1:3" ht="21.6" x14ac:dyDescent="0.3">
      <c r="A166" s="15" t="s">
        <v>930</v>
      </c>
      <c r="B166" s="15" t="s">
        <v>931</v>
      </c>
      <c r="C166" s="15" t="s">
        <v>932</v>
      </c>
    </row>
    <row r="167" spans="1:3" ht="21.6" x14ac:dyDescent="0.3">
      <c r="A167" s="15" t="s">
        <v>933</v>
      </c>
      <c r="B167" s="15" t="s">
        <v>934</v>
      </c>
      <c r="C167" s="15" t="s">
        <v>935</v>
      </c>
    </row>
    <row r="168" spans="1:3" x14ac:dyDescent="0.3">
      <c r="A168" s="15" t="s">
        <v>936</v>
      </c>
      <c r="B168" s="15" t="s">
        <v>937</v>
      </c>
      <c r="C168" s="15" t="s">
        <v>938</v>
      </c>
    </row>
    <row r="169" spans="1:3" x14ac:dyDescent="0.3">
      <c r="A169" s="15" t="s">
        <v>939</v>
      </c>
      <c r="B169" s="15" t="s">
        <v>940</v>
      </c>
      <c r="C169" s="15" t="s">
        <v>941</v>
      </c>
    </row>
    <row r="170" spans="1:3" x14ac:dyDescent="0.3">
      <c r="A170" s="15" t="s">
        <v>942</v>
      </c>
      <c r="B170" s="15" t="s">
        <v>943</v>
      </c>
      <c r="C170" s="15" t="s">
        <v>944</v>
      </c>
    </row>
    <row r="171" spans="1:3" x14ac:dyDescent="0.3">
      <c r="A171" s="15" t="s">
        <v>945</v>
      </c>
      <c r="B171" s="15" t="s">
        <v>946</v>
      </c>
      <c r="C171" s="15" t="s">
        <v>947</v>
      </c>
    </row>
    <row r="172" spans="1:3" x14ac:dyDescent="0.3">
      <c r="A172" s="15" t="s">
        <v>948</v>
      </c>
      <c r="B172" s="15" t="s">
        <v>949</v>
      </c>
      <c r="C172" s="15" t="s">
        <v>950</v>
      </c>
    </row>
    <row r="173" spans="1:3" x14ac:dyDescent="0.3">
      <c r="A173" s="15" t="s">
        <v>951</v>
      </c>
      <c r="B173" s="15" t="s">
        <v>952</v>
      </c>
      <c r="C173" s="15" t="s">
        <v>953</v>
      </c>
    </row>
    <row r="174" spans="1:3" ht="21.6" x14ac:dyDescent="0.3">
      <c r="A174" s="15" t="s">
        <v>954</v>
      </c>
      <c r="B174" s="15" t="s">
        <v>955</v>
      </c>
      <c r="C174" s="15" t="s">
        <v>956</v>
      </c>
    </row>
    <row r="175" spans="1:3" ht="21.6" x14ac:dyDescent="0.3">
      <c r="A175" s="15" t="s">
        <v>957</v>
      </c>
      <c r="B175" s="15" t="s">
        <v>958</v>
      </c>
      <c r="C175" s="15" t="s">
        <v>959</v>
      </c>
    </row>
    <row r="176" spans="1:3" x14ac:dyDescent="0.3">
      <c r="A176" s="15" t="s">
        <v>960</v>
      </c>
      <c r="B176" s="15" t="s">
        <v>961</v>
      </c>
      <c r="C176" s="15" t="s">
        <v>962</v>
      </c>
    </row>
    <row r="177" spans="1:3" x14ac:dyDescent="0.3">
      <c r="A177" s="15" t="s">
        <v>963</v>
      </c>
      <c r="B177" s="15" t="s">
        <v>964</v>
      </c>
      <c r="C177" s="15" t="s">
        <v>965</v>
      </c>
    </row>
    <row r="178" spans="1:3" x14ac:dyDescent="0.3">
      <c r="A178" s="15" t="s">
        <v>966</v>
      </c>
      <c r="B178" s="15" t="s">
        <v>967</v>
      </c>
      <c r="C178" s="15" t="s">
        <v>968</v>
      </c>
    </row>
    <row r="179" spans="1:3" ht="21.6" x14ac:dyDescent="0.3">
      <c r="A179" s="15" t="s">
        <v>969</v>
      </c>
      <c r="B179" s="15" t="s">
        <v>970</v>
      </c>
      <c r="C179" s="15" t="s">
        <v>971</v>
      </c>
    </row>
    <row r="180" spans="1:3" x14ac:dyDescent="0.3">
      <c r="A180" s="15" t="s">
        <v>972</v>
      </c>
      <c r="B180" s="15" t="s">
        <v>973</v>
      </c>
      <c r="C180" s="15" t="s">
        <v>974</v>
      </c>
    </row>
    <row r="181" spans="1:3" ht="21.6" x14ac:dyDescent="0.3">
      <c r="A181" s="15" t="s">
        <v>975</v>
      </c>
      <c r="B181" s="15" t="s">
        <v>976</v>
      </c>
      <c r="C181" s="15" t="s">
        <v>977</v>
      </c>
    </row>
    <row r="182" spans="1:3" ht="21.6" x14ac:dyDescent="0.3">
      <c r="A182" s="15" t="s">
        <v>427</v>
      </c>
      <c r="B182" s="15" t="s">
        <v>978</v>
      </c>
      <c r="C182" s="15" t="s">
        <v>979</v>
      </c>
    </row>
    <row r="183" spans="1:3" x14ac:dyDescent="0.3">
      <c r="A183" s="15" t="s">
        <v>980</v>
      </c>
      <c r="B183" s="15" t="s">
        <v>981</v>
      </c>
      <c r="C183" s="15" t="s">
        <v>982</v>
      </c>
    </row>
    <row r="184" spans="1:3" x14ac:dyDescent="0.3">
      <c r="A184" s="15" t="s">
        <v>983</v>
      </c>
      <c r="B184" s="15" t="s">
        <v>984</v>
      </c>
      <c r="C184" s="15" t="s">
        <v>985</v>
      </c>
    </row>
    <row r="185" spans="1:3" x14ac:dyDescent="0.3">
      <c r="A185" s="15" t="s">
        <v>986</v>
      </c>
      <c r="B185" s="15" t="s">
        <v>987</v>
      </c>
      <c r="C185" s="15" t="s">
        <v>988</v>
      </c>
    </row>
    <row r="186" spans="1:3" x14ac:dyDescent="0.3">
      <c r="A186" s="15" t="s">
        <v>989</v>
      </c>
      <c r="B186" s="15" t="s">
        <v>990</v>
      </c>
      <c r="C186" s="15" t="s">
        <v>991</v>
      </c>
    </row>
    <row r="187" spans="1:3" x14ac:dyDescent="0.3">
      <c r="A187" s="15" t="s">
        <v>992</v>
      </c>
      <c r="B187" s="15" t="s">
        <v>993</v>
      </c>
      <c r="C187" s="15" t="s">
        <v>994</v>
      </c>
    </row>
    <row r="188" spans="1:3" x14ac:dyDescent="0.3">
      <c r="A188" s="15" t="s">
        <v>995</v>
      </c>
      <c r="B188" s="15" t="s">
        <v>996</v>
      </c>
      <c r="C188" s="15" t="s">
        <v>997</v>
      </c>
    </row>
    <row r="189" spans="1:3" x14ac:dyDescent="0.3">
      <c r="A189" s="15" t="s">
        <v>998</v>
      </c>
      <c r="B189" s="15" t="s">
        <v>999</v>
      </c>
      <c r="C189" s="15" t="s">
        <v>1000</v>
      </c>
    </row>
    <row r="190" spans="1:3" ht="21.6" x14ac:dyDescent="0.3">
      <c r="A190" s="15" t="s">
        <v>1001</v>
      </c>
      <c r="B190" s="15" t="s">
        <v>1002</v>
      </c>
      <c r="C190" s="15" t="s">
        <v>1003</v>
      </c>
    </row>
    <row r="191" spans="1:3" x14ac:dyDescent="0.3">
      <c r="A191" s="15" t="s">
        <v>1004</v>
      </c>
      <c r="B191" s="15" t="s">
        <v>1005</v>
      </c>
      <c r="C191" s="15" t="s">
        <v>1006</v>
      </c>
    </row>
    <row r="192" spans="1:3" x14ac:dyDescent="0.3">
      <c r="A192" s="15" t="s">
        <v>1007</v>
      </c>
      <c r="B192" s="15" t="s">
        <v>1008</v>
      </c>
      <c r="C192" s="15" t="s">
        <v>1009</v>
      </c>
    </row>
    <row r="193" spans="1:3" x14ac:dyDescent="0.3">
      <c r="A193" s="15" t="s">
        <v>1010</v>
      </c>
      <c r="B193" s="15" t="s">
        <v>1011</v>
      </c>
      <c r="C193" s="15" t="s">
        <v>1012</v>
      </c>
    </row>
    <row r="194" spans="1:3" ht="21.6" x14ac:dyDescent="0.3">
      <c r="A194" s="15" t="s">
        <v>1013</v>
      </c>
      <c r="B194" s="15" t="s">
        <v>1014</v>
      </c>
      <c r="C194" s="15" t="s">
        <v>1015</v>
      </c>
    </row>
    <row r="195" spans="1:3" ht="21.6" x14ac:dyDescent="0.3">
      <c r="A195" s="15" t="s">
        <v>1016</v>
      </c>
      <c r="B195" s="15" t="s">
        <v>1017</v>
      </c>
      <c r="C195" s="15" t="s">
        <v>1018</v>
      </c>
    </row>
    <row r="196" spans="1:3" ht="21.6" x14ac:dyDescent="0.3">
      <c r="A196" s="15" t="s">
        <v>1019</v>
      </c>
      <c r="B196" s="15" t="s">
        <v>1020</v>
      </c>
      <c r="C196" s="15" t="s">
        <v>1021</v>
      </c>
    </row>
    <row r="197" spans="1:3" x14ac:dyDescent="0.3">
      <c r="A197" s="15" t="s">
        <v>1022</v>
      </c>
      <c r="B197" s="15" t="s">
        <v>1023</v>
      </c>
      <c r="C197" s="15" t="s">
        <v>1024</v>
      </c>
    </row>
    <row r="198" spans="1:3" x14ac:dyDescent="0.3">
      <c r="A198" s="15" t="s">
        <v>1025</v>
      </c>
      <c r="B198" s="15" t="s">
        <v>1026</v>
      </c>
      <c r="C198" s="15" t="s">
        <v>1027</v>
      </c>
    </row>
    <row r="199" spans="1:3" ht="21.6" x14ac:dyDescent="0.3">
      <c r="A199" s="15" t="s">
        <v>1028</v>
      </c>
      <c r="B199" s="15" t="s">
        <v>1029</v>
      </c>
      <c r="C199" s="15" t="s">
        <v>1030</v>
      </c>
    </row>
    <row r="200" spans="1:3" x14ac:dyDescent="0.3">
      <c r="A200" s="15" t="s">
        <v>1031</v>
      </c>
      <c r="B200" s="15" t="s">
        <v>1032</v>
      </c>
      <c r="C200" s="15" t="s">
        <v>1033</v>
      </c>
    </row>
    <row r="201" spans="1:3" ht="21.6" x14ac:dyDescent="0.3">
      <c r="A201" s="15" t="s">
        <v>450</v>
      </c>
      <c r="B201" s="15" t="s">
        <v>1034</v>
      </c>
      <c r="C201" s="15" t="s">
        <v>1035</v>
      </c>
    </row>
    <row r="202" spans="1:3" ht="21.6" x14ac:dyDescent="0.3">
      <c r="A202" s="15" t="s">
        <v>1036</v>
      </c>
      <c r="B202" s="15" t="s">
        <v>1037</v>
      </c>
      <c r="C202" s="15" t="s">
        <v>1038</v>
      </c>
    </row>
    <row r="203" spans="1:3" ht="21.6" x14ac:dyDescent="0.3">
      <c r="A203" s="15" t="s">
        <v>1039</v>
      </c>
      <c r="B203" s="15" t="s">
        <v>1040</v>
      </c>
      <c r="C203" s="15" t="s">
        <v>1041</v>
      </c>
    </row>
    <row r="204" spans="1:3" x14ac:dyDescent="0.3">
      <c r="A204" s="15" t="s">
        <v>1042</v>
      </c>
      <c r="B204" s="15" t="s">
        <v>1043</v>
      </c>
      <c r="C204" s="15" t="s">
        <v>1044</v>
      </c>
    </row>
    <row r="205" spans="1:3" ht="21.6" x14ac:dyDescent="0.3">
      <c r="A205" s="15" t="s">
        <v>1045</v>
      </c>
      <c r="B205" s="15" t="s">
        <v>1046</v>
      </c>
      <c r="C205" s="15" t="s">
        <v>1047</v>
      </c>
    </row>
    <row r="206" spans="1:3" x14ac:dyDescent="0.3">
      <c r="A206" s="15" t="s">
        <v>1048</v>
      </c>
      <c r="B206" s="15" t="s">
        <v>1049</v>
      </c>
      <c r="C206" s="15" t="s">
        <v>1050</v>
      </c>
    </row>
    <row r="207" spans="1:3" x14ac:dyDescent="0.3">
      <c r="A207" s="15" t="s">
        <v>1051</v>
      </c>
      <c r="B207" s="15" t="s">
        <v>1052</v>
      </c>
      <c r="C207" s="15" t="s">
        <v>1053</v>
      </c>
    </row>
    <row r="208" spans="1:3" ht="21.6" x14ac:dyDescent="0.3">
      <c r="A208" s="15" t="s">
        <v>1054</v>
      </c>
      <c r="B208" s="15" t="s">
        <v>1055</v>
      </c>
      <c r="C208" s="15" t="s">
        <v>1056</v>
      </c>
    </row>
    <row r="209" spans="1:3" ht="21.6" x14ac:dyDescent="0.3">
      <c r="A209" s="15" t="s">
        <v>1057</v>
      </c>
      <c r="B209" s="15" t="s">
        <v>1058</v>
      </c>
      <c r="C209" s="15" t="s">
        <v>1059</v>
      </c>
    </row>
    <row r="210" spans="1:3" ht="21.6" x14ac:dyDescent="0.3">
      <c r="A210" s="15" t="s">
        <v>1060</v>
      </c>
      <c r="B210" s="15" t="s">
        <v>1061</v>
      </c>
      <c r="C210" s="15" t="s">
        <v>1062</v>
      </c>
    </row>
    <row r="211" spans="1:3" ht="21.6" x14ac:dyDescent="0.3">
      <c r="A211" s="15" t="s">
        <v>1063</v>
      </c>
      <c r="B211" s="15" t="s">
        <v>1064</v>
      </c>
      <c r="C211" s="15" t="s">
        <v>1065</v>
      </c>
    </row>
    <row r="212" spans="1:3" x14ac:dyDescent="0.3">
      <c r="A212" s="15" t="s">
        <v>1066</v>
      </c>
      <c r="B212" s="15" t="s">
        <v>1067</v>
      </c>
      <c r="C212" s="15" t="s">
        <v>1068</v>
      </c>
    </row>
    <row r="213" spans="1:3" x14ac:dyDescent="0.3">
      <c r="A213" s="15" t="s">
        <v>1069</v>
      </c>
      <c r="B213" s="15" t="s">
        <v>1070</v>
      </c>
      <c r="C213" s="15" t="s">
        <v>1071</v>
      </c>
    </row>
    <row r="214" spans="1:3" ht="21.6" x14ac:dyDescent="0.3">
      <c r="A214" s="15" t="s">
        <v>1072</v>
      </c>
      <c r="B214" s="15" t="s">
        <v>1073</v>
      </c>
      <c r="C214" s="15" t="s">
        <v>1071</v>
      </c>
    </row>
    <row r="215" spans="1:3" x14ac:dyDescent="0.3">
      <c r="A215" s="15" t="s">
        <v>1074</v>
      </c>
      <c r="B215" s="15" t="s">
        <v>1075</v>
      </c>
      <c r="C215" s="15" t="s">
        <v>1076</v>
      </c>
    </row>
    <row r="216" spans="1:3" x14ac:dyDescent="0.3">
      <c r="A216" s="15" t="s">
        <v>442</v>
      </c>
      <c r="B216" s="15" t="s">
        <v>1077</v>
      </c>
      <c r="C216" s="15" t="s">
        <v>1078</v>
      </c>
    </row>
    <row r="217" spans="1:3" x14ac:dyDescent="0.3">
      <c r="A217" s="15" t="s">
        <v>1079</v>
      </c>
      <c r="B217" s="15" t="s">
        <v>1080</v>
      </c>
      <c r="C217" s="15" t="s">
        <v>1081</v>
      </c>
    </row>
    <row r="218" spans="1:3" x14ac:dyDescent="0.3">
      <c r="A218" s="15" t="s">
        <v>1082</v>
      </c>
      <c r="B218" s="15" t="s">
        <v>1083</v>
      </c>
      <c r="C218" s="15" t="s">
        <v>1084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tmusitie</cp:lastModifiedBy>
  <cp:lastPrinted>2013-12-11T23:39:45Z</cp:lastPrinted>
  <dcterms:created xsi:type="dcterms:W3CDTF">2013-12-11T20:04:57Z</dcterms:created>
  <dcterms:modified xsi:type="dcterms:W3CDTF">2015-09-01T01:43:40Z</dcterms:modified>
</cp:coreProperties>
</file>