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MUSE\EUE\Practica2_EUE\Bandeja_A\"/>
    </mc:Choice>
  </mc:AlternateContent>
  <xr:revisionPtr revIDLastSave="0" documentId="13_ncr:1_{0D1AC14D-9B86-4B05-9A14-831725B95C4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" i="1" l="1" a="1"/>
  <c r="M4" i="1" a="1"/>
  <c r="AA5" i="1" a="1"/>
  <c r="X5" i="1" a="1"/>
  <c r="H3" i="1" a="1"/>
  <c r="Z5" i="1" a="1"/>
  <c r="M3" i="1" a="1"/>
  <c r="N6" i="1" a="1"/>
  <c r="M6" i="1" a="1"/>
  <c r="AB5" i="1" a="1"/>
  <c r="H5" i="1" a="1"/>
  <c r="N3" i="1" a="1"/>
  <c r="H6" i="1" a="1"/>
  <c r="Y5" i="1" a="1"/>
  <c r="H4" i="1" a="1"/>
  <c r="M5" i="1" a="1"/>
  <c r="N5" i="1" a="1"/>
  <c r="N5" i="1" l="1"/>
  <c r="M5" i="1"/>
  <c r="H4" i="1"/>
  <c r="Y5" i="1"/>
  <c r="H6" i="1"/>
  <c r="N3" i="1"/>
  <c r="H5" i="1"/>
  <c r="AB5" i="1"/>
  <c r="M6" i="1"/>
  <c r="N6" i="1"/>
  <c r="M3" i="1"/>
  <c r="Z5" i="1"/>
  <c r="H3" i="1"/>
  <c r="X5" i="1"/>
  <c r="AA5" i="1"/>
  <c r="M4" i="1"/>
  <c r="N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<sst xmlns="http://schemas.openxmlformats.org/spreadsheetml/2006/main" count="30" uniqueCount="25">
  <si>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</si>
  <si>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</si>
  <si>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</si>
  <si>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</si>
  <si>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</si>
  <si>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</si>
  <si>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</si>
  <si>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</si>
  <si>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1ª Frecuencia longitudinal</t>
  </si>
  <si>
    <t>1ª Frecuencia lateral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</si>
  <si>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</si>
  <si>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</si>
  <si>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</si>
  <si>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</si>
  <si>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</si>
  <si>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</si>
  <si>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</si>
  <si>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</si>
  <si>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</si>
  <si>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</si>
  <si>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</si>
  <si>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sigmaVM [Pa]</t>
  </si>
  <si>
    <t>Label</t>
  </si>
  <si>
    <t>Index</t>
  </si>
  <si>
    <t>Masa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</si>
</sst>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/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12" borderId="1" xfId="0" applyFill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11" fontId="0" fillId="13" borderId="2" xfId="0" applyNumberFormat="1" applyFill="1" applyBorder="1" applyAlignment="1">
      <alignment horizontal="center"/>
    </xf>
    <xf numFmtId="0" fontId="0" fillId="5" borderId="21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6" borderId="6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1" fillId="11" borderId="2" xfId="0" applyFont="1" applyFill="1" applyBorder="1" applyAlignment="1">
      <alignment horizontal="center"/>
    </xf>
    <xf numFmtId="11" fontId="1" fillId="13" borderId="2" xfId="0" applyNumberFormat="1" applyFont="1" applyFill="1" applyBorder="1" applyAlignment="1">
      <alignment horizontal="center"/>
    </xf>
    <xf numFmtId="11" fontId="1" fillId="13" borderId="16" xfId="0" applyNumberFormat="1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8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3" borderId="1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14" borderId="22" xfId="0" applyFill="1" applyBorder="1" applyAlignment="1">
      <alignment horizontal="center" vertical="center"/>
    </xf>
    <xf numFmtId="0" fontId="0" fillId="14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A1D3"/>
      <color rgb="FF83E4E9"/>
      <color rgb="FF33CCFF"/>
      <color rgb="FF7AE684"/>
      <color rgb="FF00CC99"/>
      <color rgb="FFECECA6"/>
      <color rgb="FFFFFF00"/>
      <color rgb="FFFF9966"/>
      <color rgb="FFFA7A6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02"/>
  <sheetViews>
    <sheetView tabSelected="1" defaultGridColor="0" colorId="23" workbookViewId="0">
      <selection activeCell="R7" sqref="R7"/>
    </sheetView>
  </sheetViews>
  <sheetFormatPr baseColWidth="10" defaultColWidth="9.140625" defaultRowHeight="15" x14ac:dyDescent="0.25"/>
  <cols>
    <col min="1" max="1" width="18" style="8" customWidth="1"/>
    <col min="2" max="2" width="14.85546875" style="9" customWidth="1"/>
    <col min="3" max="3" width="12.42578125" style="10" customWidth="1"/>
    <col min="4" max="4" width="14.7109375" style="11" customWidth="1"/>
    <col min="5" max="5" width="12.5703125" style="11" customWidth="1"/>
    <col min="6" max="6" width="11.7109375" style="12" customWidth="1"/>
    <col min="7" max="7" width="8.85546875" style="12"/>
    <col min="8" max="8" width="10.28515625" style="36" customWidth="1"/>
    <col min="9" max="9" width="10.28515625" style="13" customWidth="1"/>
    <col min="10" max="10" width="21.85546875" style="23" customWidth="1"/>
    <col min="11" max="11" width="18.28515625" style="23" customWidth="1"/>
    <col min="12" max="12" width="12.7109375" style="23" customWidth="1"/>
    <col min="13" max="13" width="8.85546875" style="34"/>
    <col min="14" max="14" width="11.28515625" style="35" customWidth="1"/>
    <col min="15" max="15" width="5.5703125" bestFit="1" customWidth="1"/>
    <col min="16" max="16" width="2.28515625" customWidth="1"/>
    <col min="17" max="17" width="2.140625" customWidth="1"/>
    <col min="18" max="18" width="2" customWidth="1"/>
    <col min="19" max="19" width="6.5703125" customWidth="1"/>
    <col min="20" max="20" width="10.5703125" customWidth="1"/>
  </cols>
  <sheetData>
    <row r="1" spans="1:28" x14ac:dyDescent="0.25">
      <c r="A1" s="39" t="s">
        <v>0</v>
      </c>
      <c r="B1" s="37" t="s">
        <v>1</v>
      </c>
      <c r="C1" s="38"/>
      <c r="D1" s="41" t="s">
        <v>5</v>
      </c>
      <c r="E1" s="41"/>
      <c r="F1" s="44" t="s">
        <v>5</v>
      </c>
      <c r="G1" s="45"/>
      <c r="H1" s="42" t="s">
        <v>4</v>
      </c>
      <c r="I1" s="43"/>
      <c r="J1" s="46" t="s">
        <v>7</v>
      </c>
      <c r="K1" s="47"/>
      <c r="L1" s="47"/>
      <c r="M1" s="47"/>
      <c r="N1" s="47"/>
      <c r="O1" s="47"/>
    </row>
    <row r="2" spans="1:28" ht="15.75" thickBot="1" x14ac:dyDescent="0.3">
      <c r="A2" s="40"/>
      <c r="B2" s="14" t="s">
        <v>2</v>
      </c>
      <c r="C2" s="15" t="s">
        <v>3</v>
      </c>
      <c r="D2" s="16" t="s">
        <v>2</v>
      </c>
      <c r="E2" s="16" t="s">
        <v>3</v>
      </c>
      <c r="F2" s="17" t="s">
        <v>10</v>
      </c>
      <c r="G2" s="27" t="s">
        <v>6</v>
      </c>
      <c r="H2" s="29" t="s">
        <v>22</v>
      </c>
      <c r="I2" s="30" t="s">
        <v>23</v>
      </c>
      <c r="J2" s="28" t="s">
        <v>8</v>
      </c>
      <c r="K2" s="24" t="s">
        <v>9</v>
      </c>
      <c r="L2" s="24" t="s">
        <v>21</v>
      </c>
      <c r="M2" s="24" t="s">
        <v>12</v>
      </c>
      <c r="N2" s="25" t="s">
        <v>13</v>
      </c>
      <c r="O2" s="25" t="s">
        <v>24</v>
      </c>
      <c r="S2" s="18" t="s">
        <v>23</v>
      </c>
      <c r="T2" s="18" t="s">
        <v>4</v>
      </c>
      <c r="U2" s="18" t="s">
        <v>19</v>
      </c>
      <c r="V2" s="18" t="s">
        <v>20</v>
      </c>
      <c r="X2" s="19" t="s">
        <v>14</v>
      </c>
      <c r="Y2" s="19" t="s">
        <v>15</v>
      </c>
      <c r="Z2" s="19" t="s">
        <v>16</v>
      </c>
      <c r="AA2" s="19" t="s">
        <v>17</v>
      </c>
      <c r="AB2" s="19" t="s">
        <v>18</v>
      </c>
    </row>
    <row r="3" spans="1:28" x14ac:dyDescent="0.25">
      <c r="A3" s="2">
        <v>1</v>
      </c>
      <c r="B3" s="3"/>
      <c r="C3" s="4"/>
      <c r="D3" s="5"/>
      <c r="E3" s="5"/>
      <c r="F3" s="6"/>
      <c r="G3" s="6"/>
      <c r="H3" s="31" t="str" cm="1">
        <f t="array" aca="1" ref="H3" ca="1">INDIRECT(ADDRESS(I3+2,20))</f>
        <v>AL 7075 T6</v>
      </c>
      <c r="I3" s="7">
        <v>1</v>
      </c>
      <c r="J3" s="22"/>
      <c r="K3" s="22"/>
      <c r="L3" s="26">
        <v>100000000</v>
      </c>
      <c r="M3" s="32" cm="1">
        <f t="array" aca="1" ref="M3" ca="1">INDIRECT(ADDRESS(I3+2,21))/(L3*INDIRECT(ADDRESS(3,24))*INDIRECT(ADDRESS(3,25))*INDIRECT(ADDRESS(3,26))*INDIRECT(ADDRESS(3,27))) -1</f>
        <v>2.1492612071124455</v>
      </c>
      <c r="N3" s="33" cm="1">
        <f t="array" aca="1" ref="N3" ca="1">INDIRECT(ADDRESS(I3+2,22))/(L3*INDIRECT(ADDRESS(3,24))*INDIRECT(ADDRESS(3,25))*INDIRECT(ADDRESS(3,26))*INDIRECT(ADDRESS(3,28))) -1</f>
        <v>2.1515151515151509</v>
      </c>
      <c r="O3" s="33"/>
      <c r="S3" s="20">
        <v>1</v>
      </c>
      <c r="T3" s="20" t="s">
        <v>11</v>
      </c>
      <c r="U3" s="21">
        <v>503000000</v>
      </c>
      <c r="V3" s="21">
        <v>572000000</v>
      </c>
      <c r="X3" s="1">
        <v>1.1000000000000001</v>
      </c>
      <c r="Y3" s="1">
        <v>1.2</v>
      </c>
      <c r="Z3" s="1">
        <v>1.1000000000000001</v>
      </c>
      <c r="AA3" s="1">
        <v>1.1000000000000001</v>
      </c>
      <c r="AB3" s="1">
        <v>1.25</v>
      </c>
    </row>
    <row r="4" spans="1:28" x14ac:dyDescent="0.25">
      <c r="A4" s="8">
        <v>2</v>
      </c>
      <c r="H4" s="31" t="str" cm="1">
        <f t="array" aca="1" ref="H4" ca="1">INDIRECT(ADDRESS(I4+2,20))</f>
        <v>AL 7075 T6</v>
      </c>
      <c r="I4" s="13">
        <v>1</v>
      </c>
      <c r="L4" s="26">
        <v>200000000</v>
      </c>
      <c r="M4" s="32" cm="1">
        <f t="array" aca="1" ref="M4" ca="1">INDIRECT(ADDRESS(I4+2,21))/(L4*INDIRECT(ADDRESS(3,24))*INDIRECT(ADDRESS(3,25))*INDIRECT(ADDRESS(3,26))*INDIRECT(ADDRESS(3,27))) -1</f>
        <v>0.57463060355622275</v>
      </c>
      <c r="N4" s="33" cm="1">
        <f t="array" aca="1" ref="N4" ca="1">INDIRECT(ADDRESS(I4+2,22))/(L4*INDIRECT(ADDRESS(3,24))*INDIRECT(ADDRESS(3,25))*INDIRECT(ADDRESS(3,26))*INDIRECT(ADDRESS(3,28))) -1</f>
        <v>0.57575757575757547</v>
      </c>
      <c r="O4" s="33"/>
      <c r="S4" s="20">
        <v>2</v>
      </c>
      <c r="T4" s="20"/>
      <c r="U4" s="21"/>
      <c r="V4" s="21"/>
    </row>
    <row r="5" spans="1:28" x14ac:dyDescent="0.25">
      <c r="A5" s="8">
        <v>3</v>
      </c>
      <c r="H5" s="31" t="str" cm="1">
        <f t="array" aca="1" ref="H5" ca="1">INDIRECT(ADDRESS(I5+2,20))</f>
        <v>AL 7075 T6</v>
      </c>
      <c r="I5" s="13">
        <v>1</v>
      </c>
      <c r="L5" s="26">
        <v>300000000</v>
      </c>
      <c r="M5" s="32" cm="1">
        <f t="array" aca="1" ref="M5" ca="1">INDIRECT(ADDRESS(I5+2,21))/(L5*INDIRECT(ADDRESS(3,24))*INDIRECT(ADDRESS(3,25))*INDIRECT(ADDRESS(3,26))*INDIRECT(ADDRESS(3,27))) -1</f>
        <v>4.9753735704148649E-2</v>
      </c>
      <c r="N5" s="33" cm="1">
        <f t="array" aca="1" ref="N5" ca="1">INDIRECT(ADDRESS(I5+2,22))/(L5*INDIRECT(ADDRESS(3,24))*INDIRECT(ADDRESS(3,25))*INDIRECT(ADDRESS(3,26))*INDIRECT(ADDRESS(3,28))) -1</f>
        <v>5.0505050505050164E-2</v>
      </c>
      <c r="O5" s="33"/>
      <c r="X5" cm="1">
        <f t="array" aca="1" ref="X5" ca="1">INDIRECT(ADDRESS(3,24))</f>
        <v>1.1000000000000001</v>
      </c>
      <c r="Y5" cm="1">
        <f t="array" aca="1" ref="Y5" ca="1">INDIRECT(ADDRESS(3,25))</f>
        <v>1.2</v>
      </c>
      <c r="Z5" cm="1">
        <f t="array" aca="1" ref="Z5" ca="1">INDIRECT(ADDRESS(3,26))</f>
        <v>1.1000000000000001</v>
      </c>
      <c r="AA5" cm="1">
        <f t="array" aca="1" ref="AA5" ca="1">INDIRECT(ADDRESS(3,27))</f>
        <v>1.1000000000000001</v>
      </c>
      <c r="AB5" cm="1">
        <f t="array" aca="1" ref="AB5" ca="1">INDIRECT(ADDRESS(3,28))</f>
        <v>1.25</v>
      </c>
    </row>
    <row r="6" spans="1:28" x14ac:dyDescent="0.25">
      <c r="A6" s="8">
        <v>4</v>
      </c>
      <c r="H6" s="31" t="str" cm="1">
        <f t="array" aca="1" ref="H6" ca="1">INDIRECT(ADDRESS(I6+2,20))</f>
        <v>AL 7075 T6</v>
      </c>
      <c r="I6" s="13">
        <v>1</v>
      </c>
      <c r="L6" s="26">
        <v>400000000</v>
      </c>
      <c r="M6" s="32" cm="1">
        <f t="array" aca="1" ref="M6" ca="1">INDIRECT(ADDRESS(I6+2,21))/(L6*INDIRECT(ADDRESS(3,24))*INDIRECT(ADDRESS(3,25))*INDIRECT(ADDRESS(3,26))*INDIRECT(ADDRESS(3,27))) -1</f>
        <v>-0.21268469822188862</v>
      </c>
      <c r="N6" s="33" cm="1">
        <f t="array" aca="1" ref="N6" ca="1">INDIRECT(ADDRESS(I6+2,22))/(L6*INDIRECT(ADDRESS(3,24))*INDIRECT(ADDRESS(3,25))*INDIRECT(ADDRESS(3,26))*INDIRECT(ADDRESS(3,28))) -1</f>
        <v>-0.21212121212121227</v>
      </c>
      <c r="O6" s="33"/>
    </row>
    <row r="7" spans="1:28" x14ac:dyDescent="0.25">
      <c r="A7" s="8">
        <v>5</v>
      </c>
      <c r="L7" s="26"/>
      <c r="M7" s="32"/>
      <c r="N7" s="33"/>
      <c r="O7" s="33"/>
    </row>
    <row r="8" spans="1:28" x14ac:dyDescent="0.25">
      <c r="A8" s="8">
        <v>6</v>
      </c>
      <c r="L8" s="26"/>
      <c r="M8" s="32"/>
      <c r="N8" s="33"/>
      <c r="O8" s="33"/>
    </row>
    <row r="9" spans="1:28" x14ac:dyDescent="0.25">
      <c r="O9" s="35"/>
    </row>
    <row r="10" spans="1:28" x14ac:dyDescent="0.25">
      <c r="O10" s="33"/>
    </row>
    <row r="11" spans="1:28" x14ac:dyDescent="0.25">
      <c r="O11" s="33"/>
    </row>
    <row r="12" spans="1:28" x14ac:dyDescent="0.25">
      <c r="O12" s="33"/>
    </row>
    <row r="13" spans="1:28" x14ac:dyDescent="0.25">
      <c r="O13" s="33"/>
    </row>
    <row r="14" spans="1:28" x14ac:dyDescent="0.25">
      <c r="O14" s="33"/>
    </row>
    <row r="15" spans="1:28" x14ac:dyDescent="0.25">
      <c r="O15" s="33"/>
    </row>
    <row r="16" spans="1:28" x14ac:dyDescent="0.25">
      <c r="O16" s="35"/>
    </row>
    <row r="17" spans="15:15" x14ac:dyDescent="0.25">
      <c r="O17" s="33"/>
    </row>
    <row r="18" spans="15:15" x14ac:dyDescent="0.25">
      <c r="O18" s="33"/>
    </row>
    <row r="19" spans="15:15" x14ac:dyDescent="0.25">
      <c r="O19" s="33"/>
    </row>
    <row r="20" spans="15:15" x14ac:dyDescent="0.25">
      <c r="O20" s="33"/>
    </row>
    <row r="21" spans="15:15" x14ac:dyDescent="0.25">
      <c r="O21" s="33"/>
    </row>
    <row r="22" spans="15:15" x14ac:dyDescent="0.25">
      <c r="O22" s="33"/>
    </row>
    <row r="23" spans="15:15" x14ac:dyDescent="0.25">
      <c r="O23" s="35"/>
    </row>
    <row r="24" spans="15:15" x14ac:dyDescent="0.25">
      <c r="O24" s="33"/>
    </row>
    <row r="25" spans="15:15" x14ac:dyDescent="0.25">
      <c r="O25" s="33"/>
    </row>
    <row r="26" spans="15:15" x14ac:dyDescent="0.25">
      <c r="O26" s="33"/>
    </row>
    <row r="27" spans="15:15" x14ac:dyDescent="0.25">
      <c r="O27" s="33"/>
    </row>
    <row r="28" spans="15:15" x14ac:dyDescent="0.25">
      <c r="O28" s="33"/>
    </row>
    <row r="29" spans="15:15" x14ac:dyDescent="0.25">
      <c r="O29" s="33"/>
    </row>
    <row r="30" spans="15:15" x14ac:dyDescent="0.25">
      <c r="O30" s="35"/>
    </row>
    <row r="31" spans="15:15" x14ac:dyDescent="0.25">
      <c r="O31" s="33"/>
    </row>
    <row r="32" spans="15:15" x14ac:dyDescent="0.25">
      <c r="O32" s="33"/>
    </row>
    <row r="33" spans="15:15" x14ac:dyDescent="0.25">
      <c r="O33" s="33"/>
    </row>
    <row r="34" spans="15:15" x14ac:dyDescent="0.25">
      <c r="O34" s="33"/>
    </row>
    <row r="35" spans="15:15" x14ac:dyDescent="0.25">
      <c r="O35" s="33"/>
    </row>
    <row r="36" spans="15:15" x14ac:dyDescent="0.25">
      <c r="O36" s="33"/>
    </row>
    <row r="37" spans="15:15" x14ac:dyDescent="0.25">
      <c r="O37" s="35"/>
    </row>
    <row r="38" spans="15:15" x14ac:dyDescent="0.25">
      <c r="O38" s="33"/>
    </row>
    <row r="39" spans="15:15" x14ac:dyDescent="0.25">
      <c r="O39" s="33"/>
    </row>
    <row r="40" spans="15:15" x14ac:dyDescent="0.25">
      <c r="O40" s="33"/>
    </row>
    <row r="41" spans="15:15" x14ac:dyDescent="0.25">
      <c r="O41" s="33"/>
    </row>
    <row r="42" spans="15:15" x14ac:dyDescent="0.25">
      <c r="O42" s="33"/>
    </row>
    <row r="43" spans="15:15" x14ac:dyDescent="0.25">
      <c r="O43" s="33"/>
    </row>
    <row r="44" spans="15:15" x14ac:dyDescent="0.25">
      <c r="O44" s="35"/>
    </row>
    <row r="45" spans="15:15" x14ac:dyDescent="0.25">
      <c r="O45" s="33"/>
    </row>
    <row r="46" spans="15:15" x14ac:dyDescent="0.25">
      <c r="O46" s="33"/>
    </row>
    <row r="47" spans="15:15" x14ac:dyDescent="0.25">
      <c r="O47" s="33"/>
    </row>
    <row r="48" spans="15:15" x14ac:dyDescent="0.25">
      <c r="O48" s="33"/>
    </row>
    <row r="49" spans="15:15" x14ac:dyDescent="0.25">
      <c r="O49" s="33"/>
    </row>
    <row r="50" spans="15:15" x14ac:dyDescent="0.25">
      <c r="O50" s="33"/>
    </row>
    <row r="51" spans="15:15" x14ac:dyDescent="0.25">
      <c r="O51" s="35"/>
    </row>
    <row r="52" spans="15:15" x14ac:dyDescent="0.25">
      <c r="O52" s="33"/>
    </row>
    <row r="53" spans="15:15" x14ac:dyDescent="0.25">
      <c r="O53" s="33"/>
    </row>
    <row r="54" spans="15:15" x14ac:dyDescent="0.25">
      <c r="O54" s="33"/>
    </row>
    <row r="55" spans="15:15" x14ac:dyDescent="0.25">
      <c r="O55" s="33"/>
    </row>
    <row r="56" spans="15:15" x14ac:dyDescent="0.25">
      <c r="O56" s="33"/>
    </row>
    <row r="57" spans="15:15" x14ac:dyDescent="0.25">
      <c r="O57" s="33"/>
    </row>
    <row r="58" spans="15:15" x14ac:dyDescent="0.25">
      <c r="O58" s="35"/>
    </row>
    <row r="59" spans="15:15" x14ac:dyDescent="0.25">
      <c r="O59" s="33"/>
    </row>
    <row r="60" spans="15:15" x14ac:dyDescent="0.25">
      <c r="O60" s="33"/>
    </row>
    <row r="61" spans="15:15" x14ac:dyDescent="0.25">
      <c r="O61" s="33"/>
    </row>
    <row r="62" spans="15:15" x14ac:dyDescent="0.25">
      <c r="O62" s="33"/>
    </row>
    <row r="63" spans="15:15" x14ac:dyDescent="0.25">
      <c r="O63" s="33"/>
    </row>
    <row r="64" spans="15:15" x14ac:dyDescent="0.25">
      <c r="O64" s="33"/>
    </row>
    <row r="65" spans="15:15" x14ac:dyDescent="0.25">
      <c r="O65" s="35"/>
    </row>
    <row r="66" spans="15:15" x14ac:dyDescent="0.25">
      <c r="O66" s="33"/>
    </row>
    <row r="67" spans="15:15" x14ac:dyDescent="0.25">
      <c r="O67" s="33"/>
    </row>
    <row r="68" spans="15:15" x14ac:dyDescent="0.25">
      <c r="O68" s="33"/>
    </row>
    <row r="69" spans="15:15" x14ac:dyDescent="0.25">
      <c r="O69" s="33"/>
    </row>
    <row r="70" spans="15:15" x14ac:dyDescent="0.25">
      <c r="O70" s="33"/>
    </row>
    <row r="71" spans="15:15" x14ac:dyDescent="0.25">
      <c r="O71" s="33"/>
    </row>
    <row r="72" spans="15:15" x14ac:dyDescent="0.25">
      <c r="O72" s="35"/>
    </row>
    <row r="73" spans="15:15" x14ac:dyDescent="0.25">
      <c r="O73" s="33"/>
    </row>
    <row r="74" spans="15:15" x14ac:dyDescent="0.25">
      <c r="O74" s="33"/>
    </row>
    <row r="75" spans="15:15" x14ac:dyDescent="0.25">
      <c r="O75" s="33"/>
    </row>
    <row r="76" spans="15:15" x14ac:dyDescent="0.25">
      <c r="O76" s="33"/>
    </row>
    <row r="77" spans="15:15" x14ac:dyDescent="0.25">
      <c r="O77" s="33"/>
    </row>
    <row r="78" spans="15:15" x14ac:dyDescent="0.25">
      <c r="O78" s="33"/>
    </row>
    <row r="79" spans="15:15" x14ac:dyDescent="0.25">
      <c r="O79" s="35"/>
    </row>
    <row r="80" spans="15:15" x14ac:dyDescent="0.25">
      <c r="O80" s="33"/>
    </row>
    <row r="81" spans="15:15" x14ac:dyDescent="0.25">
      <c r="O81" s="33"/>
    </row>
    <row r="82" spans="15:15" x14ac:dyDescent="0.25">
      <c r="O82" s="33"/>
    </row>
    <row r="83" spans="15:15" x14ac:dyDescent="0.25">
      <c r="O83" s="33"/>
    </row>
    <row r="84" spans="15:15" x14ac:dyDescent="0.25">
      <c r="O84" s="33"/>
    </row>
    <row r="85" spans="15:15" x14ac:dyDescent="0.25">
      <c r="O85" s="33"/>
    </row>
    <row r="86" spans="15:15" x14ac:dyDescent="0.25">
      <c r="O86" s="35"/>
    </row>
    <row r="87" spans="15:15" x14ac:dyDescent="0.25">
      <c r="O87" s="33"/>
    </row>
    <row r="88" spans="15:15" x14ac:dyDescent="0.25">
      <c r="O88" s="33"/>
    </row>
    <row r="89" spans="15:15" x14ac:dyDescent="0.25">
      <c r="O89" s="33"/>
    </row>
    <row r="90" spans="15:15" x14ac:dyDescent="0.25">
      <c r="O90" s="33"/>
    </row>
    <row r="91" spans="15:15" x14ac:dyDescent="0.25">
      <c r="O91" s="33"/>
    </row>
    <row r="92" spans="15:15" x14ac:dyDescent="0.25">
      <c r="O92" s="33"/>
    </row>
    <row r="93" spans="15:15" x14ac:dyDescent="0.25">
      <c r="O93" s="35"/>
    </row>
    <row r="94" spans="15:15" x14ac:dyDescent="0.25">
      <c r="O94" s="33"/>
    </row>
    <row r="95" spans="15:15" x14ac:dyDescent="0.25">
      <c r="O95" s="33"/>
    </row>
    <row r="96" spans="15:15" x14ac:dyDescent="0.25">
      <c r="O96" s="33"/>
    </row>
    <row r="97" spans="15:15" x14ac:dyDescent="0.25">
      <c r="O97" s="33"/>
    </row>
    <row r="98" spans="15:15" x14ac:dyDescent="0.25">
      <c r="O98" s="33"/>
    </row>
    <row r="99" spans="15:15" x14ac:dyDescent="0.25">
      <c r="O99" s="33"/>
    </row>
    <row r="100" spans="15:15" x14ac:dyDescent="0.25">
      <c r="O100" s="35"/>
    </row>
    <row r="101" spans="15:15" x14ac:dyDescent="0.25">
      <c r="O101" s="33"/>
    </row>
    <row r="102" spans="15:15" x14ac:dyDescent="0.25">
      <c r="O102" s="33"/>
    </row>
    <row r="103" spans="15:15" x14ac:dyDescent="0.25">
      <c r="O103" s="33"/>
    </row>
    <row r="104" spans="15:15" x14ac:dyDescent="0.25">
      <c r="O104" s="33"/>
    </row>
    <row r="105" spans="15:15" x14ac:dyDescent="0.25">
      <c r="O105" s="33"/>
    </row>
    <row r="106" spans="15:15" x14ac:dyDescent="0.25">
      <c r="O106" s="33"/>
    </row>
    <row r="107" spans="15:15" x14ac:dyDescent="0.25">
      <c r="O107" s="35"/>
    </row>
    <row r="108" spans="15:15" x14ac:dyDescent="0.25">
      <c r="O108" s="33"/>
    </row>
    <row r="109" spans="15:15" x14ac:dyDescent="0.25">
      <c r="O109" s="33"/>
    </row>
    <row r="110" spans="15:15" x14ac:dyDescent="0.25">
      <c r="O110" s="33"/>
    </row>
    <row r="111" spans="15:15" x14ac:dyDescent="0.25">
      <c r="O111" s="33"/>
    </row>
    <row r="112" spans="15:15" x14ac:dyDescent="0.25">
      <c r="O112" s="33"/>
    </row>
    <row r="113" spans="15:15" x14ac:dyDescent="0.25">
      <c r="O113" s="33"/>
    </row>
    <row r="114" spans="15:15" x14ac:dyDescent="0.25">
      <c r="O114" s="35"/>
    </row>
    <row r="115" spans="15:15" x14ac:dyDescent="0.25">
      <c r="O115" s="33"/>
    </row>
    <row r="116" spans="15:15" x14ac:dyDescent="0.25">
      <c r="O116" s="33"/>
    </row>
    <row r="117" spans="15:15" x14ac:dyDescent="0.25">
      <c r="O117" s="33"/>
    </row>
    <row r="118" spans="15:15" x14ac:dyDescent="0.25">
      <c r="O118" s="33"/>
    </row>
    <row r="119" spans="15:15" x14ac:dyDescent="0.25">
      <c r="O119" s="33"/>
    </row>
    <row r="120" spans="15:15" x14ac:dyDescent="0.25">
      <c r="O120" s="33"/>
    </row>
    <row r="121" spans="15:15" x14ac:dyDescent="0.25">
      <c r="O121" s="35"/>
    </row>
    <row r="122" spans="15:15" x14ac:dyDescent="0.25">
      <c r="O122" s="33"/>
    </row>
    <row r="123" spans="15:15" x14ac:dyDescent="0.25">
      <c r="O123" s="33"/>
    </row>
    <row r="124" spans="15:15" x14ac:dyDescent="0.25">
      <c r="O124" s="33"/>
    </row>
    <row r="125" spans="15:15" x14ac:dyDescent="0.25">
      <c r="O125" s="33"/>
    </row>
    <row r="126" spans="15:15" x14ac:dyDescent="0.25">
      <c r="O126" s="33"/>
    </row>
    <row r="127" spans="15:15" x14ac:dyDescent="0.25">
      <c r="O127" s="33"/>
    </row>
    <row r="128" spans="15:15" x14ac:dyDescent="0.25">
      <c r="O128" s="35"/>
    </row>
    <row r="129" spans="15:15" x14ac:dyDescent="0.25">
      <c r="O129" s="33"/>
    </row>
    <row r="130" spans="15:15" x14ac:dyDescent="0.25">
      <c r="O130" s="33"/>
    </row>
    <row r="131" spans="15:15" x14ac:dyDescent="0.25">
      <c r="O131" s="33"/>
    </row>
    <row r="132" spans="15:15" x14ac:dyDescent="0.25">
      <c r="O132" s="33"/>
    </row>
    <row r="133" spans="15:15" x14ac:dyDescent="0.25">
      <c r="O133" s="33"/>
    </row>
    <row r="134" spans="15:15" x14ac:dyDescent="0.25">
      <c r="O134" s="33"/>
    </row>
    <row r="135" spans="15:15" x14ac:dyDescent="0.25">
      <c r="O135" s="35"/>
    </row>
    <row r="136" spans="15:15" x14ac:dyDescent="0.25">
      <c r="O136" s="33"/>
    </row>
    <row r="137" spans="15:15" x14ac:dyDescent="0.25">
      <c r="O137" s="33"/>
    </row>
    <row r="138" spans="15:15" x14ac:dyDescent="0.25">
      <c r="O138" s="33"/>
    </row>
    <row r="139" spans="15:15" x14ac:dyDescent="0.25">
      <c r="O139" s="33"/>
    </row>
    <row r="140" spans="15:15" x14ac:dyDescent="0.25">
      <c r="O140" s="33"/>
    </row>
    <row r="141" spans="15:15" x14ac:dyDescent="0.25">
      <c r="O141" s="33"/>
    </row>
    <row r="142" spans="15:15" x14ac:dyDescent="0.25">
      <c r="O142" s="35"/>
    </row>
    <row r="143" spans="15:15" x14ac:dyDescent="0.25">
      <c r="O143" s="33"/>
    </row>
    <row r="144" spans="15:15" x14ac:dyDescent="0.25">
      <c r="O144" s="33"/>
    </row>
    <row r="145" spans="15:15" x14ac:dyDescent="0.25">
      <c r="O145" s="33"/>
    </row>
    <row r="146" spans="15:15" x14ac:dyDescent="0.25">
      <c r="O146" s="33"/>
    </row>
    <row r="147" spans="15:15" x14ac:dyDescent="0.25">
      <c r="O147" s="33"/>
    </row>
    <row r="148" spans="15:15" x14ac:dyDescent="0.25">
      <c r="O148" s="33"/>
    </row>
    <row r="149" spans="15:15" x14ac:dyDescent="0.25">
      <c r="O149" s="35"/>
    </row>
    <row r="150" spans="15:15" x14ac:dyDescent="0.25">
      <c r="O150" s="33"/>
    </row>
    <row r="151" spans="15:15" x14ac:dyDescent="0.25">
      <c r="O151" s="33"/>
    </row>
    <row r="152" spans="15:15" x14ac:dyDescent="0.25">
      <c r="O152" s="33"/>
    </row>
    <row r="153" spans="15:15" x14ac:dyDescent="0.25">
      <c r="O153" s="33"/>
    </row>
    <row r="154" spans="15:15" x14ac:dyDescent="0.25">
      <c r="O154" s="33"/>
    </row>
    <row r="155" spans="15:15" x14ac:dyDescent="0.25">
      <c r="O155" s="33"/>
    </row>
    <row r="156" spans="15:15" x14ac:dyDescent="0.25">
      <c r="O156" s="35"/>
    </row>
    <row r="157" spans="15:15" x14ac:dyDescent="0.25">
      <c r="O157" s="33"/>
    </row>
    <row r="158" spans="15:15" x14ac:dyDescent="0.25">
      <c r="O158" s="33"/>
    </row>
    <row r="159" spans="15:15" x14ac:dyDescent="0.25">
      <c r="O159" s="33"/>
    </row>
    <row r="160" spans="15:15" x14ac:dyDescent="0.25">
      <c r="O160" s="33"/>
    </row>
    <row r="161" spans="15:15" x14ac:dyDescent="0.25">
      <c r="O161" s="33"/>
    </row>
    <row r="162" spans="15:15" x14ac:dyDescent="0.25">
      <c r="O162" s="33"/>
    </row>
    <row r="163" spans="15:15" x14ac:dyDescent="0.25">
      <c r="O163" s="35"/>
    </row>
    <row r="164" spans="15:15" x14ac:dyDescent="0.25">
      <c r="O164" s="33"/>
    </row>
    <row r="165" spans="15:15" x14ac:dyDescent="0.25">
      <c r="O165" s="33"/>
    </row>
    <row r="166" spans="15:15" x14ac:dyDescent="0.25">
      <c r="O166" s="33"/>
    </row>
    <row r="167" spans="15:15" x14ac:dyDescent="0.25">
      <c r="O167" s="33"/>
    </row>
    <row r="168" spans="15:15" x14ac:dyDescent="0.25">
      <c r="O168" s="33"/>
    </row>
    <row r="169" spans="15:15" x14ac:dyDescent="0.25">
      <c r="O169" s="33"/>
    </row>
    <row r="170" spans="15:15" x14ac:dyDescent="0.25">
      <c r="O170" s="35"/>
    </row>
    <row r="171" spans="15:15" x14ac:dyDescent="0.25">
      <c r="O171" s="33"/>
    </row>
    <row r="172" spans="15:15" x14ac:dyDescent="0.25">
      <c r="O172" s="33"/>
    </row>
    <row r="173" spans="15:15" x14ac:dyDescent="0.25">
      <c r="O173" s="33"/>
    </row>
    <row r="174" spans="15:15" x14ac:dyDescent="0.25">
      <c r="O174" s="33"/>
    </row>
    <row r="175" spans="15:15" x14ac:dyDescent="0.25">
      <c r="O175" s="33"/>
    </row>
    <row r="176" spans="15:15" x14ac:dyDescent="0.25">
      <c r="O176" s="33"/>
    </row>
    <row r="177" spans="15:15" x14ac:dyDescent="0.25">
      <c r="O177" s="35"/>
    </row>
    <row r="178" spans="15:15" x14ac:dyDescent="0.25">
      <c r="O178" s="33"/>
    </row>
    <row r="179" spans="15:15" x14ac:dyDescent="0.25">
      <c r="O179" s="33"/>
    </row>
    <row r="180" spans="15:15" x14ac:dyDescent="0.25">
      <c r="O180" s="33"/>
    </row>
    <row r="181" spans="15:15" x14ac:dyDescent="0.25">
      <c r="O181" s="33"/>
    </row>
    <row r="182" spans="15:15" x14ac:dyDescent="0.25">
      <c r="O182" s="33"/>
    </row>
    <row r="183" spans="15:15" x14ac:dyDescent="0.25">
      <c r="O183" s="33"/>
    </row>
    <row r="184" spans="15:15" x14ac:dyDescent="0.25">
      <c r="O184" s="35"/>
    </row>
    <row r="185" spans="15:15" x14ac:dyDescent="0.25">
      <c r="O185" s="33"/>
    </row>
    <row r="186" spans="15:15" x14ac:dyDescent="0.25">
      <c r="O186" s="33"/>
    </row>
    <row r="187" spans="15:15" x14ac:dyDescent="0.25">
      <c r="O187" s="33"/>
    </row>
    <row r="188" spans="15:15" x14ac:dyDescent="0.25">
      <c r="O188" s="33"/>
    </row>
    <row r="189" spans="15:15" x14ac:dyDescent="0.25">
      <c r="O189" s="33"/>
    </row>
    <row r="190" spans="15:15" x14ac:dyDescent="0.25">
      <c r="O190" s="33"/>
    </row>
    <row r="191" spans="15:15" x14ac:dyDescent="0.25">
      <c r="O191" s="35"/>
    </row>
    <row r="192" spans="15:15" x14ac:dyDescent="0.25">
      <c r="O192" s="33"/>
    </row>
    <row r="193" spans="15:15" x14ac:dyDescent="0.25">
      <c r="O193" s="33"/>
    </row>
    <row r="194" spans="15:15" x14ac:dyDescent="0.25">
      <c r="O194" s="33"/>
    </row>
    <row r="195" spans="15:15" x14ac:dyDescent="0.25">
      <c r="O195" s="33"/>
    </row>
    <row r="196" spans="15:15" x14ac:dyDescent="0.25">
      <c r="O196" s="33"/>
    </row>
    <row r="197" spans="15:15" x14ac:dyDescent="0.25">
      <c r="O197" s="33"/>
    </row>
    <row r="198" spans="15:15" x14ac:dyDescent="0.25">
      <c r="O198" s="35"/>
    </row>
    <row r="199" spans="15:15" x14ac:dyDescent="0.25">
      <c r="O199" s="33"/>
    </row>
    <row r="200" spans="15:15" x14ac:dyDescent="0.25">
      <c r="O200" s="33"/>
    </row>
    <row r="201" spans="15:15" x14ac:dyDescent="0.25">
      <c r="O201" s="33"/>
    </row>
    <row r="202" spans="15:15" x14ac:dyDescent="0.25">
      <c r="O202" s="33"/>
    </row>
  </sheetData>
  <mergeCells count="6">
    <mergeCell ref="B1:C1"/>
    <mergeCell ref="A1:A2"/>
    <mergeCell ref="D1:E1"/>
    <mergeCell ref="H1:I1"/>
    <mergeCell ref="F1:G1"/>
    <mergeCell ref="J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María</cp:lastModifiedBy>
  <dcterms:created xsi:type="dcterms:W3CDTF">2015-06-05T18:17:20Z</dcterms:created>
  <dcterms:modified xsi:type="dcterms:W3CDTF">2021-04-30T18:48:22Z</dcterms:modified>
</cp:coreProperties>
</file>