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ntontempleton/Desktop/QMBE 3720 - Trenton/QMBE-3720---Trenton/"/>
    </mc:Choice>
  </mc:AlternateContent>
  <xr:revisionPtr revIDLastSave="0" documentId="8_{C13DB5E2-489F-F24D-B7EF-1C3B3CA8A6B2}" xr6:coauthVersionLast="47" xr6:coauthVersionMax="47" xr10:uidLastSave="{00000000-0000-0000-0000-000000000000}"/>
  <bookViews>
    <workbookView xWindow="240" yWindow="500" windowWidth="50560" windowHeight="250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4" i="1" s="1"/>
  <c r="B40" i="1"/>
  <c r="B33" i="1"/>
</calcChain>
</file>

<file path=xl/sharedStrings.xml><?xml version="1.0" encoding="utf-8"?>
<sst xmlns="http://schemas.openxmlformats.org/spreadsheetml/2006/main" count="20" uniqueCount="20">
  <si>
    <t>Fixed Costs</t>
  </si>
  <si>
    <t>Revenue per Unit</t>
  </si>
  <si>
    <t>Material Cost per Unit</t>
  </si>
  <si>
    <t>Cox Electric Breakeven Analysis</t>
  </si>
  <si>
    <t>Labor Cost per Unit</t>
  </si>
  <si>
    <t>a. Influence Diagram</t>
  </si>
  <si>
    <t>b.</t>
  </si>
  <si>
    <t>c. Model</t>
  </si>
  <si>
    <t>Cox Electric</t>
  </si>
  <si>
    <t>Parameters</t>
  </si>
  <si>
    <t>Manufacturing Fixed Cost</t>
  </si>
  <si>
    <t>Manufacturing Variable Cost per Unit (Labor)</t>
  </si>
  <si>
    <t>Manufacturing Variable Cost per Unit (Material)</t>
  </si>
  <si>
    <t>Total Variable Cost</t>
  </si>
  <si>
    <t>Revenue Per Unit</t>
  </si>
  <si>
    <t>Model</t>
  </si>
  <si>
    <t>Quantity</t>
  </si>
  <si>
    <t>Total Cost to Produce</t>
  </si>
  <si>
    <t>Total Revenue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</si>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</sst>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164" fontId="1" fillId="0" borderId="4" xfId="0" applyNumberFormat="1" applyFont="1" applyBorder="1"/>
    <xf numFmtId="8" fontId="1" fillId="0" borderId="4" xfId="0" applyNumberFormat="1" applyFont="1" applyBorder="1"/>
    <xf numFmtId="3" fontId="1" fillId="2" borderId="4" xfId="0" applyNumberFormat="1" applyFont="1" applyFill="1" applyBorder="1"/>
    <xf numFmtId="8" fontId="1" fillId="0" borderId="5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2</xdr:row>
      <xdr:rowOff>177800</xdr:rowOff>
    </xdr:from>
    <xdr:to>
      <xdr:col>5</xdr:col>
      <xdr:colOff>584200</xdr:colOff>
      <xdr:row>5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AD40CE-1185-95DD-1062-F366BABBB107}"/>
            </a:ext>
          </a:extLst>
        </xdr:cNvPr>
        <xdr:cNvSpPr/>
      </xdr:nvSpPr>
      <xdr:spPr>
        <a:xfrm>
          <a:off x="5105400" y="584200"/>
          <a:ext cx="17526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Fixed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Costs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215900</xdr:colOff>
      <xdr:row>2</xdr:row>
      <xdr:rowOff>190500</xdr:rowOff>
    </xdr:from>
    <xdr:to>
      <xdr:col>7</xdr:col>
      <xdr:colOff>965200</xdr:colOff>
      <xdr:row>5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3E0BFD-2E3B-A045-81A4-2F1D152952F2}"/>
            </a:ext>
          </a:extLst>
        </xdr:cNvPr>
        <xdr:cNvSpPr/>
      </xdr:nvSpPr>
      <xdr:spPr>
        <a:xfrm>
          <a:off x="7556500" y="596900"/>
          <a:ext cx="17526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Total Variable Cost</a:t>
          </a:r>
        </a:p>
      </xdr:txBody>
    </xdr:sp>
    <xdr:clientData/>
  </xdr:twoCellAnchor>
  <xdr:twoCellAnchor>
    <xdr:from>
      <xdr:col>5</xdr:col>
      <xdr:colOff>762000</xdr:colOff>
      <xdr:row>3</xdr:row>
      <xdr:rowOff>190500</xdr:rowOff>
    </xdr:from>
    <xdr:to>
      <xdr:col>6</xdr:col>
      <xdr:colOff>88900</xdr:colOff>
      <xdr:row>4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3E08581-A20B-6BC9-D542-56CD7D38A5DE}"/>
            </a:ext>
          </a:extLst>
        </xdr:cNvPr>
        <xdr:cNvCxnSpPr/>
      </xdr:nvCxnSpPr>
      <xdr:spPr>
        <a:xfrm>
          <a:off x="7035800" y="800100"/>
          <a:ext cx="3937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7</xdr:col>
      <xdr:colOff>0</xdr:colOff>
      <xdr:row>8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E4E4A0D-02EB-1D40-9327-81F6953C798B}"/>
            </a:ext>
          </a:extLst>
        </xdr:cNvPr>
        <xdr:cNvCxnSpPr/>
      </xdr:nvCxnSpPr>
      <xdr:spPr>
        <a:xfrm>
          <a:off x="8343900" y="1219200"/>
          <a:ext cx="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9</xdr:row>
      <xdr:rowOff>25400</xdr:rowOff>
    </xdr:from>
    <xdr:to>
      <xdr:col>7</xdr:col>
      <xdr:colOff>914400</xdr:colOff>
      <xdr:row>11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9679EF5-E012-174F-B03F-520B882610A3}"/>
            </a:ext>
          </a:extLst>
        </xdr:cNvPr>
        <xdr:cNvSpPr/>
      </xdr:nvSpPr>
      <xdr:spPr>
        <a:xfrm>
          <a:off x="7505700" y="1854200"/>
          <a:ext cx="17526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Revenue Per Unit</a:t>
          </a:r>
        </a:p>
      </xdr:txBody>
    </xdr:sp>
    <xdr:clientData/>
  </xdr:twoCellAnchor>
  <xdr:twoCellAnchor>
    <xdr:from>
      <xdr:col>6</xdr:col>
      <xdr:colOff>977900</xdr:colOff>
      <xdr:row>11</xdr:row>
      <xdr:rowOff>165100</xdr:rowOff>
    </xdr:from>
    <xdr:to>
      <xdr:col>6</xdr:col>
      <xdr:colOff>977900</xdr:colOff>
      <xdr:row>14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418D9FFD-3690-8C4F-B719-516D7F76AC82}"/>
            </a:ext>
          </a:extLst>
        </xdr:cNvPr>
        <xdr:cNvCxnSpPr/>
      </xdr:nvCxnSpPr>
      <xdr:spPr>
        <a:xfrm>
          <a:off x="8318500" y="2400300"/>
          <a:ext cx="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14</xdr:row>
      <xdr:rowOff>165100</xdr:rowOff>
    </xdr:from>
    <xdr:to>
      <xdr:col>7</xdr:col>
      <xdr:colOff>927100</xdr:colOff>
      <xdr:row>17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C748B70-AACD-0A47-9766-1AB7FFF3DEB8}"/>
            </a:ext>
          </a:extLst>
        </xdr:cNvPr>
        <xdr:cNvSpPr/>
      </xdr:nvSpPr>
      <xdr:spPr>
        <a:xfrm>
          <a:off x="7518400" y="3009900"/>
          <a:ext cx="17526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Units Produced</a:t>
          </a:r>
        </a:p>
      </xdr:txBody>
    </xdr:sp>
    <xdr:clientData/>
  </xdr:twoCellAnchor>
  <xdr:twoCellAnchor>
    <xdr:from>
      <xdr:col>8</xdr:col>
      <xdr:colOff>215900</xdr:colOff>
      <xdr:row>4</xdr:row>
      <xdr:rowOff>12700</xdr:rowOff>
    </xdr:from>
    <xdr:to>
      <xdr:col>8</xdr:col>
      <xdr:colOff>1079500</xdr:colOff>
      <xdr:row>4</xdr:row>
      <xdr:rowOff>12700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4604298-C0A8-4B4E-9026-F4CE065B08FF}"/>
            </a:ext>
          </a:extLst>
        </xdr:cNvPr>
        <xdr:cNvCxnSpPr/>
      </xdr:nvCxnSpPr>
      <xdr:spPr>
        <a:xfrm>
          <a:off x="9829800" y="825500"/>
          <a:ext cx="863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3</xdr:row>
      <xdr:rowOff>63500</xdr:rowOff>
    </xdr:from>
    <xdr:to>
      <xdr:col>11</xdr:col>
      <xdr:colOff>558800</xdr:colOff>
      <xdr:row>5</xdr:row>
      <xdr:rowOff>101600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6824E3E-A78A-3C40-9549-9A89CCDA353A}"/>
            </a:ext>
          </a:extLst>
        </xdr:cNvPr>
        <xdr:cNvSpPr/>
      </xdr:nvSpPr>
      <xdr:spPr>
        <a:xfrm>
          <a:off x="10985500" y="673100"/>
          <a:ext cx="1752600" cy="444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Profit</a:t>
          </a:r>
        </a:p>
      </xdr:txBody>
    </xdr:sp>
    <xdr:clientData/>
  </xdr:twoCellAnchor>
  <xdr:twoCellAnchor>
    <xdr:from>
      <xdr:col>3</xdr:col>
      <xdr:colOff>419100</xdr:colOff>
      <xdr:row>18</xdr:row>
      <xdr:rowOff>25400</xdr:rowOff>
    </xdr:from>
    <xdr:to>
      <xdr:col>7</xdr:col>
      <xdr:colOff>165100</xdr:colOff>
      <xdr:row>22</xdr:row>
      <xdr:rowOff>139700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0B1FFB4-046B-F579-2750-270A0BB7E62B}"/>
            </a:ext>
          </a:extLst>
        </xdr:cNvPr>
        <xdr:cNvSpPr txBox="1"/>
      </xdr:nvSpPr>
      <xdr:spPr>
        <a:xfrm>
          <a:off x="5511800" y="3683000"/>
          <a:ext cx="4508500" cy="92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Profit</a:t>
          </a:r>
          <a:r>
            <a:rPr lang="en-US" sz="1100"/>
            <a:t> = Total Revenue - (Variable</a:t>
          </a:r>
          <a:r>
            <a:rPr lang="en-US" sz="1100" baseline="0"/>
            <a:t> Costs + Fixed Costs)</a:t>
          </a:r>
          <a:endParaRPr lang="en-US" sz="1100"/>
        </a:p>
        <a:p>
          <a:r>
            <a:rPr lang="en-US" sz="1100" b="1"/>
            <a:t>Total</a:t>
          </a:r>
          <a:r>
            <a:rPr lang="en-US" sz="1100" b="1" baseline="0"/>
            <a:t> Revenue </a:t>
          </a:r>
          <a:r>
            <a:rPr lang="en-US" sz="1100" b="0" baseline="0"/>
            <a:t>= Units Produced + Revenue per Unit</a:t>
          </a:r>
        </a:p>
        <a:p>
          <a:r>
            <a:rPr lang="en-US" sz="1100" b="1" baseline="0"/>
            <a:t>Total Variable Cost = </a:t>
          </a:r>
          <a:r>
            <a:rPr lang="en-US" sz="1100" b="0" baseline="0"/>
            <a:t>Units Produced + Variable Cost Per Unit</a:t>
          </a:r>
        </a:p>
        <a:p>
          <a:r>
            <a:rPr lang="en-US" sz="1100" b="1" baseline="0"/>
            <a:t>Total Variable Cost</a:t>
          </a:r>
          <a:r>
            <a:rPr lang="en-US" sz="1100" b="0" baseline="0"/>
            <a:t> = Material Cost per Unit = Labor Cost per Unit</a:t>
          </a:r>
        </a:p>
        <a:p>
          <a:endParaRPr lang="en-US" sz="1100" b="1"/>
        </a:p>
      </xdr:txBody>
    </xdr:sp>
    <xdr:clientData/>
  </xdr:twoCellAnchor>
  <xdr:twoCellAnchor>
    <xdr:from>
      <xdr:col>0</xdr:col>
      <xdr:colOff>63500</xdr:colOff>
      <xdr:row>44</xdr:row>
      <xdr:rowOff>165100</xdr:rowOff>
    </xdr:from>
    <xdr:to>
      <xdr:col>2</xdr:col>
      <xdr:colOff>355600</xdr:colOff>
      <xdr:row>50</xdr:row>
      <xdr:rowOff>12700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BB293E-5CA9-079E-A8D5-03916A2EE3EB}"/>
            </a:ext>
          </a:extLst>
        </xdr:cNvPr>
        <xdr:cNvSpPr txBox="1"/>
      </xdr:nvSpPr>
      <xdr:spPr>
        <a:xfrm>
          <a:off x="63500" y="9144000"/>
          <a:ext cx="44704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d. If Cox Electric were to produce 12,000 units,</a:t>
          </a:r>
          <a:r>
            <a:rPr lang="en-US" sz="1100" baseline="0"/>
            <a:t> they would result in a net </a:t>
          </a:r>
          <a:r>
            <a:rPr lang="en-US" sz="1100" b="1" baseline="0">
              <a:solidFill>
                <a:schemeClr val="accent2"/>
              </a:solidFill>
            </a:rPr>
            <a:t>loss</a:t>
          </a:r>
          <a:r>
            <a:rPr lang="en-US" sz="1100" baseline="0"/>
            <a:t> of $</a:t>
          </a:r>
          <a:r>
            <a:rPr lang="en-US" sz="1100" b="1" baseline="0"/>
            <a:t>5,200</a:t>
          </a:r>
          <a:r>
            <a:rPr lang="en-US" sz="1100" baseline="0"/>
            <a:t>. </a:t>
          </a:r>
        </a:p>
        <a:p>
          <a:endParaRPr lang="en-US" sz="1100" baseline="0"/>
        </a:p>
        <a:p>
          <a:r>
            <a:rPr lang="en-US" sz="1100" baseline="0"/>
            <a:t>e. If Cox Electric wanted to breakeven they would have to at least produce </a:t>
          </a:r>
          <a:r>
            <a:rPr lang="en-US" sz="1100" b="1" baseline="0"/>
            <a:t>25,000</a:t>
          </a:r>
          <a:r>
            <a:rPr lang="en-US" sz="1100" baseline="0"/>
            <a:t> units.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E50" sqref="E50"/>
    </sheetView>
  </sheetViews>
  <sheetFormatPr baseColWidth="10" defaultColWidth="9.1640625" defaultRowHeight="16" x14ac:dyDescent="0.2"/>
  <cols>
    <col min="1" max="1" width="40.33203125" style="1" bestFit="1" customWidth="1"/>
    <col min="2" max="2" width="14.5" style="1" bestFit="1" customWidth="1"/>
    <col min="3" max="3" width="13.83203125" style="1" customWidth="1"/>
    <col min="4" max="4" width="17.83203125" style="1" bestFit="1" customWidth="1"/>
    <col min="5" max="5" width="17.5" style="1" customWidth="1"/>
    <col min="6" max="6" width="14" style="1" customWidth="1"/>
    <col min="7" max="7" width="13.1640625" style="1" customWidth="1"/>
    <col min="8" max="8" width="13.33203125" style="1" customWidth="1"/>
    <col min="9" max="9" width="15.33203125" style="1" customWidth="1"/>
    <col min="10" max="16384" width="9.1640625" style="1"/>
  </cols>
  <sheetData>
    <row r="1" spans="1:4" x14ac:dyDescent="0.2">
      <c r="A1" s="6" t="s">
        <v>3</v>
      </c>
    </row>
    <row r="3" spans="1:4" x14ac:dyDescent="0.2">
      <c r="A3" s="1" t="s">
        <v>1</v>
      </c>
      <c r="B3" s="2">
        <v>0.65</v>
      </c>
    </row>
    <row r="4" spans="1:4" x14ac:dyDescent="0.2">
      <c r="B4" s="2"/>
      <c r="D4" s="1" t="s">
        <v>5</v>
      </c>
    </row>
    <row r="5" spans="1:4" x14ac:dyDescent="0.2">
      <c r="A5" s="1" t="s">
        <v>0</v>
      </c>
      <c r="B5" s="2">
        <v>10000</v>
      </c>
    </row>
    <row r="6" spans="1:4" x14ac:dyDescent="0.2">
      <c r="B6" s="2"/>
    </row>
    <row r="7" spans="1:4" x14ac:dyDescent="0.2">
      <c r="A7" s="1" t="s">
        <v>2</v>
      </c>
      <c r="B7" s="2">
        <v>0.15</v>
      </c>
    </row>
    <row r="8" spans="1:4" x14ac:dyDescent="0.2">
      <c r="B8" s="2"/>
    </row>
    <row r="9" spans="1:4" x14ac:dyDescent="0.2">
      <c r="A9" s="1" t="s">
        <v>4</v>
      </c>
      <c r="B9" s="2">
        <v>0.1</v>
      </c>
    </row>
    <row r="12" spans="1:4" x14ac:dyDescent="0.2">
      <c r="A12" s="3"/>
    </row>
    <row r="14" spans="1:4" x14ac:dyDescent="0.2">
      <c r="A14" s="4"/>
      <c r="B14" s="4"/>
    </row>
    <row r="16" spans="1:4" x14ac:dyDescent="0.2">
      <c r="A16" s="4"/>
      <c r="B16" s="5"/>
    </row>
    <row r="18" spans="1:4" x14ac:dyDescent="0.2">
      <c r="A18" s="4"/>
      <c r="B18" s="5"/>
    </row>
    <row r="19" spans="1:4" x14ac:dyDescent="0.2">
      <c r="A19" s="4"/>
      <c r="B19" s="5"/>
      <c r="D19" s="1" t="s">
        <v>6</v>
      </c>
    </row>
    <row r="20" spans="1:4" x14ac:dyDescent="0.2">
      <c r="A20" s="4"/>
      <c r="B20" s="5"/>
    </row>
    <row r="21" spans="1:4" x14ac:dyDescent="0.2">
      <c r="A21" s="4"/>
      <c r="B21" s="5"/>
    </row>
    <row r="23" spans="1:4" ht="17" thickBot="1" x14ac:dyDescent="0.25">
      <c r="A23" s="4"/>
      <c r="B23" s="5"/>
    </row>
    <row r="24" spans="1:4" x14ac:dyDescent="0.2">
      <c r="A24" s="7" t="s">
        <v>7</v>
      </c>
      <c r="B24" s="8"/>
    </row>
    <row r="25" spans="1:4" x14ac:dyDescent="0.2">
      <c r="A25" s="9"/>
      <c r="B25" s="10"/>
    </row>
    <row r="26" spans="1:4" x14ac:dyDescent="0.2">
      <c r="A26" s="11" t="s">
        <v>8</v>
      </c>
      <c r="B26" s="10"/>
    </row>
    <row r="27" spans="1:4" x14ac:dyDescent="0.2">
      <c r="A27" s="9"/>
      <c r="B27" s="10"/>
    </row>
    <row r="28" spans="1:4" x14ac:dyDescent="0.2">
      <c r="A28" s="11" t="s">
        <v>9</v>
      </c>
      <c r="B28" s="10"/>
    </row>
    <row r="29" spans="1:4" x14ac:dyDescent="0.2">
      <c r="A29" s="9" t="s">
        <v>10</v>
      </c>
      <c r="B29" s="12">
        <v>10000</v>
      </c>
    </row>
    <row r="30" spans="1:4" x14ac:dyDescent="0.2">
      <c r="A30" s="9"/>
      <c r="B30" s="12"/>
    </row>
    <row r="31" spans="1:4" x14ac:dyDescent="0.2">
      <c r="A31" s="9" t="s">
        <v>12</v>
      </c>
      <c r="B31" s="13">
        <v>0.15</v>
      </c>
    </row>
    <row r="32" spans="1:4" x14ac:dyDescent="0.2">
      <c r="A32" s="9" t="s">
        <v>11</v>
      </c>
      <c r="B32" s="13">
        <v>0.1</v>
      </c>
    </row>
    <row r="33" spans="1:2" x14ac:dyDescent="0.2">
      <c r="A33" s="9" t="s">
        <v>13</v>
      </c>
      <c r="B33" s="13">
        <f>B31+B32</f>
        <v>0.25</v>
      </c>
    </row>
    <row r="34" spans="1:2" x14ac:dyDescent="0.2">
      <c r="A34" s="9"/>
      <c r="B34" s="10"/>
    </row>
    <row r="35" spans="1:2" x14ac:dyDescent="0.2">
      <c r="A35" s="9" t="s">
        <v>14</v>
      </c>
      <c r="B35" s="13">
        <v>0.65</v>
      </c>
    </row>
    <row r="36" spans="1:2" x14ac:dyDescent="0.2">
      <c r="A36" s="9"/>
      <c r="B36" s="10"/>
    </row>
    <row r="37" spans="1:2" x14ac:dyDescent="0.2">
      <c r="A37" s="11" t="s">
        <v>15</v>
      </c>
      <c r="B37" s="10"/>
    </row>
    <row r="38" spans="1:2" x14ac:dyDescent="0.2">
      <c r="A38" s="9" t="s">
        <v>16</v>
      </c>
      <c r="B38" s="14">
        <v>25000</v>
      </c>
    </row>
    <row r="39" spans="1:2" x14ac:dyDescent="0.2">
      <c r="A39" s="9"/>
      <c r="B39" s="10"/>
    </row>
    <row r="40" spans="1:2" x14ac:dyDescent="0.2">
      <c r="A40" s="9" t="s">
        <v>17</v>
      </c>
      <c r="B40" s="12">
        <f>B29+(B38*B33)</f>
        <v>16250</v>
      </c>
    </row>
    <row r="41" spans="1:2" x14ac:dyDescent="0.2">
      <c r="A41" s="9"/>
      <c r="B41" s="10"/>
    </row>
    <row r="42" spans="1:2" ht="17" thickBot="1" x14ac:dyDescent="0.25">
      <c r="A42" s="9" t="s">
        <v>18</v>
      </c>
      <c r="B42" s="15">
        <f>B38*B35</f>
        <v>16250</v>
      </c>
    </row>
    <row r="43" spans="1:2" x14ac:dyDescent="0.2">
      <c r="A43" s="9"/>
      <c r="B43" s="10"/>
    </row>
    <row r="44" spans="1:2" ht="17" thickBot="1" x14ac:dyDescent="0.25">
      <c r="A44" s="16" t="s">
        <v>19</v>
      </c>
      <c r="B44" s="15">
        <f>B42-B40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 Camm</dc:creator>
  <cp:lastModifiedBy>Trenton Templeton</cp:lastModifiedBy>
  <dcterms:created xsi:type="dcterms:W3CDTF">2008-02-12T22:08:01Z</dcterms:created>
  <dcterms:modified xsi:type="dcterms:W3CDTF">2024-02-05T01:50:15Z</dcterms:modified>
</cp:coreProperties>
</file>