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akuno125m/Documents/Research/Data/experiments5/decade/10/experiment/"/>
    </mc:Choice>
  </mc:AlternateContent>
  <xr:revisionPtr revIDLastSave="0" documentId="13_ncr:1_{1620D79E-6F91-E74A-8546-03E461EA7573}" xr6:coauthVersionLast="47" xr6:coauthVersionMax="47" xr10:uidLastSave="{00000000-0000-0000-0000-000000000000}"/>
  <bookViews>
    <workbookView xWindow="1440" yWindow="2920" windowWidth="19920" windowHeight="16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D16" i="1"/>
  <c r="C16" i="1"/>
</calcChain>
</file>

<file path=xl/sharedStrings.xml><?xml version="1.0" encoding="utf-8"?>
<sst xmlns="http://schemas.openxmlformats.org/spreadsheetml/2006/main" count="84" uniqueCount="60">
  <si>
    <t>file_path</t>
  </si>
  <si>
    <t>transcription</t>
  </si>
  <si>
    <t>topic</t>
  </si>
  <si>
    <t>topic_probability</t>
  </si>
  <si>
    <t>nouns</t>
  </si>
  <si>
    <t>テキストを読んで何について話しているかtopicsの10単語からいくつか推定</t>
  </si>
  <si>
    <t>./././Data/test_data/mid_presentation/ano\20240626\split_audio_1_1.wav</t>
  </si>
  <si>
    <t>ちょっとエモエモすぎない_x000D_いやもう僕もそれを考えてなくてもうなんか歌いながらなんか歌ってたら顔が浮かんだ_x000D_え俺の父ちゃんの_x000D_あ知らんか俺の父ちゃん_x000D_</t>
  </si>
  <si>
    <t>['番組', '春日', '野球', '最初', 'しん', 'タイプ', 'アナ', '自信', '人生', '音楽']</t>
  </si>
  <si>
    <t>ミスってない_x000D_キー上げればよかった_x000D_</t>
  </si>
  <si>
    <t>./././Data/test_data/mid_presentation/ano\20240626\split_audio_1_3.wav</t>
  </si>
  <si>
    <t>アナちゃん_x000D_</t>
  </si>
  <si>
    <t>僕がやってるバンド_x000D_アイズと_x000D_ってことは大阪です_x000D_大阪から2人で_x000D_生放送でお届けしてもらう_x000D_この映像も見れるんですね_x000D_こちらのライブですか_x000D_そうやな数時間前に終わって_x000D_ちゃんと引き入るアイズ_x000D_と音楽のライブをやらせてもらい_x000D_このツアー_x000D_初日_x000D_初回やったんですけど_x000D_お花をいただいたりして_x000D_スタンド花_x000D_すごいよあのちゃんのデンデンデンパより_x000D_ソシナ様みたいな_x000D_あの猫のササキのキャラクターが花に刺さってるやつみたいな_x000D_スポットファイト_x000D_の人たちもまたもデンデンデンはかな_x000D_ソシナ&amp;アノ様_x000D_オールナイトニッポンは_x000D_花_x000D_花いるぞ今日_x000D_でも現地に見に来てる方もいました_x000D_ええそうなんや_x000D_花は_x000D_花ないねなかった_x000D_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t>
  </si>
  <si>
    <t>['ライブ', '時代', '立場', 'エア', 'ほんま', 'クソヘタ', '関西', 'おじいちゃん', 'バズ', 'MC']</t>
  </si>
  <si>
    <t>皆さんここ熱いです_x000D_言葉にならないから音楽ってあるんだなって思わされましたね_x000D_ソシアノは_x000D_ソシアノ?_x000D_ソシアノは_x000D_いやそういう需要じゃなくて_x000D_いやもう本当になんか今のバンドシーンに_x000D_今のバンドシーンに無くてはならない存在が誕生してしまいましたね_x000D_やっててどうだったん逆に自分で_x000D_もちろん上手ではないしまだまだ至らんとこもあんねんけど_x000D_緊張した顔やばかった_x000D_ほんまにお笑いのライブとかイベントは_x000D_なんやろなこうだって漫才するってなっても_x000D_出番前_x000D_でなんか間違えてもまあなんとかなるし_x000D_間違えたことをいじれるし笑いにできるし_x000D_いや音楽結構めっちゃ練習したな_x000D_ほんまに一個前がM-1グランプリぐらい_x000D_</t>
  </si>
  <si>
    <t>['音楽', 'どん', 'スイッチ', 'ほんま', 'サクッ', 'ひかり', '北海道', 'ライブ', 'かも', 'こん']</t>
  </si>
  <si>
    <t>えー1年前のなんか音楽フェス?_x000D_東京バズフェスティバルみたいなやつでEYESやってた_x000D_袖から見たのとジャパンジャム_x000D_はあの客の後ろから見たけど今日一番よかったな_x000D_いやほんとお客さんもね優しくてというか_x000D_ほぼほぼすしののファンではあったと思うんだけど_x000D_それでもやっぱ知らない曲があるけど_x000D_多分すっごい一緒にねノリノリで_x000D_いやパフォーマンスよかったからやでそれ_x000D_そのお客さんがいいって言ってくれるけど_x000D_曲もよかったしパフォーマンスがよかったから盛り上がってくれて_x000D_なんか調子狂うな_x000D_なんかこんな真面目モード_x000D_いやもうしゃあない3時やろ_x000D_ええねんなんでも_x000D_ほんとに僕周りみんな泣いてた_x000D_</t>
  </si>
  <si>
    <t>['お客さん', '後ろ', 'お笑い', '点差', '業界', 'フェス', 'ライブ', '内容', '東京', '笑い']</t>
  </si>
  <si>
    <t>声もこんなんで申し訳ないけど_x000D_初めて見たライブ_x000D_言葉にならないから歌ってんだなみたいな_x000D_音楽が_x000D_言葉_x000D_</t>
  </si>
  <si>
    <t>['言葉', 'たま', '皆さん', '性格', '最後', 'とこ', '最高', 'タイプ', '音楽', '日本']</t>
  </si>
  <si>
    <t>いや内容間違えたらあかんとか_x000D_まあ間違えても別に大丈夫な音楽性かと思ってたけど_x000D_いややっぱその自分の立場でさ_x000D_芸人やってたやつが音楽のライブやるってなった時に_x000D_ある程度のクオリティには行かんとやっぱあかんやろ_x000D_ほんま_x000D_いや緊張してたけどでもあのEYESのライブを_x000D_まあタイマーやからちょっと先に見さしてもらって_x000D_俺袖から見ててんけど_x000D_あのEYESはね2回ぐらい見たことあるんですけどライブ_x000D_</t>
  </si>
  <si>
    <t>マジで_x000D_みんな泣いてたねMCもよかったし_x000D_MCからのね曲の繋ぎ方というかそこもみんな泣いてたね_x000D_ノンマ_x000D_マジマジ_x000D_さっきがそれもすごいのがやっぱMCでなんかセクションが_x000D_セクション_x000D_なんかMCが何箇所かあんだけど全部笑いとってくから_x000D_なんかさっきまで笑ってたのに今泣いてるみたいな光景がめっちゃよかったけど_x000D_いや悩んでんねんなそのMCで_x000D_いや笑わせなくてもいいぐらいの音楽のライブのクオリティだったから贅沢って思って_x000D_こんな良いライブできて_x000D_いや漫談の出来は良くなかったでほんで_x000D_まあ言ったらなんか本気じゃないっていうかめっちゃお笑いのステージじゃないじゃんそこは_x000D_いや結構でも一群ぐらいな_x000D_でもすっごいあのそこの強弱っていうか何だろうそのアーティストにできないことやったよなってめっちゃ思った_x000D_</t>
  </si>
  <si>
    <t>['状態', 'MC', '光景', '女性タレント', 'ライブ', '見出し', '右手', 'フワ', '音楽', 'アナ']</t>
  </si>
  <si>
    <t>62時刻は3時になりました_x000D_星野源さんお疲れ様でした_x000D_2024年6月25日火曜日_x000D_この時間はアナのオールナート日本ゼロをお送りしていきます_x000D_はいアナです_x000D_今夜のゲストこの方_x000D_どうもソシナですお願いします_x000D_お疲れお疲れお疲れ_x000D_いやもう最初から_x000D_オールです_x000D_星野源さんお疲れ様でした_x000D_ライブお疲れ様でした_x000D_</t>
  </si>
  <si>
    <t>['月日', 'ゲスト', '理由', '星野源', '時刻', 'アナ', '日本', '最高', 'とこ', '疲れ']</t>
  </si>
  <si>
    <t>ソシナファーストツアー_x000D_制裁と大義のアリア_x000D_梅田クラブカートロの_x000D_とこで_x000D_</t>
  </si>
  <si>
    <t>['とこ', '全員', '散々', 'そん', '見た目', 'ライブ', 'バカ', '最後', '武道館', 'こいつ']</t>
  </si>
  <si>
    <t>あれ良すぎるしまああと俺はかねてから言ってるけどムルムルも好きやし_x000D_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</si>
  <si>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'ブチ', '最終回', 'サビ', 'マシンガン', '音楽', '最後', '事務所', 'さくら', 'メイン']</t>
  </si>
  <si>
    <t xml:space="preserve">ミスってない
キー上げればよかった
</t>
    <phoneticPr fontId="2"/>
  </si>
  <si>
    <t xml:space="preserve">アナちゃん
</t>
    <phoneticPr fontId="2"/>
  </si>
  <si>
    <t>テキストID</t>
    <phoneticPr fontId="2"/>
  </si>
  <si>
    <t>トピックID</t>
    <phoneticPr fontId="2"/>
  </si>
  <si>
    <t>割り当てID</t>
    <rPh sb="0" eb="1">
      <t>ワリアテ</t>
    </rPh>
    <phoneticPr fontId="2"/>
  </si>
  <si>
    <t>↓トピックIDがどのテキストIDに対応しているか？</t>
    <rPh sb="17" eb="19">
      <t>タイオウシテ</t>
    </rPh>
    <phoneticPr fontId="2"/>
  </si>
  <si>
    <t xml:space="preserve">ちょっとエモエモすぎない
いやもう僕もそれを考えてなくてもうなんか歌いながらなんか歌ってたら顔が浮かんだ
え俺の父ちゃんの
あ知らんか俺の父ちゃん
</t>
    <phoneticPr fontId="2"/>
  </si>
  <si>
    <t xml:space="preserve">あれ良すぎるしまああと俺はかねてから言ってるけどムルムルも好きやし
ハッピーエンドロール
ハッピーエンドロールの
いやオートだから
オートオートかい
ハッピーエンドロールのあの何歌詞
ねえ何ですか猫が何でしょう
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
そういう歌詞がバーって詰め込まれて最後あのエンドロール
伏線回収大量発生最終回エンドロールには君の名前を刻もうってサビが入るんだけどその中の間になんか歌っててああこれすしなちゃんって思って
あのお父さんがあの時死んだ時って
</t>
    <phoneticPr fontId="2"/>
  </si>
  <si>
    <t>['番組', '春日', '野球', '最初', 'しん', 'タイプ', 'アナ', '自信', '人生', '音楽']</t>
    <phoneticPr fontId="2"/>
  </si>
  <si>
    <t>りこう</t>
    <phoneticPr fontId="2"/>
  </si>
  <si>
    <t>しゅんや</t>
    <phoneticPr fontId="2"/>
  </si>
  <si>
    <t xml:space="preserve">ソシナファーストツアー
制裁と大義のアリア
梅田クラブカートロの
とこで
</t>
    <phoneticPr fontId="2"/>
  </si>
  <si>
    <t xml:space="preserve">62時刻は3時になりました
星野源さんお疲れ様でした
2024年6月25日火曜日
この時間はアナのオールナート日本ゼロをお送りしていきます
はいアナです
今夜のゲストこの方
どうもソシナですお願いします
お疲れお疲れお疲れ
いやもう最初から
オールです
星野源さんお疲れ様でした
ライブお疲れ様でした
</t>
    <phoneticPr fontId="2"/>
  </si>
  <si>
    <t xml:space="preserve">マジで
みんな泣いてたねMCもよかったし
MCからのね曲の繋ぎ方というかそこもみんな泣いてたね
ノンマ
マジマジ
さっきがそれもすごいのがやっぱMCでなんかセクションが
セクション
なんかMCが何箇所かあんだけど全部笑いとってくから
なんかさっきまで笑ってたのに今泣いてるみたいな光景がめっちゃよかったけど
いや悩んでんねんなそのMCで
いや笑わせなくてもいいぐらいの音楽のライブのクオリティだったから贅沢って思って
こんな良いライブできて
いや漫談の出来は良くなかったでほんで
まあ言ったらなんか本気じゃないっていうかめっちゃお笑いのステージじゃないじゃんそこは
いや結構でも一群ぐらいな
でもすっごいあのそこの強弱っていうか何だろうそのアーティストにできないことやったよなってめっちゃ思った
</t>
    <phoneticPr fontId="2"/>
  </si>
  <si>
    <t xml:space="preserve">いや内容間違えたらあかんとか
まあ間違えても別に大丈夫な音楽性かと思ってたけど
いややっぱその自分の立場でさ
芸人やってたやつが音楽のライブやるってなった時に
ある程度のクオリティには行かんとやっぱあかんやろ
ほんま
いや緊張してたけどでもあのEYESのライブを
まあタイマーやからちょっと先に見さしてもらって
俺袖から見ててんけど
あのEYESはね2回ぐらい見たことあるんですけどライブ
</t>
    <phoneticPr fontId="2"/>
  </si>
  <si>
    <t xml:space="preserve">声もこんなんで申し訳ないけど
初めて見たライブ
言葉にならないから歌ってんだなみたいな
音楽が
言葉
</t>
    <phoneticPr fontId="2"/>
  </si>
  <si>
    <t xml:space="preserve">えー1年前のなんか音楽フェス?
東京バズフェスティバルみたいなやつでEYESやってた
袖から見たのとジャパンジャム
はあの客の後ろから見たけど今日一番よかったな
いやほんとお客さんもね優しくてというか
ほぼほぼすしののファンではあったと思うんだけど
それでもやっぱ知らない曲があるけど
多分すっごい一緒にねノリノリで
いやパフォーマンスよかったからやでそれ
そのお客さんがいいって言ってくれるけど
曲もよかったしパフォーマンスがよかったから盛り上がってくれて
なんか調子狂うな
なんかこんな真面目モード
いやもうしゃあない3時やろ
ええねんなんでも
ほんとに僕周りみんな泣いてた
</t>
    <phoneticPr fontId="2"/>
  </si>
  <si>
    <t xml:space="preserve">皆さんここ熱いです
言葉にならないから音楽ってあるんだなって思わされましたね
ソシアノは
ソシアノ?
ソシアノは
いやそういう需要じゃなくて
いやもう本当になんか今のバンドシーンに
今のバンドシーンに無くてはならない存在が誕生してしまいましたね
やっててどうだったん逆に自分で
もちろん上手ではないしまだまだ至らんとこもあんねんけど
緊張した顔やばかった
ほんまにお笑いのライブとかイベントは
なんやろなこうだって漫才するってなっても
出番前
でなんか間違えてもまあなんとかなるし
間違えたことをいじれるし笑いにできるし
いや音楽結構めっちゃ練習したな
ほんまに一個前がM-1グランプリぐらい
</t>
    <phoneticPr fontId="2"/>
  </si>
  <si>
    <t xml:space="preserve">僕がやってるバンド
アイズと
ってことは大阪です
大阪から2人で
生放送でお届けしてもらう
この映像も見れるんですね
こちらのライブですか
そうやな数時間前に終わって
ちゃんと引き入るアイズ
と音楽のライブをやらせてもらい
このツアー
初日
初回やったんですけど
お花をいただいたりして
スタンド花
すごいよあのちゃんのデンデンデンパより
ソシナ様みたいな
あの猫のササキのキャラクターが花に刺さってるやつみたいな
スポットファイト
の人たちもまたもデンデンデンはかな
ソシナ&amp;アノ様
オールナイトニッポンは
花
花いるぞ今日
でも現地に見に来てる方もいました
ええそうなんや
花は
花ないねなかった
オールナイトニッポンファミリーやねんから
ああそうですかいやいや
それは冗談なんですけど
ねえファーストツアー
ていうかもうほんとほぼほぼ初ライブみたいなことだよねだから
大阪は初
一回だけその10人限定のなんか
そういうライブは一回やったけど
</t>
    <phoneticPr fontId="2"/>
  </si>
  <si>
    <t>JAL</t>
    <phoneticPr fontId="2"/>
  </si>
  <si>
    <t>現金</t>
    <rPh sb="0" eb="2">
      <t>ゲンキ</t>
    </rPh>
    <phoneticPr fontId="2"/>
  </si>
  <si>
    <t>イオン</t>
    <phoneticPr fontId="2"/>
  </si>
  <si>
    <t>1月</t>
    <rPh sb="1" eb="2">
      <t>ガテゥ</t>
    </rPh>
    <phoneticPr fontId="2"/>
  </si>
  <si>
    <t>三菱</t>
    <rPh sb="0" eb="2">
      <t>ミツビセィ</t>
    </rPh>
    <phoneticPr fontId="2"/>
  </si>
  <si>
    <t>ゆうちょ</t>
    <phoneticPr fontId="2"/>
  </si>
  <si>
    <t>2月</t>
    <rPh sb="1" eb="2">
      <t>ガテゥ</t>
    </rPh>
    <phoneticPr fontId="2"/>
  </si>
  <si>
    <t>みや</t>
    <phoneticPr fontId="2"/>
  </si>
  <si>
    <t>まさぶ</t>
    <phoneticPr fontId="2"/>
  </si>
  <si>
    <t>二人以上</t>
    <rPh sb="0" eb="4">
      <t>フタリイ</t>
    </rPh>
    <phoneticPr fontId="2"/>
  </si>
  <si>
    <t>3人以上</t>
    <phoneticPr fontId="2"/>
  </si>
  <si>
    <t>4人全員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</si>
</sst>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1" xfId="0" applyBorder="1"/>
    <xf numFmtId="0" fontId="0" fillId="0" borderId="1" xfId="0" applyBorder="1" applyAlignment="1">
      <alignment wrapText="1"/>
    </xf>
    <xf numFmtId="0" fontId="0" fillId="2" borderId="1" xfId="0" applyFill="1" applyBorder="1"/>
    <xf numFmtId="0" fontId="0" fillId="3" borderId="0" xfId="0" applyFill="1"/>
    <xf numFmtId="0" fontId="0" fillId="4" borderId="0" xfId="0" applyFill="1"/>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horizontal="center" vertical="center"/>
    </xf>
    <xf numFmtId="0" fontId="0" fillId="4" borderId="1" xfId="0" applyFill="1" applyBorder="1"/>
    <xf numFmtId="0" fontId="0" fillId="5" borderId="0" xfId="0" applyFill="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
  <sheetViews>
    <sheetView tabSelected="1" zoomScale="69" workbookViewId="0">
      <selection activeCell="E14" sqref="E14"/>
    </sheetView>
  </sheetViews>
  <sheetFormatPr baseColWidth="10" defaultColWidth="8.83203125" defaultRowHeight="14"/>
  <cols>
    <col min="16" max="16" width="91.1640625" style="2" customWidth="1"/>
    <col min="19" max="19" width="71.83203125" bestFit="1" customWidth="1"/>
    <col min="20" max="20" width="10.6640625" bestFit="1" customWidth="1"/>
  </cols>
  <sheetData>
    <row r="1" spans="1:36">
      <c r="A1" s="1" t="s">
        <v>0</v>
      </c>
      <c r="B1" s="1" t="s">
        <v>1</v>
      </c>
      <c r="C1" s="1" t="s">
        <v>2</v>
      </c>
      <c r="D1" s="1" t="s">
        <v>3</v>
      </c>
      <c r="E1" s="1" t="s">
        <v>4</v>
      </c>
      <c r="F1" s="1" t="s">
        <v>5</v>
      </c>
    </row>
    <row r="2" spans="1:36">
      <c r="A2" t="s">
        <v>6</v>
      </c>
      <c r="B2" t="s">
        <v>7</v>
      </c>
      <c r="C2">
        <v>42</v>
      </c>
      <c r="D2">
        <v>1.8959178E-2</v>
      </c>
      <c r="E2" t="s">
        <v>8</v>
      </c>
    </row>
    <row r="3" spans="1:36">
      <c r="A3" t="s">
        <v>6</v>
      </c>
      <c r="B3" t="s">
        <v>9</v>
      </c>
      <c r="C3">
        <v>42</v>
      </c>
      <c r="D3">
        <v>1.8959178E-2</v>
      </c>
      <c r="E3" t="s">
        <v>8</v>
      </c>
    </row>
    <row r="4" spans="1:36">
      <c r="A4" t="s">
        <v>10</v>
      </c>
      <c r="B4" t="s">
        <v>11</v>
      </c>
      <c r="C4">
        <v>42</v>
      </c>
      <c r="D4">
        <v>1.8959178E-2</v>
      </c>
      <c r="E4" t="s">
        <v>8</v>
      </c>
    </row>
    <row r="5" spans="1:36">
      <c r="A5" t="s">
        <v>6</v>
      </c>
      <c r="B5" t="s">
        <v>12</v>
      </c>
      <c r="C5">
        <v>26</v>
      </c>
      <c r="D5">
        <v>0.2342631</v>
      </c>
      <c r="E5" t="s">
        <v>13</v>
      </c>
    </row>
    <row r="6" spans="1:36">
      <c r="A6" t="s">
        <v>6</v>
      </c>
      <c r="B6" t="s">
        <v>14</v>
      </c>
      <c r="C6">
        <v>49</v>
      </c>
      <c r="D6">
        <v>0.23403668</v>
      </c>
      <c r="E6" t="s">
        <v>15</v>
      </c>
      <c r="AE6" t="s">
        <v>48</v>
      </c>
      <c r="AF6" t="s">
        <v>50</v>
      </c>
      <c r="AH6" t="s">
        <v>53</v>
      </c>
      <c r="AI6" t="s">
        <v>52</v>
      </c>
      <c r="AJ6" t="s">
        <v>49</v>
      </c>
    </row>
    <row r="7" spans="1:36">
      <c r="A7" t="s">
        <v>6</v>
      </c>
      <c r="B7" t="s">
        <v>16</v>
      </c>
      <c r="C7">
        <v>48</v>
      </c>
      <c r="D7" s="6">
        <v>0.27007730000000002</v>
      </c>
      <c r="E7" t="s">
        <v>17</v>
      </c>
      <c r="AD7" t="s">
        <v>51</v>
      </c>
      <c r="AE7">
        <v>80000</v>
      </c>
      <c r="AH7">
        <v>60000</v>
      </c>
      <c r="AI7">
        <v>25000</v>
      </c>
      <c r="AJ7">
        <v>13000</v>
      </c>
    </row>
    <row r="8" spans="1:36">
      <c r="A8" t="s">
        <v>6</v>
      </c>
      <c r="B8" t="s">
        <v>18</v>
      </c>
      <c r="C8">
        <v>28</v>
      </c>
      <c r="D8">
        <v>0.39055782999999999</v>
      </c>
      <c r="E8" t="s">
        <v>19</v>
      </c>
      <c r="AD8" t="s">
        <v>54</v>
      </c>
      <c r="AE8">
        <v>50000</v>
      </c>
      <c r="AF8">
        <v>30000</v>
      </c>
    </row>
    <row r="9" spans="1:36">
      <c r="A9" t="s">
        <v>6</v>
      </c>
      <c r="B9" t="s">
        <v>20</v>
      </c>
      <c r="C9">
        <v>26</v>
      </c>
      <c r="D9">
        <v>0.39578261999999997</v>
      </c>
      <c r="E9" t="s">
        <v>13</v>
      </c>
    </row>
    <row r="10" spans="1:36">
      <c r="A10" t="s">
        <v>6</v>
      </c>
      <c r="B10" t="s">
        <v>21</v>
      </c>
      <c r="C10">
        <v>23</v>
      </c>
      <c r="D10" s="7">
        <v>0.45705416999999998</v>
      </c>
      <c r="E10" t="s">
        <v>22</v>
      </c>
    </row>
    <row r="11" spans="1:36">
      <c r="A11" t="s">
        <v>6</v>
      </c>
      <c r="B11" t="s">
        <v>23</v>
      </c>
      <c r="C11">
        <v>90</v>
      </c>
      <c r="D11" s="6">
        <v>0.49612003999999998</v>
      </c>
      <c r="E11" t="s">
        <v>24</v>
      </c>
    </row>
    <row r="12" spans="1:36">
      <c r="A12" t="s">
        <v>6</v>
      </c>
      <c r="B12" t="s">
        <v>25</v>
      </c>
      <c r="C12">
        <v>10</v>
      </c>
      <c r="D12">
        <v>0.47400436000000001</v>
      </c>
      <c r="E12" t="s">
        <v>26</v>
      </c>
      <c r="T12" t="s">
        <v>34</v>
      </c>
    </row>
    <row r="13" spans="1:36">
      <c r="A13" t="s">
        <v>6</v>
      </c>
      <c r="B13" t="s">
        <v>27</v>
      </c>
      <c r="C13">
        <v>57</v>
      </c>
      <c r="D13" s="12">
        <v>0.53882249999999998</v>
      </c>
      <c r="E13" t="s">
        <v>28</v>
      </c>
      <c r="O13" s="5" t="s">
        <v>31</v>
      </c>
      <c r="P13" s="4"/>
      <c r="Q13" s="3"/>
      <c r="R13" s="5" t="s">
        <v>32</v>
      </c>
      <c r="S13" s="3"/>
      <c r="T13" s="3" t="s">
        <v>33</v>
      </c>
      <c r="AA13" t="s">
        <v>38</v>
      </c>
      <c r="AB13" t="s">
        <v>39</v>
      </c>
      <c r="AC13" t="s">
        <v>55</v>
      </c>
      <c r="AD13" t="s">
        <v>56</v>
      </c>
    </row>
    <row r="14" spans="1:36" ht="75">
      <c r="O14" s="10">
        <v>1</v>
      </c>
      <c r="P14" s="9" t="s">
        <v>35</v>
      </c>
      <c r="Q14" s="8"/>
      <c r="R14" s="10">
        <v>1</v>
      </c>
      <c r="S14" s="8" t="s">
        <v>37</v>
      </c>
      <c r="T14" s="3"/>
      <c r="AA14" s="3"/>
      <c r="AB14" s="3"/>
      <c r="AC14" s="3"/>
      <c r="AD14" s="3">
        <v>4</v>
      </c>
    </row>
    <row r="15" spans="1:36" ht="45">
      <c r="C15" t="s">
        <v>57</v>
      </c>
      <c r="D15" t="s">
        <v>58</v>
      </c>
      <c r="E15" t="s">
        <v>59</v>
      </c>
      <c r="O15" s="10">
        <v>2</v>
      </c>
      <c r="P15" s="9" t="s">
        <v>29</v>
      </c>
      <c r="Q15" s="8"/>
      <c r="R15" s="10">
        <v>2</v>
      </c>
      <c r="S15" s="8" t="s">
        <v>8</v>
      </c>
      <c r="T15" s="3"/>
      <c r="AA15" s="3"/>
      <c r="AB15" s="3"/>
      <c r="AC15" s="3"/>
      <c r="AD15" s="3">
        <v>8</v>
      </c>
    </row>
    <row r="16" spans="1:36" ht="30">
      <c r="C16">
        <f>AVERAGE(D13,D11,D10,D7)</f>
        <v>0.44051850249999996</v>
      </c>
      <c r="D16">
        <f>AVERAGE(D13,D11,D7)</f>
        <v>0.43500661333333329</v>
      </c>
      <c r="E16">
        <f>AVERAGE(D7,D11)</f>
        <v>0.38309866999999997</v>
      </c>
      <c r="O16" s="10">
        <v>3</v>
      </c>
      <c r="P16" s="9" t="s">
        <v>30</v>
      </c>
      <c r="Q16" s="8"/>
      <c r="R16" s="10">
        <v>3</v>
      </c>
      <c r="S16" s="8" t="s">
        <v>8</v>
      </c>
      <c r="T16" s="3"/>
      <c r="AA16" s="3"/>
      <c r="AB16" s="3"/>
      <c r="AC16" s="3"/>
      <c r="AD16" s="11">
        <v>3</v>
      </c>
    </row>
    <row r="17" spans="15:30" ht="409.6">
      <c r="O17" s="10">
        <v>4</v>
      </c>
      <c r="P17" s="9" t="s">
        <v>47</v>
      </c>
      <c r="Q17" s="8"/>
      <c r="R17" s="10">
        <v>4</v>
      </c>
      <c r="S17" s="8" t="s">
        <v>13</v>
      </c>
      <c r="T17" s="3">
        <v>5</v>
      </c>
      <c r="AA17" s="3"/>
      <c r="AB17" s="3"/>
      <c r="AC17" s="3">
        <v>5</v>
      </c>
      <c r="AD17" s="3">
        <v>5</v>
      </c>
    </row>
    <row r="18" spans="15:30" ht="285">
      <c r="O18" s="10">
        <v>5</v>
      </c>
      <c r="P18" s="9" t="s">
        <v>46</v>
      </c>
      <c r="Q18" s="8"/>
      <c r="R18" s="10">
        <v>5</v>
      </c>
      <c r="S18" s="8" t="s">
        <v>15</v>
      </c>
      <c r="T18" s="3"/>
      <c r="AA18" s="3"/>
      <c r="AB18" s="3"/>
      <c r="AC18" s="3"/>
      <c r="AD18" s="3">
        <v>7</v>
      </c>
    </row>
    <row r="19" spans="15:30" ht="255">
      <c r="O19" s="10">
        <v>6</v>
      </c>
      <c r="P19" s="9" t="s">
        <v>45</v>
      </c>
      <c r="Q19" s="8"/>
      <c r="R19" s="10">
        <v>6</v>
      </c>
      <c r="S19" s="8" t="s">
        <v>17</v>
      </c>
      <c r="T19" s="3">
        <v>6</v>
      </c>
      <c r="AA19" s="11">
        <v>6</v>
      </c>
      <c r="AB19" s="11">
        <v>6</v>
      </c>
      <c r="AC19" s="11">
        <v>6</v>
      </c>
      <c r="AD19" s="11">
        <v>6</v>
      </c>
    </row>
    <row r="20" spans="15:30" ht="90">
      <c r="O20" s="10">
        <v>7</v>
      </c>
      <c r="P20" s="9" t="s">
        <v>44</v>
      </c>
      <c r="Q20" s="8"/>
      <c r="R20" s="10">
        <v>7</v>
      </c>
      <c r="S20" s="8" t="s">
        <v>19</v>
      </c>
      <c r="T20" s="3">
        <v>7</v>
      </c>
      <c r="AA20" s="3"/>
      <c r="AB20" s="3"/>
      <c r="AC20" s="11">
        <v>7</v>
      </c>
      <c r="AD20" s="3"/>
    </row>
    <row r="21" spans="15:30" ht="165">
      <c r="O21" s="10">
        <v>8</v>
      </c>
      <c r="P21" s="9" t="s">
        <v>43</v>
      </c>
      <c r="Q21" s="8"/>
      <c r="R21" s="10">
        <v>8</v>
      </c>
      <c r="S21" s="8" t="s">
        <v>13</v>
      </c>
      <c r="T21" s="3"/>
      <c r="AA21" s="3"/>
      <c r="AB21" s="3"/>
      <c r="AC21" s="3"/>
      <c r="AD21" s="3">
        <v>11</v>
      </c>
    </row>
    <row r="22" spans="15:30" ht="255">
      <c r="O22" s="10">
        <v>9</v>
      </c>
      <c r="P22" s="9" t="s">
        <v>42</v>
      </c>
      <c r="Q22" s="8"/>
      <c r="R22" s="10">
        <v>9</v>
      </c>
      <c r="S22" s="8" t="s">
        <v>22</v>
      </c>
      <c r="T22" s="3">
        <v>9</v>
      </c>
      <c r="AA22" s="3"/>
      <c r="AB22" s="3"/>
      <c r="AC22" s="11">
        <v>9</v>
      </c>
      <c r="AD22" s="11">
        <v>9</v>
      </c>
    </row>
    <row r="23" spans="15:30" ht="195">
      <c r="O23" s="10">
        <v>10</v>
      </c>
      <c r="P23" s="9" t="s">
        <v>41</v>
      </c>
      <c r="Q23" s="8"/>
      <c r="R23" s="10">
        <v>10</v>
      </c>
      <c r="S23" s="8" t="s">
        <v>24</v>
      </c>
      <c r="T23" s="3">
        <v>10</v>
      </c>
      <c r="AA23" s="11">
        <v>10</v>
      </c>
      <c r="AB23" s="11">
        <v>10</v>
      </c>
      <c r="AC23" s="11">
        <v>10</v>
      </c>
      <c r="AD23" s="11">
        <v>10</v>
      </c>
    </row>
    <row r="24" spans="15:30" ht="75">
      <c r="O24" s="10">
        <v>11</v>
      </c>
      <c r="P24" s="9" t="s">
        <v>40</v>
      </c>
      <c r="Q24" s="8"/>
      <c r="R24" s="10">
        <v>11</v>
      </c>
      <c r="S24" s="8" t="s">
        <v>26</v>
      </c>
      <c r="T24" s="3"/>
      <c r="AA24" s="3"/>
      <c r="AB24" s="3"/>
      <c r="AC24" s="3"/>
      <c r="AD24" s="3"/>
    </row>
    <row r="25" spans="15:30" ht="225">
      <c r="O25" s="10">
        <v>12</v>
      </c>
      <c r="P25" s="9" t="s">
        <v>36</v>
      </c>
      <c r="Q25" s="8"/>
      <c r="R25" s="10">
        <v>12</v>
      </c>
      <c r="S25" s="8" t="s">
        <v>28</v>
      </c>
      <c r="T25" s="3">
        <v>12</v>
      </c>
      <c r="AA25" s="3"/>
      <c r="AB25" s="11">
        <v>12</v>
      </c>
      <c r="AC25" s="11">
        <v>12</v>
      </c>
      <c r="AD25" s="11">
        <v>12</v>
      </c>
    </row>
  </sheetData>
  <phoneticPr fontId="2"/>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takuma nomoto</cp:lastModifiedBy>
  <dcterms:created xsi:type="dcterms:W3CDTF">2025-01-08T06:38:07Z</dcterms:created>
  <dcterms:modified xsi:type="dcterms:W3CDTF">2025-01-08T16:25:24Z</dcterms:modified>
</cp:coreProperties>
</file>