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cure59" sheetId="1" state="visible" r:id="rId2"/>
    <sheet name=" 2559 (2)" sheetId="2" state="visible" r:id="rId3"/>
  </sheets>
  <definedNames>
    <definedName function="false" hidden="false" localSheetId="1" name="_xlnm.Print_Area" vbProcedure="false">' 2559 (2)'!$A$1:$M$73</definedName>
    <definedName function="false" hidden="false" localSheetId="0" name="_xlnm.Print_Area" vbProcedure="false">procure59!$A$1:$P$45</definedName>
    <definedName function="false" hidden="false" localSheetId="0" name="_xlnm.Print_Area" vbProcedure="false">procure59!$A$1:$P$45</definedName>
    <definedName function="false" hidden="false" localSheetId="1" name="_xlnm.Print_Area" vbProcedure="false">' 2559 (2)'!$A$1:$M$73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<sst xmlns="http://schemas.openxmlformats.org/spreadsheetml/2006/main" count="1143" uniqueCount="314">
  <si>
    <t>unitname</t>
  </si>
  <si>
    <t>description</t>
  </si>
  <si>
    <t>procure_type</t>
  </si>
  <si>
    <t>budgetyear</t>
  </si>
  <si>
    <t>method</t>
  </si>
  <si>
    <t>budget</t>
  </si>
  <si>
    <t>approve_type</t>
  </si>
  <si>
    <t>procure_status</t>
  </si>
  <si>
    <t>approvedate</t>
  </si>
  <si>
    <t>saler</t>
  </si>
  <si>
    <t>product</t>
  </si>
  <si>
    <t>approve_budget</t>
  </si>
  <si>
    <t>country</t>
  </si>
  <si>
    <t>period</t>
  </si>
  <si>
    <t>editor</t>
  </si>
  <si>
    <t>remark</t>
  </si>
  <si>
    <t>file</t>
  </si>
  <si>
    <t>หน่วยงาน</t>
  </si>
  <si>
    <t>รายการ</t>
  </si>
  <si>
    <t>การจัดซื้อ/จ้าง</t>
  </si>
  <si>
    <t>งบประมาณปี</t>
  </si>
  <si>
    <t>วิธี</t>
  </si>
  <si>
    <t>วงเงินตามแผน (บาท)</t>
  </si>
  <si>
    <t>อนุมัติโดย</t>
  </si>
  <si>
    <t>รมว.กห./ปล.กห. อนุมัติ</t>
  </si>
  <si>
    <t>วันอนุมัติ</t>
  </si>
  <si>
    <t>ผู้ขาย/ผู้รับจ้าง</t>
  </si>
  <si>
    <t>ผลิตภัณฑ์ ตรา อักษร</t>
  </si>
  <si>
    <t>วงเงิน
ที่อนุมัติ (บาท)</t>
  </si>
  <si>
    <t>ประเทศ</t>
  </si>
  <si>
    <t>ระยะเวลา ส่งมอบ</t>
  </si>
  <si>
    <t>แก้ไข สัญญา</t>
  </si>
  <si>
    <t>หมายเหตุ</t>
  </si>
  <si>
    <t>สป.</t>
  </si>
  <si>
    <t>โครงการดำรงขีดความสามารถและเพิ่มประสิทธิภาพโรงงานของ ศอว.ศอพท. ประจำปี 59</t>
  </si>
  <si>
    <t>จัดจ้าง</t>
  </si>
  <si>
    <t>พิเศษ</t>
  </si>
  <si>
    <t>รมว.กห.</t>
  </si>
  <si>
    <t>รมว.กห. อนุมัติ</t>
  </si>
  <si>
    <t>2015-12-29</t>
  </si>
  <si>
    <t>บริษัท อินดี้ ซัพพลาย เอ็นจิเนียริ่ง จำกัด</t>
  </si>
  <si>
    <t>ประเทศไทย</t>
  </si>
  <si>
    <t>พท.ศอพท.ขออนุมัติสร้างระบบผลิตไฟฟ้าและสูบน้ำด้วยพลังแสงอาทิตย์แบบเคลื่อนที่ ขนาดไม่น้อยกว่า 1,200 วัตต์ พร้อมติดตั้ง จำนวน 200 ระบบ (เงินจากกระทรวงพลังงาน)</t>
  </si>
  <si>
    <t>e - bidding</t>
  </si>
  <si>
    <t>2016-03-23</t>
  </si>
  <si>
    <t>บริษัท โซลาร์ตรอน  จำกัด(มหาชน)</t>
  </si>
  <si>
    <t>โครงการปรับปรุงพัฒนาเครื่องยิงลูกระเบิดขนาด 120 มม. แบบอัตตาจรล้อยางให้กับ รง.ปค.ศอว.ศอพท. ระยะเวลาดำเนินการ 3 ปี</t>
  </si>
  <si>
    <t>59-61</t>
  </si>
  <si>
    <t>2016-03-25</t>
  </si>
  <si>
    <t>บริษัท Elbit System Land  And C41 Ltd.รัฐอิสราเอล</t>
  </si>
  <si>
    <t>รัฐอิสราเอล</t>
  </si>
  <si>
    <t>(สสน.สป.)โครงการก่อสร้างอาคารอเนกประสงค์พร้อมสิ่งอำนวยความสะดวกของ สป. (พื้นที่ศรีสมาน)</t>
  </si>
  <si>
    <t>2016-03-29</t>
  </si>
  <si>
    <t>บริษัท ไอยเรศ จำกัด</t>
  </si>
  <si>
    <t>ทสอ.กห. จ้างให้บริการสื่อสารข้อมูลอินเทอร์เน็ต ตั้งแต่ ต.ค.58 - ก.ย.59 รวม 12 เดือน ราคาเดือนละ 800,000.- บาท</t>
  </si>
  <si>
    <t>ปล.กห.</t>
  </si>
  <si>
    <t>ปล.กห. อนุมัติ</t>
  </si>
  <si>
    <t>2016-09-29</t>
  </si>
  <si>
    <t>บริษัท สามารถอินโฟเนต จำกัด</t>
  </si>
  <si>
    <t>ทสอ.กห. จ้างให้บริการโทรศัพท์เคลื่อนที่ ตั้งแต่ ต.ค.58 - ก.ย.59 รวม 12 เดือน ราคาเดือนละ 735,750.- บาท</t>
  </si>
  <si>
    <t>บริษัท แอดวานซ์ไวร่เลส เน็ทเวอร์ค จำกัด</t>
  </si>
  <si>
    <t>ทสอ.กห. เช่าใช้โครงข่ายเส้นใยแก้วนำแสง จาก กฟภ.</t>
  </si>
  <si>
    <t>ปล.กห.อนุมัติ</t>
  </si>
  <si>
    <t>กฟภ.</t>
  </si>
  <si>
    <t>พท.ศอพท. ขออนุมัติจ้างเหมาบริการที่พักของศูนย์ฝึกศุกษาบุคลากรด้านปิโตเลียม และพลังงานทหาร อ.บ้านฉาง จ.ระยอง</t>
  </si>
  <si>
    <t>2016-09-30</t>
  </si>
  <si>
    <t>บริษัท สยามโฮเทลเลียร์ จำกัด</t>
  </si>
  <si>
    <t>ทสอ.กห.ขออนุมัติจัดจ้างงานโครงการดำรงสถานภาพระบบเครือข่ายการสื่อสารหลัก (Backbone) ของ กห</t>
  </si>
  <si>
    <t>2016-09-26</t>
  </si>
  <si>
    <t>สามารถคอมเทค</t>
  </si>
  <si>
    <t>ทสอ.กห. ขออนุมัติจัดซื้ออุปกรณ์พร้อมติดตั้งเพื่อใช้ในโครงการเคลื่อย้ายระบบ เทคโนโลยีสารสนเทศและการสื่อสาร ณ อาคาร สป. (แจ้งวัฒนะ) ไปยัง (ศรีสมาน)</t>
  </si>
  <si>
    <t>จัดซื้อ</t>
  </si>
  <si>
    <t>2016-09-28</t>
  </si>
  <si>
    <t>กนกสิน</t>
  </si>
  <si>
    <t>รวท.อท.ศอพท. ขออนุมัติซ่อมแซมและปรังปรุงระบบท่อดับเพลิงและสัญาณแจ้งเหตุ</t>
  </si>
  <si>
    <t>พิเศษ เงินอุดหนุน</t>
  </si>
  <si>
    <t>2016-01-28</t>
  </si>
  <si>
    <t>วาย.โอ.เยนเนอรัล ซัพพลาย (1983)</t>
  </si>
  <si>
    <t>รภท.ศอพท. ขออนุมัติจ้างออกแบบแปลนอาคารและสิ่งอำนวยความสะดวกของ สป.(รภท.ศอพท.)(พื้นที่บ้านโป่ง)</t>
  </si>
  <si>
    <t>2016-01-29</t>
  </si>
  <si>
    <t>บริษัท เอสคิมอาร์คีเต็ค แอนด์ แปลนเนอร์ จำกัด</t>
  </si>
  <si>
    <t>พท.ศอพท. ขออนุมัติซ่อมปรับปรุงเพิ่มประสิทธิภาพเครื่องเจาะน้ำมันดิบ IDECO ระยะที่ 1</t>
  </si>
  <si>
    <t>2016-02-18</t>
  </si>
  <si>
    <t>พท.ศอพท. ขออนุมัติซ่อมปรับปรุงเพิ่มประสิทธิภาพเครื่องเจาะน้ำมันดิบ PETRO ระยะที่ 1</t>
  </si>
  <si>
    <t>2016-03-09</t>
  </si>
  <si>
    <t>บริษัท ร่วมพัฒนา ดีเวลป เมนต์ จำกัด</t>
  </si>
  <si>
    <t>ทท.</t>
  </si>
  <si>
    <t>(ผท.ทหาร) ซื้อกล้องถ่ายภาพทางอากาศเชิงเลข พร้อมชุดอุปกรณ์ จำนวน 1 ชุด (11 รายการ)</t>
  </si>
  <si>
    <t>2015-12-24</t>
  </si>
  <si>
    <t>บริษัท โกลเบิล อินฟอร์เมชั่น จำกัด</t>
  </si>
  <si>
    <t>ศรภ. จัดซื้อระบบรวบรวมข้อมูลข่าวกรองทางการสื่อสารแบบดิจิตอล</t>
  </si>
  <si>
    <t>2016-02-07</t>
  </si>
  <si>
    <t>บริษัท กันโน่ ซิสเต็มส์ อินทีเกรชั่น จำกัด</t>
  </si>
  <si>
    <t>สยย.ทหาร โครงการก่อสร้างบ้านพักข้าราชการ บก.ทท. ระยะที่ 2 พื้นที่ทุ่งสีกัน 1 และ 4</t>
  </si>
  <si>
    <t>กิจการร่วมค้า เอนคอน - เสรี</t>
  </si>
  <si>
    <t>ทบ.</t>
  </si>
  <si>
    <t>(ขส.ทบ.) การจ้างเหมาส่งกำลังและซ่อมบำรุงชิ้นส่วนซ่อมสำหรับฟื้นฟู ฮ.ท.1 จำนวน 1 งาน</t>
  </si>
  <si>
    <t>2015-12-26</t>
  </si>
  <si>
    <t>บริษัท โรยัลสกาย จำกัด</t>
  </si>
  <si>
    <t>(ยย.ทบ.) โครงการก่อสร้างอาคาร ม.พัน 31</t>
  </si>
  <si>
    <t>บริษัท วิทย์การช่าง จำกัด</t>
  </si>
  <si>
    <t>(ขส.ทบ.) การจ้างเหมาส่งกำลังและซ่อมบำรุงชิ้นส่วนซ่อมสำหรับฟื้นฟู ฮ.ท.212 จำนวน 1 งาน</t>
  </si>
  <si>
    <t>2015-12-30</t>
  </si>
  <si>
    <t>(สส.)  จัดหาระบบเครื่องมือแผนที่อัตโนมัติ จำนวน 3 ระบบ</t>
  </si>
  <si>
    <t>บริษัท วสุรัตน์ แอนด์ แอสโซซิเอท จำกัด</t>
  </si>
  <si>
    <t>(สพ.ทบ.) จ้างซ่อมรถยนต์บรรทุก ขนาด 1 1/4 ตัน ยูนิมอก จำนวน 60 คัน</t>
  </si>
  <si>
    <t>กิจการร่วมค้าอิทธิพร</t>
  </si>
  <si>
    <t>(สพ.ทบ.) จ้างซ่อมปรับปรุง รสพ. M113 A1 ให้เป็น รสพ. M113 A2 I จำนวน 6 คัน</t>
  </si>
  <si>
    <t>บริษัท ชัยเสรีเม็ททอล แอนด์รับเบอร์ จำกัด</t>
  </si>
  <si>
    <t>(สพ.ทบ.) ขออนุมัติจ้างผลิต/ประกอบ รยบ.ขนาดเบา 4x4 แบบ 51B (ปรับปรุงใหม่) จำนวน 251 คัน</t>
  </si>
  <si>
    <t>2016-01-14</t>
  </si>
  <si>
    <t>บริษัท เอส.เอส. ออโตโมทีฟอินดัสตรี จำกัด</t>
  </si>
  <si>
    <t>สพ.ทบ. จ้างซ่อมปรับปรุงปืนใหญ่ต่อสู้อากาศยาน ขนาด 20 มม. วัลแคน อัตตาจรจำนวน 4 หน่วยยิง</t>
  </si>
  <si>
    <t>2016-02-05</t>
  </si>
  <si>
    <t>บริษัท ISRAEL MILITARY INDUSTRIES LTD รัฐอิสราเอล</t>
  </si>
  <si>
    <t>สพ.ทบ. จัดหากระสุนปืนเล็กขนาด 5.56 มม. ธรรมดา จำนวน 18,008,150 นัด</t>
  </si>
  <si>
    <t>บริษัท POONGSAN</t>
  </si>
  <si>
    <t>สพ.ทบ. จัดหากระสุนปืนเล็ก ขนาด 5.56 มม. ชนิดธรรมดา มีแกนเหล็ก จำนวน 22,000,000 นัด</t>
  </si>
  <si>
    <t>2016-02-20</t>
  </si>
  <si>
    <t>บริษัท POONGSAN CORPORATION  สาธารณรัฐเกาหลี</t>
  </si>
  <si>
    <t>สาธารณรัฐเกาหลี</t>
  </si>
  <si>
    <t>โครงการจัดหาระบบการติดต่อ สื่อสารทางยุทธวิธีจำนวน 5 รายการ</t>
  </si>
  <si>
    <t>รมว.กห. อนุมัติ เมื่อ</t>
  </si>
  <si>
    <t>2016-02-19</t>
  </si>
  <si>
    <t>บริษัท จันทร์เกษม อินเตอร์เนทชั่นแนล จำกัด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</si>
  <si>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</t>
  </si>
  <si>
    <t>2016-02-29</t>
  </si>
  <si>
    <t>บริษัท Elbit Systems Eletro-option Elop LTD รัฐอิสราเอล</t>
  </si>
  <si>
    <t>สพ.ทบ. จัดหากระสุนปืนใหญ่กลางวิถีโค้ง ขนาด 155 มม. ชนิดส่องแสงเพิ่มระยะกลาง (ILLUM-ER-BT) จำนวน 450 นัด</t>
  </si>
  <si>
    <t>2016-03-03</t>
  </si>
  <si>
    <t>บริษัท รอยัล ดีเฟนส์ จำกัด</t>
  </si>
  <si>
    <t>พธ.ทบ.  จ้างผลิตเสื้อยืดคอรูปตัววี (สีกากีแกมเขียว และสีพรางลายดิจิตอล) จำนวน 449,711 ตัว</t>
  </si>
  <si>
    <t>บริษัท ไทยทูเวย์ แฟบริค จำกัด</t>
  </si>
  <si>
    <t>สพ.ทบ. จัดหากระสุนปืนใหญ่เบาวิถีโค้ง ขนาด 105 มม. ชนิดควัน RP เพิ่มระยะกลาง (RED PHOSPHOROUS ER-BT) จำนวน 720 นัด</t>
  </si>
  <si>
    <t>พธ.ทบ. จ้างผลิตรองเท้าทรงสูงครึ่งน่อง จำนวน 142,785 คู่</t>
  </si>
  <si>
    <t>บริษัท เอส แอนด์ อาร์ ฟุตแวร์ จำกัด</t>
  </si>
  <si>
    <t>สพ.ทบ. จัดหากระสุนปืนใหญ่กลางวิถีโค้ง ขนาด 155 มม. ชนิดระเบิดแรงสูง (Super High Explosive) จำนวน 750 นัด</t>
  </si>
  <si>
    <t>2016-03-08</t>
  </si>
  <si>
    <t>บริษัท ISRAEL MILITARY INDUSTRIES LTD (I.M.I)</t>
  </si>
  <si>
    <t>สพ.ทบ. จัดหาลูกระเบิดยิงจากเครื่องยิงลูกระเบิด ขนาด60 มม. ชนิดส่องแสง แบบที่ 1 จำนวน 1,970 นัด</t>
  </si>
  <si>
    <t>สส.  โครงการจัดหาชุดวิทยุทดแทน AN/PRC-624 (ระยะที่ 1 ห้วงที่3) จัดหาชุดวิทยุVHF/FM ทางทหารระดับหมู่-มว. ชนิดมือถือ จำนวน 1,307 ชุด</t>
  </si>
  <si>
    <t>๕๙ - ๖๑</t>
  </si>
  <si>
    <t>2016-03-10</t>
  </si>
  <si>
    <t>สส.  โครงการจัดหาเครื่องมือสื่อสาร (หน่วย ส.) จำนวน 6 รายการ ได้แก่</t>
  </si>
  <si>
    <t>2016-03-13</t>
  </si>
  <si>
    <t>สส.  โครงการจัดหาเครื่องมือด้านการข่าวตาม อจย.ขกท.</t>
  </si>
  <si>
    <t>บริษัท เพลสซิ่ง แวลู จำกัด</t>
  </si>
  <si>
    <t>สพ.ทบ. จัดหาระบบเครื่องควบคุมการยิง รถถัง เอ็ม 60 เอ 3 จำนวน 15 ระบบ</t>
  </si>
  <si>
    <t>2016-03-14</t>
  </si>
  <si>
    <t>สพ.ทบ. โครงการจัดหา ถ. ทดแทน (ถ.เอ็ม 41) ระยะที่ 2 รถถังหลัก (Main Battle Tank VT4)  จำนวน 28 คัน</t>
  </si>
  <si>
    <t>G TO G</t>
  </si>
  <si>
    <t>2016-03-17</t>
  </si>
  <si>
    <t>รัฐบาลสาธารณรัฐประชาชนจีน (สปจ.)</t>
  </si>
  <si>
    <t>สาธารณรัฐประชาชนจีน (สปจ.)</t>
  </si>
  <si>
    <t>ยย.ทบ. จ้างเหมางานก่อสร้างเรือนรับรองทำเนียบรัฐบาล</t>
  </si>
  <si>
    <t>59-60</t>
  </si>
  <si>
    <t>2016-03-18</t>
  </si>
  <si>
    <t>กิจการร่วมค้า วิทย์การช่าง  -ไซเลนเทค</t>
  </si>
  <si>
    <t>สส. จัดหาเครื่องมือตรวจระบบเรดาร์ จำนวน 3 ชุด</t>
  </si>
  <si>
    <t>2016-03-21</t>
  </si>
  <si>
    <t>หจก.ไซแอนติ รีเสริช์</t>
  </si>
  <si>
    <t>สส.  จัดหาระบบสื่อสารดาวเทียมแบบยุทธวิธีสนับสนุนหน่วยระดับกองพล จำนวน 3 ระบบ</t>
  </si>
  <si>
    <t>2016-03-22</t>
  </si>
  <si>
    <t>บริษัท ล๊อกซเลย์ ไวร์เลส จำกัด</t>
  </si>
  <si>
    <t>สพ.ทบ. จัดหาปืนเล็กกล ขนาด 5.56 มม. แบบที่ 1 จำนวน 1,948 กระบอก</t>
  </si>
  <si>
    <t>บริษัท ISRAEL WEAPON INDUSTRIES (IWI) LTD</t>
  </si>
  <si>
    <t>สพ.ทบ. จ้างซ่อมปืนใหญ่กลางกระสุนวิถีโค้ง 37 ขนาด 155 มม. M109 A5 อัตตาจร จำนวน ๑๐ หน่วยยิง จ้างซ่อมรถสายพานบรรทุกกระสุน M992 A1 จำนวน 10 คัน</t>
  </si>
  <si>
    <t>2016-03-24</t>
  </si>
  <si>
    <t>บริษัท ฟิโก้ เทคโนโลยี เอ็นจีเนียริ่ง จำกัด</t>
  </si>
  <si>
    <t>สพ.ทบ. จัดหารถยนต์บรรทุก ขนาด 2 1/2 ตัน จำนวน 404 คัน</t>
  </si>
  <si>
    <t>บริษัท อิทธิพร อิมปอร์ จำกัด</t>
  </si>
  <si>
    <t>(สพ.ทบ.) ซื้อปืนกล 38 ขนาด 7.62 มม.จำนวน 1,359 กระบอก</t>
  </si>
  <si>
    <t>สพ.ทบ. จัดหาระบบเครื่องควบคุมการยิงรถถัง เอ็ม 60 เอ 3 จำนวน 4 ระบบ</t>
  </si>
  <si>
    <t>สพ.ทบ. จัดหาปืนเล็กยาว ขนาด 5.56 มม. แบบที่ 1 จำนวน 15,872 กระบอก</t>
  </si>
  <si>
    <t>2016-03-26</t>
  </si>
  <si>
    <t>บริษัท Israel Weapon Industries (IWI) รัฐอิสราเอล</t>
  </si>
  <si>
    <t>พธ.ทบ. จัดซื้อผ้าสีพราง (ต้านการยับ) (หน้ากว้างไม่น้อยกว่า 45 นิ้ว ความยาวม้วนละ 40 เมตร  เศษที่เหลือไม่นับ) จำนวน 1,238,080 เมตร</t>
  </si>
  <si>
    <t>บริษัท ลัทธพลเทรดดิ้ง จำกัด</t>
  </si>
  <si>
    <t>สพ.ทบ. จัดหาระบบเครื่องควบคุมการยิง รถถัง เอ็ม 60 เอ 1 จำนวน 14 ระบบ</t>
  </si>
  <si>
    <t>พธ.ทบ. จ้างผลิตเสื้อเกราะป้องกันกระสุน จำนวน 4,200 ตัว</t>
  </si>
  <si>
    <t>2016-03-31</t>
  </si>
  <si>
    <t>บริษัท ช.ไพศาล จำกัด</t>
  </si>
  <si>
    <t>พธ.ทบ. จ้างผลิตเครื่องแบบสนามแบบกระเป๋าเจาะ จำนวน 86,305 ชุด</t>
  </si>
  <si>
    <t>บริษัท เสรีชัยยุทธภัณฑ์ จำกัด</t>
  </si>
  <si>
    <t>สพ.ทบ. จัดหาลูกกระสุนปืนใหญ่กลางวิถีโค้ง ขนาด 155 มม. ชนิดระเบิด (PROJECTILE 155 MM HIGH EXPLOSIVE) จำนวน 1,900 นัด</t>
  </si>
  <si>
    <t>2016-04-08</t>
  </si>
  <si>
    <t>บริษัท PAKISTAN ORDNANCE FACTORIES สาธารณรัฐอิสลามปากีสถาน</t>
  </si>
  <si>
    <t>สาธารณรัฐอิสลามปากีสถาน</t>
  </si>
  <si>
    <t>สพ.ทบ. จัดหาดินส่งกระสุนปืนใหญ่ ขนาด 155 มม. เอ็ม 119 (CHRGE 8) จำนวน 2,450 ชุด</t>
  </si>
  <si>
    <t>รมว.กห.อนุมัติ เมื่อ 18 เม.ย.59</t>
  </si>
  <si>
    <t>บริษัท สยามอินเตอร์เนชั่นแนล (1994) จำกัด</t>
  </si>
  <si>
    <t>สพ.ทบ. จัดหาดินส่งกระสุนปืนใหญ่ ขนาด 155 มม. โซน 7 (CHARGE,PROPELLING 155 MM ZONE 7) จำนวน 3,162 ชุด</t>
  </si>
  <si>
    <t>รมว.กห.อนุมัติ เมื่อ 22 เม.ย.59</t>
  </si>
  <si>
    <t>2016-04-22</t>
  </si>
  <si>
    <t>ขออนุมัติเช่ายานพาหนะ สาย ขส. จำนวน 4 ประเภท</t>
  </si>
  <si>
    <t>รมว.กห.อนุมัติ เมื่อ 25 เม.ย.59</t>
  </si>
  <si>
    <t>2016-04-24</t>
  </si>
  <si>
    <t>บริษัท เอ็ม.แซท.ดีคารเซ็นเตอร์ บริษัท ที.เค.วาย.ลีสซิ่ง จำกัด</t>
  </si>
  <si>
    <t>ซื้อระบบเฝ้าตรวจชายแดนเคลื่อนที่ (ระยะที่ 1) พร้อมอุปกรณ์ประกอบ จำนวน 3 รายการ</t>
  </si>
  <si>
    <t>รมว.กห.อนุมัติ เมื่อ 27 เม.ย.59</t>
  </si>
  <si>
    <t>2016-04-27</t>
  </si>
  <si>
    <t>ทร.</t>
  </si>
  <si>
    <t>อร. จ้างซ่อมทำเครื่องใหญ่ ขวา - ซ้าย ตราอักษร MTU รุ่น 20V1163 TB83 ขั้น major OverHaul ร.ล.รัตนโกสินทร์</t>
  </si>
  <si>
    <t>บริษัท ยูพีเอส เอ็นจิน เซอร์วิส เซ็นเตอร์ จำกัด</t>
  </si>
  <si>
    <t>สยป.ทร. โครงการจัดหาเรือตรวจการณ์ชายฝั่ง จำนวน 5 ลำ</t>
  </si>
  <si>
    <t>2016-03-01</t>
  </si>
  <si>
    <t>บริษัท มาร์ซัน จำกัด</t>
  </si>
  <si>
    <t>ขออนุมัติจ้างปรับปรุงเรือล่าทำลายทุ่นระเบิดใกล้ฝั่ง ชุด ร.ล.บางระจัน</t>
  </si>
  <si>
    <t>บริษัท THALES UK Ltd. สหราชอาณาจักร บริเตนใหญ่และไอร์แลนด์เหนือ</t>
  </si>
  <si>
    <t>สหราชอาณาจักร บริเตนใหญ่และไอร์แลนด์เหนือ</t>
  </si>
  <si>
    <t>ขออนุมัติซื้อปืนกลขนาด 20 มม. แบบ GI-II</t>
  </si>
  <si>
    <t>2016-03</t>
  </si>
  <si>
    <t>โครงการจัดหาเรือตรวจการณ์ไกลฝั่ง ระยะที่ 3/2  ( จัดซื้อระบบควบคุมบังคับบัญชาและตรวจการณ์ )</t>
  </si>
  <si>
    <t>2016-04-23</t>
  </si>
  <si>
    <t>บริษัท THALES Nederlandฯ</t>
  </si>
  <si>
    <t>เนเธอร์แลน</t>
  </si>
  <si>
    <t>โครงการจัดหาเรือตรวจการณ์ไกลฝั่ง ระยะที่ 3/2  ( จัดซื้อระบบปืนหลัก ปืน 76/62 มม.)</t>
  </si>
  <si>
    <t>บริษัท Finmeccanica s.p.a</t>
  </si>
  <si>
    <t>สาธารณรัฐอิตาลี</t>
  </si>
  <si>
    <t>โครงการจัดหาเรือตรวจการณ์ไกลฝั่ง ระยะที่ 3/2 ( จัดซื้อระบบปืนรอง ปืน 30 มม.)</t>
  </si>
  <si>
    <t>บริษัท MSI-Defence systems</t>
  </si>
  <si>
    <t>โครงการจัดหาเรือตรวจการณ์ไกลฝั่ง ระยะที่ 3/2 ( จัดซื้อปล่อยอาวุธนำวิถีพื้นสู่พื้น )</t>
  </si>
  <si>
    <t>บริษัท ล๊อกซ์เล่ย์ จำกัด มหาชน</t>
  </si>
  <si>
    <t>2016-05-03</t>
  </si>
  <si>
    <t>ทอ.</t>
  </si>
  <si>
    <t>ขออนุมัติจ้างเหมาบริการสนับสนุนเครื่องยนต์ และอุปกรณ์ Line Replacement Unit (LRUs) สำหรับ บ.ข.20/ก</t>
  </si>
  <si>
    <t>2015-09-24</t>
  </si>
  <si>
    <t>องค์การรักษาความปลอดภัยด้านการส่งออกทางทหารสวีเดน (The Swedish Defence and Security Export Agency (Försvarsexportmynigheten : FXM))  ราชอาณาจักรสวีเดน</t>
  </si>
  <si>
    <t>ราชอาณาจักรสวีเดน</t>
  </si>
  <si>
    <t>ขออนุมัติจ้างก่อสร้างอาคารรับรองบุคคลสำคัญที่ท่าอากาศยานทหาร 2 กองบิน 6</t>
  </si>
  <si>
    <t>2016-02-01</t>
  </si>
  <si>
    <t>บริษัท อิตาเลียนไทย ดีเวล๊อปเมนต์ จำกัด(มหาชน)</t>
  </si>
  <si>
    <t>ชย.ทอ. สร้างโรงเก็บ บ.ปฏิบัติการสงครามอิเล็กทรอนิกส์ ที่ บน.7</t>
  </si>
  <si>
    <t>บริษัท ทีมวิศว์ คอนสรัคชั่น จำกัด</t>
  </si>
  <si>
    <t>ชย.ทอ. จ้างสร้างโรงตรวจซ่อม ฮ.พระราชพาหนะ พร้อมอุปกรณ์ และสิ่งอำนวยความสะดวก จำนวน 1 โรง</t>
  </si>
  <si>
    <t>บริษัท ที.พี.เอส  วัสดุภัณฑ์ จำกัด</t>
  </si>
  <si>
    <t>ชย.ทอ. งานติดตั้งระบบผลิตไฟฟ้าด้วยเซลล์แสงอาทิตย์ ขนาด 1 เมกะวัตต์ ที่ บน.2</t>
  </si>
  <si>
    <t>กิจการร่วมค้า สมาร์ทพาวเวอร์ เอ็นจีเนียริ่ง ไทยวิจิตรประภา</t>
  </si>
  <si>
    <t>ชย.ทอ. งานติดตั้งระบบผลิตไฟฟ้าด้วยเซลล์แสงอาทิตย์ ขนาด 1 เมกะวัตต์ น้ำพอง ที่ ฝูง.237</t>
  </si>
  <si>
    <t>บริษัท ไทยรีนิวเอเบิล จำกัด</t>
  </si>
  <si>
    <t>ชย.ทอ. สร้างอาคารผู้ป่วยนอก - อุบัติเหตุและอาคารบริวาร พร้อมสิ่งอำนวยความสะดวก จำนวน 1 งาน</t>
  </si>
  <si>
    <t>2016-03-30</t>
  </si>
  <si>
    <t>บริษัท อิตาเลียนไทย ดีเวลล๊อปเมนต์ จำกัด(มหาชน)</t>
  </si>
  <si>
    <t>ชย.ทอ. งานติดตั้งระบบผลิตไฟฟ้าด้วยเซลล์อาทิตย์ ขนาด 1 เมกะวัตต์ ที่ รร.การบิน</t>
  </si>
  <si>
    <t>2016-04-02</t>
  </si>
  <si>
    <t>บริษัท พาวเวอร์โซลูชั่น เทคโนโลยี จำกัด(มหาชน)</t>
  </si>
  <si>
    <t>ชย.ทอ. . สร้างอาคารคลังพัสดุ กพอ.ชอ. พร้อมสิ่งอำนวยความสะดวก จำนวน 1 งาน</t>
  </si>
  <si>
    <t>2016-04-03</t>
  </si>
  <si>
    <t>บริษัท สยามธรรมนนท์ จำกัด</t>
  </si>
  <si>
    <t>ชย.ทอ. สร้างบ้านพักอาศัย (แฟลต) ทอ.เขต 6 หลังสถานีรถไฟดอนเมือง  ระยะที่ 1 จำนวน 1 งาน</t>
  </si>
  <si>
    <t>2016-04-04</t>
  </si>
  <si>
    <t>บริษัท รุ่งฟ้าเสริม คอร์ปอเรชั่น จำกัด</t>
  </si>
  <si>
    <t>ชย.ทอ. ระบบไฟฟ้ากำลัง ระยะที่ 2 จำนวน 1 งาน</t>
  </si>
  <si>
    <t>2016-04-05</t>
  </si>
  <si>
    <t>ชย.ทอ. สร้างอาคารที่พักอาศัย น.สัญญาบัตร พร้อมสิ่งอำนวยความสะดวก จำนวน 2 หลัง</t>
  </si>
  <si>
    <t>การจัดซื้อ/จัดจ้าง ประจำปี ๒๕๕๙</t>
  </si>
  <si>
    <t>ประจำปีงบประมาณ ๕๙ ข้อมูล ณ ๒๘ มี.ค.๕๙</t>
  </si>
  <si>
    <t>จำนวน ๙ รายการ รวมเป็นเงิน </t>
  </si>
  <si>
    <t>ลำดับ</t>
  </si>
  <si>
    <t>วงเงินตามแผน (บาท) </t>
  </si>
  <si>
    <t>ระยะเวลาส่งมอบ</t>
  </si>
  <si>
    <t>รมว.กห. อนุมัติ เมื่อ 29 ธ.ค.58</t>
  </si>
  <si>
    <t>e -bidding</t>
  </si>
  <si>
    <t>รมว.กห. อนุมัติ เมื่อ 23 มี.ค.59</t>
  </si>
  <si>
    <t>การจัดซื้อ/จัดจ้าง ของ บก.ทท. ประจำปี ๒๕๕๙ (รมว.กห.)</t>
  </si>
  <si>
    <t>จำนวน ๓ รายการ รวมเป็นเงิน </t>
  </si>
  <si>
    <t>(ผท.ทหาร) ซื้อกล้องถ่ายภาพทางอากาศเชิงเลข พร้อมชุดอุปกรณ์ จำนวน ๑ ชุด (๑๑ รายการ)</t>
  </si>
  <si>
    <t>รมว.กห. อนุมัติ เมื่อ 24 ธ.ค.58</t>
  </si>
  <si>
    <t>บริษัท กันโน่ ซิสเต็มส์ อินทีเกรชั่น จำกัด </t>
  </si>
  <si>
    <t>รมว.กห. อนุมัติ เมื่อ 7 ก.พ.59</t>
  </si>
  <si>
    <t>รมว.กห. อนุมัติ เมื่อ 9 มี.ค.59</t>
  </si>
  <si>
    <t>จำนวน ๓๐ รายการ รวมเป็นเงิน </t>
  </si>
  <si>
    <t>รมว.กห. อนุมัติ เมื่อ 26 ธ.ค.58</t>
  </si>
  <si>
    <t>รมว.กห. อนุมัติ เมื่อ 30 ธ.ค.58</t>
  </si>
  <si>
    <t>บริษัท วสุรัตน์ แอนด์ แอสโซซิเอท จำกัด </t>
  </si>
  <si>
    <t>บริษัท ชัยเสรีเม็ททอล แอนด์รับเบอร์ จำกัด </t>
  </si>
  <si>
    <t>(สพ.ทบ.) ขออนุมัติจ้างผลิต/ประกอบ รยบ.ขนาดเบา 4x4 แบบ 51B (ปรับปรุงใหม่) จำนวน 251 คัน </t>
  </si>
  <si>
    <t>รมว.กห. อนุมัติ เมื่อ 14 ม.ค.59</t>
  </si>
  <si>
    <t>รมว.กห. อนุมัติ เมื่อ 5 ก.พ.59</t>
  </si>
  <si>
    <t>บริษัท POONGSAN </t>
  </si>
  <si>
    <t>รมว.กห. อนุมัติ  20 ก.พ.59</t>
  </si>
  <si>
    <t> สาธารณรัฐเกาหลี</t>
  </si>
  <si>
    <t>โครงการจัดหาระบบการติดต่อ สื่อสารทางยุทธวิธีจำนวน ๕ รายการ </t>
  </si>
  <si>
    <t>รมว.กห. อนุมัติ เมื่อ 19 ก.พ.59</t>
  </si>
  <si>
    <t>ขส.ทบ. จัดหาอุปกรณ์ระบบตรวจจับแจ้งเตือนและป้องกันอาวุธนำวิถีต่อสู้อากาศยาน พร้อมการติดตั้ง, การฝึกอบรมการใช้งานและการซ่อมบำรุง </t>
  </si>
  <si>
    <t>บริษัท Elbit Systems Eletro-option Elop LTD รัฐอิสราเอล </t>
  </si>
  <si>
    <t>รมว.กห. อนุมัติ เมื่อ 29 ก.พ.59</t>
  </si>
  <si>
    <t>รมว.กห. อนุมัติ เมื่อ 3 มี.ค.59</t>
  </si>
  <si>
    <t>รมว.กห. อนุมัติ เมื่อ 8 มี.ค.59</t>
  </si>
  <si>
    <t>สส.  โครงการจัดหาเครื่องมือสื่อสาร (หน่วย ส.) จำนวน ๖ รายการ ได้แก่</t>
  </si>
  <si>
    <t>รมว.กห. อนุมัติ เมื่อ 13 มี.ค.59</t>
  </si>
  <si>
    <t>รมว.กห. อนุมัติ เมื่อ 14 มี.ค.59</t>
  </si>
  <si>
    <t>สพ.ทบ. โครงการจัดหา ถ. ทดแทน (ถ.เอ็ม 41) ระยะที่ 2 รถถังหลัก (Main Battle Tank VT4)  จำนวน ๒๘ คัน</t>
  </si>
  <si>
    <t>รมว.กห. อนุมัติ เมื่อ 17 มี.ค.59</t>
  </si>
  <si>
    <t>๕๙ - ๖๐</t>
  </si>
  <si>
    <t>กิจการร่วมค้า วิทย์การช่าง  -ไซเลนเทค </t>
  </si>
  <si>
    <t>รมว.กห. อนุมัติ เมื่อ 18 มี.ค.59</t>
  </si>
  <si>
    <t>สส. จัดหาเครื่องมือตรวจระบบเรดาร์ จำนวน 3 ชุด </t>
  </si>
  <si>
    <t>รมว.กห. อนุมัติ เมื่อ 21 มี.ค.59</t>
  </si>
  <si>
    <t>รมว.กห. อนุมัติ เมื่อ 22 มี.ค.59</t>
  </si>
  <si>
    <t>บริษัท ISRAEL WEAPON INDUSTRIES (IWI) LTD </t>
  </si>
  <si>
    <t>รมว.กห. อนุมัติ เมื่อ 24 มี.ค.59</t>
  </si>
  <si>
    <t>การจัดซื้อ/จัดจ้าง ของ ทร. ประจำปี ๒๕๕๙ (รมว.กห.)</t>
  </si>
  <si>
    <t>รมว.กห. อนุมัติ เมื่อ 20 ก.พ.59</t>
  </si>
  <si>
    <t>รมว.กห. อนุมัติ เมื่อ 1 มี.ค.59</t>
  </si>
  <si>
    <t> สหราชอาณาจักร บริเตนใหญ่และไอร์แลนด์เหนือ</t>
  </si>
  <si>
    <t>การจัดซื้อ/จัดจ้าง ของ ทอ. ประจำปี ๒๕๕๙ (รมว.กห.)</t>
  </si>
  <si>
    <t>จำนวน ๖ รายการ รวมเป็นเงิน </t>
  </si>
  <si>
    <t>ขออนุมัติจ้างเหมาบริการสนับสนุนเครื่องยนต์ และอุปกรณ์ Line Replacement Unit (LRUs) สำหรับ บ.ข.๒๐/ก</t>
  </si>
  <si>
    <t>รมว.กห. อนุมัติ เมื่อ 24 ก.ย.58</t>
  </si>
  <si>
    <t>รมว.กห. อนุมัติ เมื่อ 1 ก.พ.59</t>
  </si>
  <si>
    <t>ชย.ทอ. งานติดตั้งระบบผลิตไฟฟ้าด้วยเซลล์แสงอาทิตย์ ขนาด ๑ เมกะวัตต์ ที่ บน.2</t>
  </si>
  <si>
    <t>ชย.ทอ. งานติดตั้งระบบผลิตไฟฟ้าด้วยเซลล์แสงอาทิตย์ ขนาด ๑ เมกะวัตต์ น้ำพอง ที่ ฝูง.237</t>
  </si>
  <si>
    <t>รวมทั้งสิ้น 44 รายการ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</si>
</sst>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-* #,##0.00_-;\-* #,##0.00_-;_-* \-??_-;_-@_-"/>
    <numFmt numFmtId="167" formatCode="@"/>
    <numFmt numFmtId="168" formatCode="#,##0.00"/>
    <numFmt numFmtId="169" formatCode="_-* #,##0_-;\-* #,##0_-;_-* \-??_-;_-@_-"/>
  </numFmts>
  <fonts count="7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TH SarabunPSK"/>
      <family val="2"/>
      <charset val="1"/>
    </font>
    <font>
      <b val="true"/>
      <sz val="18"/>
      <color rgb="FF000000"/>
      <name val="TH SarabunPSK"/>
      <family val="2"/>
      <charset val="1"/>
    </font>
    <font>
      <sz val="18"/>
      <name val="TH SarabunPSK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5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false"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70" workbookViewId="0">
      <selection pane="topLeft" activeCell="A2" activeCellId="0" sqref="A2:Q81"/>
    </sheetView>
  </sheetViews>
  <sheetFormatPr defaultRowHeight="27.75"/>
  <cols>
    <col collapsed="false" hidden="false" max="1" min="1" style="1" width="17.004048582996"/>
    <col collapsed="false" hidden="false" max="2" min="2" style="2" width="31.3805668016194"/>
    <col collapsed="false" hidden="false" max="3" min="3" style="2" width="13.9959514170041"/>
    <col collapsed="false" hidden="false" max="4" min="4" style="2" width="11.8744939271255"/>
    <col collapsed="false" hidden="false" max="5" min="5" style="2" width="10.995951417004"/>
    <col collapsed="false" hidden="false" max="6" min="6" style="3" width="22.8744939271255"/>
    <col collapsed="false" hidden="false" max="8" min="7" style="4" width="25.753036437247"/>
    <col collapsed="false" hidden="false" max="9" min="9" style="5" width="14.1255060728745"/>
    <col collapsed="false" hidden="false" max="11" min="10" style="4" width="25.753036437247"/>
    <col collapsed="false" hidden="false" max="12" min="12" style="5" width="18.1255060728745"/>
    <col collapsed="false" hidden="false" max="13" min="13" style="2" width="27.3805668016194"/>
    <col collapsed="false" hidden="false" max="14" min="14" style="6" width="9.62753036437247"/>
    <col collapsed="false" hidden="false" max="15" min="15" style="6" width="7.37651821862348"/>
    <col collapsed="false" hidden="false" max="16" min="16" style="6" width="9.12550607287449"/>
    <col collapsed="false" hidden="false" max="1025" min="17" style="6" width="9"/>
  </cols>
  <sheetData>
    <row r="1" s="9" customFormat="true" ht="69.75" hidden="false" customHeight="tru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7" t="s">
        <v>15</v>
      </c>
      <c r="Q1" s="9" t="s">
        <v>16</v>
      </c>
    </row>
    <row r="2" s="12" customFormat="true" ht="41.75" hidden="false" customHeight="false" outlineLevel="0" collapsed="false">
      <c r="A2" s="8" t="s">
        <v>17</v>
      </c>
      <c r="B2" s="8" t="s">
        <v>18</v>
      </c>
      <c r="C2" s="8" t="s">
        <v>19</v>
      </c>
      <c r="D2" s="7" t="s">
        <v>20</v>
      </c>
      <c r="E2" s="7" t="s">
        <v>21</v>
      </c>
      <c r="F2" s="8" t="s">
        <v>22</v>
      </c>
      <c r="G2" s="8" t="s">
        <v>23</v>
      </c>
      <c r="H2" s="8" t="s">
        <v>24</v>
      </c>
      <c r="I2" s="10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11" t="s">
        <v>30</v>
      </c>
      <c r="O2" s="11" t="s">
        <v>31</v>
      </c>
      <c r="P2" s="7" t="s">
        <v>32</v>
      </c>
      <c r="Q2" s="0"/>
    </row>
    <row r="3" s="12" customFormat="true" ht="61.9" hidden="false" customHeight="false" outlineLevel="0" collapsed="false">
      <c r="A3" s="13" t="s">
        <v>33</v>
      </c>
      <c r="B3" s="14" t="s">
        <v>34</v>
      </c>
      <c r="C3" s="15" t="s">
        <v>35</v>
      </c>
      <c r="D3" s="15" t="n">
        <v>59</v>
      </c>
      <c r="E3" s="15" t="s">
        <v>36</v>
      </c>
      <c r="F3" s="16"/>
      <c r="G3" s="17" t="s">
        <v>37</v>
      </c>
      <c r="H3" s="15" t="s">
        <v>38</v>
      </c>
      <c r="I3" s="18" t="s">
        <v>39</v>
      </c>
      <c r="J3" s="19" t="s">
        <v>40</v>
      </c>
      <c r="K3" s="16"/>
      <c r="L3" s="20" t="n">
        <v>76638600</v>
      </c>
      <c r="M3" s="15" t="s">
        <v>41</v>
      </c>
      <c r="N3" s="16"/>
      <c r="O3" s="16"/>
      <c r="P3" s="16"/>
    </row>
    <row r="4" customFormat="false" ht="102.2" hidden="false" customHeight="false" outlineLevel="0" collapsed="false">
      <c r="A4" s="13" t="s">
        <v>33</v>
      </c>
      <c r="B4" s="14" t="s">
        <v>42</v>
      </c>
      <c r="C4" s="15" t="s">
        <v>35</v>
      </c>
      <c r="D4" s="15" t="n">
        <v>59</v>
      </c>
      <c r="E4" s="21" t="s">
        <v>43</v>
      </c>
      <c r="F4" s="16"/>
      <c r="G4" s="17" t="s">
        <v>37</v>
      </c>
      <c r="H4" s="15" t="s">
        <v>38</v>
      </c>
      <c r="I4" s="18" t="s">
        <v>44</v>
      </c>
      <c r="J4" s="19" t="s">
        <v>45</v>
      </c>
      <c r="K4" s="16"/>
      <c r="L4" s="22" t="n">
        <v>239787000</v>
      </c>
      <c r="M4" s="15" t="s">
        <v>41</v>
      </c>
      <c r="N4" s="16"/>
      <c r="O4" s="16"/>
      <c r="P4" s="16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1.9" hidden="false" customHeight="false" outlineLevel="0" collapsed="false">
      <c r="A5" s="13" t="s">
        <v>33</v>
      </c>
      <c r="B5" s="14" t="s">
        <v>46</v>
      </c>
      <c r="C5" s="15" t="s">
        <v>35</v>
      </c>
      <c r="D5" s="13" t="s">
        <v>47</v>
      </c>
      <c r="E5" s="21" t="s">
        <v>36</v>
      </c>
      <c r="F5" s="16"/>
      <c r="G5" s="17" t="s">
        <v>37</v>
      </c>
      <c r="H5" s="13" t="s">
        <v>38</v>
      </c>
      <c r="I5" s="18" t="s">
        <v>48</v>
      </c>
      <c r="J5" s="21" t="s">
        <v>49</v>
      </c>
      <c r="K5" s="16"/>
      <c r="L5" s="20" t="n">
        <v>570220000</v>
      </c>
      <c r="M5" s="15" t="s">
        <v>50</v>
      </c>
      <c r="N5" s="16"/>
      <c r="O5" s="16"/>
      <c r="P5" s="16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61.9" hidden="false" customHeight="false" outlineLevel="0" collapsed="false">
      <c r="A6" s="13" t="s">
        <v>33</v>
      </c>
      <c r="B6" s="14" t="s">
        <v>51</v>
      </c>
      <c r="C6" s="15" t="s">
        <v>35</v>
      </c>
      <c r="D6" s="15" t="n">
        <v>59</v>
      </c>
      <c r="E6" s="21" t="s">
        <v>43</v>
      </c>
      <c r="F6" s="16"/>
      <c r="G6" s="17" t="s">
        <v>37</v>
      </c>
      <c r="H6" s="13" t="s">
        <v>38</v>
      </c>
      <c r="I6" s="18" t="s">
        <v>52</v>
      </c>
      <c r="J6" s="23" t="s">
        <v>53</v>
      </c>
      <c r="K6" s="16"/>
      <c r="L6" s="20" t="n">
        <v>845000000</v>
      </c>
      <c r="M6" s="15" t="s">
        <v>41</v>
      </c>
      <c r="N6" s="16"/>
      <c r="O6" s="16"/>
      <c r="P6" s="16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1.9" hidden="false" customHeight="false" outlineLevel="0" collapsed="false">
      <c r="A7" s="13" t="s">
        <v>33</v>
      </c>
      <c r="B7" s="24" t="s">
        <v>54</v>
      </c>
      <c r="C7" s="15" t="s">
        <v>35</v>
      </c>
      <c r="D7" s="15" t="n">
        <v>59</v>
      </c>
      <c r="E7" s="25" t="s">
        <v>36</v>
      </c>
      <c r="F7" s="16"/>
      <c r="G7" s="13" t="s">
        <v>55</v>
      </c>
      <c r="H7" s="21" t="s">
        <v>56</v>
      </c>
      <c r="I7" s="18" t="s">
        <v>57</v>
      </c>
      <c r="J7" s="26" t="s">
        <v>58</v>
      </c>
      <c r="K7" s="16"/>
      <c r="L7" s="20" t="n">
        <v>9600000</v>
      </c>
      <c r="M7" s="15" t="s">
        <v>41</v>
      </c>
      <c r="N7" s="16"/>
      <c r="O7" s="16"/>
      <c r="P7" s="16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61.9" hidden="false" customHeight="false" outlineLevel="0" collapsed="false">
      <c r="A8" s="13" t="s">
        <v>33</v>
      </c>
      <c r="B8" s="24" t="s">
        <v>59</v>
      </c>
      <c r="C8" s="15" t="s">
        <v>35</v>
      </c>
      <c r="D8" s="15" t="n">
        <v>59</v>
      </c>
      <c r="E8" s="25" t="s">
        <v>36</v>
      </c>
      <c r="F8" s="16"/>
      <c r="G8" s="13" t="s">
        <v>55</v>
      </c>
      <c r="H8" s="21" t="s">
        <v>56</v>
      </c>
      <c r="I8" s="18" t="s">
        <v>57</v>
      </c>
      <c r="J8" s="21" t="s">
        <v>60</v>
      </c>
      <c r="K8" s="16"/>
      <c r="L8" s="20" t="n">
        <v>9114000</v>
      </c>
      <c r="M8" s="15" t="s">
        <v>41</v>
      </c>
      <c r="N8" s="16"/>
      <c r="O8" s="16"/>
      <c r="P8" s="16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1.75" hidden="false" customHeight="false" outlineLevel="0" collapsed="false">
      <c r="A9" s="13" t="s">
        <v>33</v>
      </c>
      <c r="B9" s="24" t="s">
        <v>61</v>
      </c>
      <c r="C9" s="15" t="s">
        <v>35</v>
      </c>
      <c r="D9" s="15" t="n">
        <v>59</v>
      </c>
      <c r="E9" s="21" t="s">
        <v>36</v>
      </c>
      <c r="F9" s="16"/>
      <c r="G9" s="13" t="s">
        <v>55</v>
      </c>
      <c r="H9" s="21" t="s">
        <v>62</v>
      </c>
      <c r="I9" s="18" t="s">
        <v>57</v>
      </c>
      <c r="J9" s="21" t="s">
        <v>63</v>
      </c>
      <c r="K9" s="16"/>
      <c r="L9" s="27" t="n">
        <v>25930000</v>
      </c>
      <c r="M9" s="15" t="s">
        <v>41</v>
      </c>
      <c r="N9" s="16"/>
      <c r="O9" s="16"/>
      <c r="P9" s="16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61.9" hidden="false" customHeight="false" outlineLevel="0" collapsed="false">
      <c r="A10" s="13" t="s">
        <v>33</v>
      </c>
      <c r="B10" s="24" t="s">
        <v>64</v>
      </c>
      <c r="C10" s="15" t="s">
        <v>35</v>
      </c>
      <c r="D10" s="15" t="n">
        <v>59</v>
      </c>
      <c r="E10" s="25" t="s">
        <v>36</v>
      </c>
      <c r="F10" s="16"/>
      <c r="G10" s="13" t="s">
        <v>55</v>
      </c>
      <c r="H10" s="21" t="s">
        <v>62</v>
      </c>
      <c r="I10" s="18" t="s">
        <v>65</v>
      </c>
      <c r="J10" s="28" t="s">
        <v>66</v>
      </c>
      <c r="K10" s="16"/>
      <c r="L10" s="20" t="n">
        <v>19200000</v>
      </c>
      <c r="M10" s="15" t="s">
        <v>41</v>
      </c>
      <c r="N10" s="16"/>
      <c r="O10" s="16"/>
      <c r="P10" s="16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61.9" hidden="false" customHeight="false" outlineLevel="0" collapsed="false">
      <c r="A11" s="13" t="s">
        <v>33</v>
      </c>
      <c r="B11" s="24" t="s">
        <v>67</v>
      </c>
      <c r="C11" s="15" t="s">
        <v>35</v>
      </c>
      <c r="D11" s="15" t="n">
        <v>59</v>
      </c>
      <c r="E11" s="25" t="s">
        <v>36</v>
      </c>
      <c r="F11" s="16"/>
      <c r="G11" s="13" t="s">
        <v>55</v>
      </c>
      <c r="H11" s="21" t="s">
        <v>62</v>
      </c>
      <c r="I11" s="18" t="s">
        <v>68</v>
      </c>
      <c r="J11" s="25" t="s">
        <v>69</v>
      </c>
      <c r="K11" s="16"/>
      <c r="L11" s="22" t="n">
        <v>12800000</v>
      </c>
      <c r="M11" s="15" t="s">
        <v>41</v>
      </c>
      <c r="N11" s="16"/>
      <c r="O11" s="16"/>
      <c r="P11" s="16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81.75" hidden="false" customHeight="true" outlineLevel="0" collapsed="false">
      <c r="A12" s="13" t="s">
        <v>33</v>
      </c>
      <c r="B12" s="24" t="s">
        <v>70</v>
      </c>
      <c r="C12" s="15" t="s">
        <v>71</v>
      </c>
      <c r="D12" s="15" t="n">
        <v>59</v>
      </c>
      <c r="E12" s="25" t="s">
        <v>36</v>
      </c>
      <c r="F12" s="16"/>
      <c r="G12" s="13" t="s">
        <v>55</v>
      </c>
      <c r="H12" s="21" t="s">
        <v>62</v>
      </c>
      <c r="I12" s="18" t="s">
        <v>72</v>
      </c>
      <c r="J12" s="25" t="s">
        <v>73</v>
      </c>
      <c r="K12" s="16"/>
      <c r="L12" s="22" t="n">
        <v>33771200</v>
      </c>
      <c r="M12" s="15" t="s">
        <v>41</v>
      </c>
      <c r="N12" s="16"/>
      <c r="O12" s="16"/>
      <c r="P12" s="16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41.75" hidden="false" customHeight="false" outlineLevel="0" collapsed="false">
      <c r="A13" s="13" t="s">
        <v>33</v>
      </c>
      <c r="B13" s="24" t="s">
        <v>74</v>
      </c>
      <c r="C13" s="15" t="s">
        <v>35</v>
      </c>
      <c r="D13" s="15" t="n">
        <v>59</v>
      </c>
      <c r="E13" s="21" t="s">
        <v>75</v>
      </c>
      <c r="F13" s="16"/>
      <c r="G13" s="13" t="s">
        <v>55</v>
      </c>
      <c r="H13" s="21" t="s">
        <v>62</v>
      </c>
      <c r="I13" s="18" t="s">
        <v>76</v>
      </c>
      <c r="J13" s="21" t="s">
        <v>77</v>
      </c>
      <c r="K13" s="16"/>
      <c r="L13" s="20" t="n">
        <v>25901792.38</v>
      </c>
      <c r="M13" s="15" t="s">
        <v>41</v>
      </c>
      <c r="N13" s="16"/>
      <c r="O13" s="16"/>
      <c r="P13" s="16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1.9" hidden="false" customHeight="false" outlineLevel="0" collapsed="false">
      <c r="A14" s="13" t="s">
        <v>33</v>
      </c>
      <c r="B14" s="24" t="s">
        <v>78</v>
      </c>
      <c r="C14" s="15" t="s">
        <v>35</v>
      </c>
      <c r="D14" s="15" t="n">
        <v>59</v>
      </c>
      <c r="E14" s="25" t="s">
        <v>36</v>
      </c>
      <c r="F14" s="16"/>
      <c r="G14" s="13" t="s">
        <v>55</v>
      </c>
      <c r="H14" s="21" t="s">
        <v>62</v>
      </c>
      <c r="I14" s="18" t="s">
        <v>79</v>
      </c>
      <c r="J14" s="21" t="s">
        <v>80</v>
      </c>
      <c r="K14" s="16"/>
      <c r="L14" s="22" t="n">
        <v>7000000</v>
      </c>
      <c r="M14" s="15" t="s">
        <v>41</v>
      </c>
      <c r="N14" s="16"/>
      <c r="O14" s="16"/>
      <c r="P14" s="16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61.9" hidden="false" customHeight="false" outlineLevel="0" collapsed="false">
      <c r="A15" s="13" t="s">
        <v>33</v>
      </c>
      <c r="B15" s="24" t="s">
        <v>81</v>
      </c>
      <c r="C15" s="15" t="s">
        <v>35</v>
      </c>
      <c r="D15" s="15" t="n">
        <v>59</v>
      </c>
      <c r="E15" s="21" t="s">
        <v>75</v>
      </c>
      <c r="F15" s="16"/>
      <c r="G15" s="13" t="s">
        <v>55</v>
      </c>
      <c r="H15" s="21" t="s">
        <v>62</v>
      </c>
      <c r="I15" s="18" t="s">
        <v>82</v>
      </c>
      <c r="J15" s="21" t="s">
        <v>77</v>
      </c>
      <c r="K15" s="16"/>
      <c r="L15" s="22" t="n">
        <v>29700000</v>
      </c>
      <c r="M15" s="15" t="s">
        <v>41</v>
      </c>
      <c r="N15" s="16"/>
      <c r="O15" s="16"/>
      <c r="P15" s="16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04.25" hidden="false" customHeight="true" outlineLevel="0" collapsed="false">
      <c r="A16" s="13" t="s">
        <v>33</v>
      </c>
      <c r="B16" s="24" t="s">
        <v>83</v>
      </c>
      <c r="C16" s="15" t="s">
        <v>35</v>
      </c>
      <c r="D16" s="15" t="n">
        <v>59</v>
      </c>
      <c r="E16" s="21" t="s">
        <v>75</v>
      </c>
      <c r="F16" s="16"/>
      <c r="G16" s="13" t="s">
        <v>55</v>
      </c>
      <c r="H16" s="21" t="s">
        <v>62</v>
      </c>
      <c r="I16" s="18" t="s">
        <v>84</v>
      </c>
      <c r="J16" s="21" t="s">
        <v>85</v>
      </c>
      <c r="K16" s="16"/>
      <c r="L16" s="22" t="n">
        <v>29500000</v>
      </c>
      <c r="M16" s="15" t="s">
        <v>41</v>
      </c>
      <c r="N16" s="16"/>
      <c r="O16" s="16"/>
      <c r="P16" s="16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51.75" hidden="false" customHeight="true" outlineLevel="0" collapsed="false">
      <c r="A17" s="13" t="s">
        <v>86</v>
      </c>
      <c r="B17" s="14" t="s">
        <v>87</v>
      </c>
      <c r="C17" s="15" t="s">
        <v>71</v>
      </c>
      <c r="D17" s="15" t="n">
        <v>59</v>
      </c>
      <c r="E17" s="15" t="s">
        <v>43</v>
      </c>
      <c r="F17" s="16"/>
      <c r="G17" s="17" t="s">
        <v>37</v>
      </c>
      <c r="H17" s="15" t="s">
        <v>38</v>
      </c>
      <c r="I17" s="18" t="s">
        <v>88</v>
      </c>
      <c r="J17" s="15" t="s">
        <v>89</v>
      </c>
      <c r="K17" s="16"/>
      <c r="L17" s="20" t="n">
        <v>236577000</v>
      </c>
      <c r="M17" s="15" t="s">
        <v>41</v>
      </c>
      <c r="N17" s="16"/>
      <c r="O17" s="16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2.75" hidden="false" customHeight="true" outlineLevel="0" collapsed="false">
      <c r="A18" s="13" t="s">
        <v>86</v>
      </c>
      <c r="B18" s="14" t="s">
        <v>90</v>
      </c>
      <c r="C18" s="15" t="s">
        <v>71</v>
      </c>
      <c r="D18" s="15" t="n">
        <v>59</v>
      </c>
      <c r="E18" s="15" t="s">
        <v>36</v>
      </c>
      <c r="F18" s="16"/>
      <c r="G18" s="17" t="s">
        <v>37</v>
      </c>
      <c r="H18" s="15" t="s">
        <v>38</v>
      </c>
      <c r="I18" s="18" t="s">
        <v>91</v>
      </c>
      <c r="J18" s="15" t="s">
        <v>92</v>
      </c>
      <c r="K18" s="16"/>
      <c r="L18" s="20" t="n">
        <v>59000000</v>
      </c>
      <c r="M18" s="15" t="s">
        <v>41</v>
      </c>
      <c r="N18" s="16"/>
      <c r="O18" s="16"/>
      <c r="P18" s="16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2" customFormat="true" ht="61.9" hidden="false" customHeight="false" outlineLevel="0" collapsed="false">
      <c r="A19" s="13" t="s">
        <v>86</v>
      </c>
      <c r="B19" s="14" t="s">
        <v>93</v>
      </c>
      <c r="C19" s="15" t="s">
        <v>35</v>
      </c>
      <c r="D19" s="15" t="n">
        <v>59</v>
      </c>
      <c r="E19" s="15" t="s">
        <v>43</v>
      </c>
      <c r="F19" s="16"/>
      <c r="G19" s="17" t="s">
        <v>37</v>
      </c>
      <c r="H19" s="15" t="s">
        <v>38</v>
      </c>
      <c r="I19" s="18" t="s">
        <v>84</v>
      </c>
      <c r="J19" s="15" t="s">
        <v>94</v>
      </c>
      <c r="K19" s="16"/>
      <c r="L19" s="20" t="n">
        <v>163899000</v>
      </c>
      <c r="M19" s="15" t="s">
        <v>41</v>
      </c>
      <c r="N19" s="16"/>
      <c r="O19" s="16"/>
      <c r="P19" s="16"/>
      <c r="Q19" s="0"/>
    </row>
    <row r="20" customFormat="false" ht="54" hidden="false" customHeight="true" outlineLevel="0" collapsed="false">
      <c r="A20" s="13" t="s">
        <v>95</v>
      </c>
      <c r="B20" s="29" t="s">
        <v>96</v>
      </c>
      <c r="C20" s="15" t="s">
        <v>35</v>
      </c>
      <c r="D20" s="15" t="n">
        <v>59</v>
      </c>
      <c r="E20" s="15" t="s">
        <v>36</v>
      </c>
      <c r="F20" s="16"/>
      <c r="G20" s="17" t="s">
        <v>37</v>
      </c>
      <c r="H20" s="15" t="s">
        <v>38</v>
      </c>
      <c r="I20" s="18" t="s">
        <v>97</v>
      </c>
      <c r="J20" s="15" t="s">
        <v>98</v>
      </c>
      <c r="K20" s="16"/>
      <c r="L20" s="20" t="n">
        <v>271098601</v>
      </c>
      <c r="M20" s="15" t="s">
        <v>41</v>
      </c>
      <c r="N20" s="16"/>
      <c r="O20" s="16"/>
      <c r="P20" s="16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2.05" hidden="false" customHeight="false" outlineLevel="0" collapsed="false">
      <c r="A21" s="13" t="s">
        <v>95</v>
      </c>
      <c r="B21" s="14" t="s">
        <v>99</v>
      </c>
      <c r="C21" s="15" t="s">
        <v>35</v>
      </c>
      <c r="D21" s="15" t="n">
        <v>59</v>
      </c>
      <c r="E21" s="15" t="s">
        <v>36</v>
      </c>
      <c r="F21" s="16"/>
      <c r="G21" s="17" t="s">
        <v>37</v>
      </c>
      <c r="H21" s="15" t="s">
        <v>38</v>
      </c>
      <c r="I21" s="18" t="s">
        <v>97</v>
      </c>
      <c r="J21" s="15" t="s">
        <v>100</v>
      </c>
      <c r="K21" s="16"/>
      <c r="L21" s="20" t="n">
        <v>219665100</v>
      </c>
      <c r="M21" s="15" t="s">
        <v>41</v>
      </c>
      <c r="N21" s="16"/>
      <c r="O21" s="16"/>
      <c r="P21" s="16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61.9" hidden="false" customHeight="false" outlineLevel="0" collapsed="false">
      <c r="A22" s="13" t="s">
        <v>95</v>
      </c>
      <c r="B22" s="29" t="s">
        <v>101</v>
      </c>
      <c r="C22" s="15" t="s">
        <v>35</v>
      </c>
      <c r="D22" s="15" t="n">
        <v>59</v>
      </c>
      <c r="E22" s="15" t="s">
        <v>36</v>
      </c>
      <c r="F22" s="16"/>
      <c r="G22" s="17" t="s">
        <v>37</v>
      </c>
      <c r="H22" s="15" t="s">
        <v>38</v>
      </c>
      <c r="I22" s="18" t="s">
        <v>102</v>
      </c>
      <c r="J22" s="15" t="s">
        <v>98</v>
      </c>
      <c r="K22" s="16"/>
      <c r="L22" s="20" t="n">
        <v>298700805</v>
      </c>
      <c r="M22" s="15" t="s">
        <v>41</v>
      </c>
      <c r="N22" s="16"/>
      <c r="O22" s="16"/>
      <c r="P22" s="16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41.75" hidden="false" customHeight="false" outlineLevel="0" collapsed="false">
      <c r="A23" s="13" t="s">
        <v>95</v>
      </c>
      <c r="B23" s="14" t="s">
        <v>103</v>
      </c>
      <c r="C23" s="15" t="s">
        <v>35</v>
      </c>
      <c r="D23" s="15" t="n">
        <v>59</v>
      </c>
      <c r="E23" s="15" t="s">
        <v>36</v>
      </c>
      <c r="F23" s="16"/>
      <c r="G23" s="17" t="s">
        <v>37</v>
      </c>
      <c r="H23" s="15" t="s">
        <v>38</v>
      </c>
      <c r="I23" s="18" t="s">
        <v>102</v>
      </c>
      <c r="J23" s="15" t="s">
        <v>104</v>
      </c>
      <c r="K23" s="16"/>
      <c r="L23" s="20" t="n">
        <v>60000000</v>
      </c>
      <c r="M23" s="15" t="s">
        <v>41</v>
      </c>
      <c r="N23" s="16"/>
      <c r="O23" s="16"/>
      <c r="P23" s="16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41.75" hidden="false" customHeight="false" outlineLevel="0" collapsed="false">
      <c r="A24" s="13" t="s">
        <v>95</v>
      </c>
      <c r="B24" s="14" t="s">
        <v>105</v>
      </c>
      <c r="C24" s="15" t="s">
        <v>35</v>
      </c>
      <c r="D24" s="15" t="n">
        <v>59</v>
      </c>
      <c r="E24" s="15" t="s">
        <v>36</v>
      </c>
      <c r="F24" s="16"/>
      <c r="G24" s="17" t="s">
        <v>37</v>
      </c>
      <c r="H24" s="15" t="s">
        <v>38</v>
      </c>
      <c r="I24" s="18" t="s">
        <v>102</v>
      </c>
      <c r="J24" s="15" t="s">
        <v>106</v>
      </c>
      <c r="K24" s="16"/>
      <c r="L24" s="20" t="n">
        <v>60000000</v>
      </c>
      <c r="M24" s="15" t="s">
        <v>41</v>
      </c>
      <c r="N24" s="16"/>
      <c r="O24" s="16"/>
      <c r="P24" s="16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41.75" hidden="false" customHeight="false" outlineLevel="0" collapsed="false">
      <c r="A25" s="13" t="s">
        <v>95</v>
      </c>
      <c r="B25" s="14" t="s">
        <v>107</v>
      </c>
      <c r="C25" s="15" t="s">
        <v>35</v>
      </c>
      <c r="D25" s="15" t="n">
        <v>59</v>
      </c>
      <c r="E25" s="15" t="s">
        <v>36</v>
      </c>
      <c r="F25" s="16"/>
      <c r="G25" s="17" t="s">
        <v>37</v>
      </c>
      <c r="H25" s="15" t="s">
        <v>38</v>
      </c>
      <c r="I25" s="18" t="s">
        <v>102</v>
      </c>
      <c r="J25" s="15" t="s">
        <v>108</v>
      </c>
      <c r="K25" s="16"/>
      <c r="L25" s="20" t="n">
        <v>65994000</v>
      </c>
      <c r="M25" s="15" t="s">
        <v>41</v>
      </c>
      <c r="N25" s="16"/>
      <c r="O25" s="16"/>
      <c r="P25" s="16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2" customFormat="true" ht="61.9" hidden="false" customHeight="false" outlineLevel="0" collapsed="false">
      <c r="A26" s="13" t="s">
        <v>95</v>
      </c>
      <c r="B26" s="14" t="s">
        <v>109</v>
      </c>
      <c r="C26" s="15" t="s">
        <v>35</v>
      </c>
      <c r="D26" s="15" t="n">
        <v>59</v>
      </c>
      <c r="E26" s="15" t="s">
        <v>36</v>
      </c>
      <c r="F26" s="16"/>
      <c r="G26" s="17" t="s">
        <v>37</v>
      </c>
      <c r="H26" s="15" t="s">
        <v>38</v>
      </c>
      <c r="I26" s="18" t="s">
        <v>110</v>
      </c>
      <c r="J26" s="15" t="s">
        <v>111</v>
      </c>
      <c r="K26" s="16"/>
      <c r="L26" s="20" t="n">
        <v>342866000</v>
      </c>
      <c r="M26" s="15" t="s">
        <v>41</v>
      </c>
      <c r="N26" s="16"/>
      <c r="O26" s="16"/>
      <c r="P26" s="16"/>
      <c r="Q26" s="0"/>
    </row>
    <row r="27" customFormat="false" ht="61.9" hidden="false" customHeight="false" outlineLevel="0" collapsed="false">
      <c r="A27" s="13" t="s">
        <v>95</v>
      </c>
      <c r="B27" s="14" t="s">
        <v>112</v>
      </c>
      <c r="C27" s="15" t="s">
        <v>35</v>
      </c>
      <c r="D27" s="15" t="n">
        <v>59</v>
      </c>
      <c r="E27" s="15" t="s">
        <v>36</v>
      </c>
      <c r="F27" s="30"/>
      <c r="G27" s="17" t="s">
        <v>37</v>
      </c>
      <c r="H27" s="15" t="s">
        <v>38</v>
      </c>
      <c r="I27" s="18" t="s">
        <v>113</v>
      </c>
      <c r="J27" s="15" t="s">
        <v>114</v>
      </c>
      <c r="K27" s="16"/>
      <c r="L27" s="20" t="n">
        <v>85952000</v>
      </c>
      <c r="M27" s="15" t="s">
        <v>50</v>
      </c>
      <c r="N27" s="16"/>
      <c r="O27" s="16"/>
      <c r="P27" s="16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93.75" hidden="false" customHeight="true" outlineLevel="0" collapsed="false">
      <c r="A28" s="13" t="s">
        <v>95</v>
      </c>
      <c r="B28" s="14" t="s">
        <v>115</v>
      </c>
      <c r="C28" s="15" t="s">
        <v>35</v>
      </c>
      <c r="D28" s="15" t="n">
        <v>59</v>
      </c>
      <c r="E28" s="15" t="s">
        <v>36</v>
      </c>
      <c r="F28" s="30"/>
      <c r="G28" s="17" t="s">
        <v>37</v>
      </c>
      <c r="H28" s="15" t="s">
        <v>38</v>
      </c>
      <c r="I28" s="18"/>
      <c r="J28" s="15" t="s">
        <v>116</v>
      </c>
      <c r="K28" s="16"/>
      <c r="L28" s="20" t="n">
        <v>180907001.5</v>
      </c>
      <c r="M28" s="15" t="s">
        <v>41</v>
      </c>
      <c r="N28" s="16"/>
      <c r="O28" s="16"/>
      <c r="P28" s="16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61.9" hidden="false" customHeight="false" outlineLevel="0" collapsed="false">
      <c r="A29" s="13" t="s">
        <v>95</v>
      </c>
      <c r="B29" s="14" t="s">
        <v>117</v>
      </c>
      <c r="C29" s="15" t="s">
        <v>35</v>
      </c>
      <c r="D29" s="15" t="n">
        <v>59</v>
      </c>
      <c r="E29" s="15" t="s">
        <v>36</v>
      </c>
      <c r="F29" s="30"/>
      <c r="G29" s="17" t="s">
        <v>37</v>
      </c>
      <c r="H29" s="15" t="s">
        <v>38</v>
      </c>
      <c r="I29" s="18" t="s">
        <v>118</v>
      </c>
      <c r="J29" s="15" t="s">
        <v>119</v>
      </c>
      <c r="K29" s="16"/>
      <c r="L29" s="20" t="n">
        <v>235620000</v>
      </c>
      <c r="M29" s="15" t="s">
        <v>120</v>
      </c>
      <c r="N29" s="16"/>
      <c r="O29" s="16"/>
      <c r="P29" s="16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41.75" hidden="false" customHeight="false" outlineLevel="0" collapsed="false">
      <c r="A30" s="13" t="s">
        <v>95</v>
      </c>
      <c r="B30" s="29" t="s">
        <v>121</v>
      </c>
      <c r="C30" s="15" t="s">
        <v>35</v>
      </c>
      <c r="D30" s="15" t="n">
        <v>59</v>
      </c>
      <c r="E30" s="15" t="s">
        <v>36</v>
      </c>
      <c r="F30" s="30"/>
      <c r="G30" s="17" t="s">
        <v>37</v>
      </c>
      <c r="H30" s="15" t="s">
        <v>122</v>
      </c>
      <c r="I30" s="18" t="s">
        <v>123</v>
      </c>
      <c r="J30" s="15" t="s">
        <v>124</v>
      </c>
      <c r="K30" s="16"/>
      <c r="L30" s="20" t="n">
        <v>89977786.4</v>
      </c>
      <c r="M30" s="15" t="s">
        <v>41</v>
      </c>
      <c r="N30" s="16"/>
      <c r="O30" s="16"/>
      <c r="P30" s="16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82.05" hidden="false" customHeight="false" outlineLevel="0" collapsed="false">
      <c r="A31" s="13" t="s">
        <v>95</v>
      </c>
      <c r="B31" s="14" t="s">
        <v>125</v>
      </c>
      <c r="C31" s="15" t="s">
        <v>35</v>
      </c>
      <c r="D31" s="15" t="n">
        <v>59</v>
      </c>
      <c r="E31" s="15" t="s">
        <v>36</v>
      </c>
      <c r="F31" s="30"/>
      <c r="G31" s="17" t="s">
        <v>37</v>
      </c>
      <c r="H31" s="15" t="s">
        <v>122</v>
      </c>
      <c r="I31" s="18" t="s">
        <v>126</v>
      </c>
      <c r="J31" s="15" t="s">
        <v>127</v>
      </c>
      <c r="K31" s="16"/>
      <c r="L31" s="20" t="n">
        <v>196000000</v>
      </c>
      <c r="M31" s="15" t="s">
        <v>50</v>
      </c>
      <c r="N31" s="16"/>
      <c r="O31" s="16"/>
      <c r="P31" s="16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61.9" hidden="false" customHeight="false" outlineLevel="0" collapsed="false">
      <c r="A32" s="13" t="s">
        <v>95</v>
      </c>
      <c r="B32" s="31" t="s">
        <v>128</v>
      </c>
      <c r="C32" s="15" t="s">
        <v>35</v>
      </c>
      <c r="D32" s="32" t="n">
        <v>59</v>
      </c>
      <c r="E32" s="15" t="s">
        <v>36</v>
      </c>
      <c r="F32" s="16"/>
      <c r="G32" s="17" t="s">
        <v>37</v>
      </c>
      <c r="H32" s="15" t="s">
        <v>38</v>
      </c>
      <c r="I32" s="18" t="s">
        <v>129</v>
      </c>
      <c r="J32" s="15" t="s">
        <v>130</v>
      </c>
      <c r="K32" s="16"/>
      <c r="L32" s="20" t="n">
        <v>87750000</v>
      </c>
      <c r="M32" s="15" t="s">
        <v>41</v>
      </c>
      <c r="N32" s="16"/>
      <c r="O32" s="16"/>
      <c r="P32" s="16"/>
      <c r="Q32" s="12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61.9" hidden="false" customHeight="false" outlineLevel="0" collapsed="false">
      <c r="A33" s="13" t="s">
        <v>95</v>
      </c>
      <c r="B33" s="31" t="s">
        <v>131</v>
      </c>
      <c r="C33" s="15" t="s">
        <v>35</v>
      </c>
      <c r="D33" s="32" t="n">
        <v>59</v>
      </c>
      <c r="E33" s="15" t="s">
        <v>43</v>
      </c>
      <c r="F33" s="16"/>
      <c r="G33" s="17" t="s">
        <v>37</v>
      </c>
      <c r="H33" s="15" t="s">
        <v>38</v>
      </c>
      <c r="I33" s="18" t="s">
        <v>129</v>
      </c>
      <c r="J33" s="15" t="s">
        <v>132</v>
      </c>
      <c r="K33" s="16"/>
      <c r="L33" s="20" t="n">
        <v>104715441</v>
      </c>
      <c r="M33" s="15" t="s">
        <v>41</v>
      </c>
      <c r="N33" s="16"/>
      <c r="O33" s="16"/>
      <c r="P33" s="16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02" hidden="false" customHeight="true" outlineLevel="0" collapsed="false">
      <c r="A34" s="13" t="s">
        <v>95</v>
      </c>
      <c r="B34" s="31" t="s">
        <v>133</v>
      </c>
      <c r="C34" s="15" t="s">
        <v>35</v>
      </c>
      <c r="D34" s="32" t="n">
        <v>59</v>
      </c>
      <c r="E34" s="15" t="s">
        <v>36</v>
      </c>
      <c r="F34" s="16"/>
      <c r="G34" s="17" t="s">
        <v>37</v>
      </c>
      <c r="H34" s="15" t="s">
        <v>38</v>
      </c>
      <c r="I34" s="18" t="s">
        <v>129</v>
      </c>
      <c r="J34" s="15" t="s">
        <v>130</v>
      </c>
      <c r="K34" s="16"/>
      <c r="L34" s="20" t="n">
        <v>126000000</v>
      </c>
      <c r="M34" s="15" t="s">
        <v>41</v>
      </c>
      <c r="N34" s="16"/>
      <c r="O34" s="16"/>
      <c r="P34" s="16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1.75" hidden="false" customHeight="false" outlineLevel="0" collapsed="false">
      <c r="A35" s="13" t="s">
        <v>95</v>
      </c>
      <c r="B35" s="31" t="s">
        <v>134</v>
      </c>
      <c r="C35" s="15" t="s">
        <v>35</v>
      </c>
      <c r="D35" s="32" t="n">
        <v>59</v>
      </c>
      <c r="E35" s="15" t="s">
        <v>43</v>
      </c>
      <c r="F35" s="16"/>
      <c r="G35" s="17" t="s">
        <v>37</v>
      </c>
      <c r="H35" s="15" t="s">
        <v>38</v>
      </c>
      <c r="I35" s="18" t="s">
        <v>129</v>
      </c>
      <c r="J35" s="15" t="s">
        <v>135</v>
      </c>
      <c r="K35" s="16"/>
      <c r="L35" s="20" t="n">
        <v>157063500</v>
      </c>
      <c r="M35" s="15" t="s">
        <v>41</v>
      </c>
      <c r="N35" s="16"/>
      <c r="O35" s="16"/>
      <c r="P35" s="16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61.9" hidden="false" customHeight="false" outlineLevel="0" collapsed="false">
      <c r="A36" s="33" t="s">
        <v>95</v>
      </c>
      <c r="B36" s="34" t="s">
        <v>136</v>
      </c>
      <c r="C36" s="15" t="s">
        <v>35</v>
      </c>
      <c r="D36" s="35" t="n">
        <v>59</v>
      </c>
      <c r="E36" s="15" t="s">
        <v>36</v>
      </c>
      <c r="F36" s="30"/>
      <c r="G36" s="17" t="s">
        <v>37</v>
      </c>
      <c r="H36" s="15" t="s">
        <v>38</v>
      </c>
      <c r="I36" s="18" t="s">
        <v>137</v>
      </c>
      <c r="J36" s="15" t="s">
        <v>138</v>
      </c>
      <c r="K36" s="16"/>
      <c r="L36" s="20" t="n">
        <v>137700000</v>
      </c>
      <c r="M36" s="15" t="s">
        <v>50</v>
      </c>
      <c r="N36" s="16"/>
      <c r="O36" s="16"/>
      <c r="P36" s="16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61.9" hidden="false" customHeight="false" outlineLevel="0" collapsed="false">
      <c r="A37" s="33" t="s">
        <v>95</v>
      </c>
      <c r="B37" s="34" t="s">
        <v>139</v>
      </c>
      <c r="C37" s="15" t="s">
        <v>35</v>
      </c>
      <c r="D37" s="35" t="n">
        <v>59</v>
      </c>
      <c r="E37" s="15" t="s">
        <v>36</v>
      </c>
      <c r="F37" s="30"/>
      <c r="G37" s="17" t="s">
        <v>37</v>
      </c>
      <c r="H37" s="15" t="s">
        <v>38</v>
      </c>
      <c r="I37" s="18" t="s">
        <v>84</v>
      </c>
      <c r="J37" s="15" t="s">
        <v>138</v>
      </c>
      <c r="K37" s="16"/>
      <c r="L37" s="20" t="n">
        <v>79475788.8</v>
      </c>
      <c r="M37" s="15" t="s">
        <v>50</v>
      </c>
      <c r="N37" s="16"/>
      <c r="O37" s="16"/>
      <c r="P37" s="16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82.05" hidden="false" customHeight="false" outlineLevel="0" collapsed="false">
      <c r="A38" s="33" t="s">
        <v>95</v>
      </c>
      <c r="B38" s="34" t="s">
        <v>140</v>
      </c>
      <c r="C38" s="15" t="s">
        <v>35</v>
      </c>
      <c r="D38" s="35" t="s">
        <v>141</v>
      </c>
      <c r="E38" s="15" t="s">
        <v>36</v>
      </c>
      <c r="F38" s="30"/>
      <c r="G38" s="17" t="s">
        <v>37</v>
      </c>
      <c r="H38" s="15" t="s">
        <v>38</v>
      </c>
      <c r="I38" s="18" t="s">
        <v>142</v>
      </c>
      <c r="J38" s="15" t="s">
        <v>49</v>
      </c>
      <c r="K38" s="16"/>
      <c r="L38" s="20" t="n">
        <v>420000000</v>
      </c>
      <c r="M38" s="15" t="s">
        <v>50</v>
      </c>
      <c r="N38" s="16"/>
      <c r="O38" s="16"/>
      <c r="P38" s="16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72.75" hidden="false" customHeight="true" outlineLevel="0" collapsed="false">
      <c r="A39" s="33" t="s">
        <v>95</v>
      </c>
      <c r="B39" s="34" t="s">
        <v>143</v>
      </c>
      <c r="C39" s="15" t="s">
        <v>35</v>
      </c>
      <c r="D39" s="35" t="n">
        <v>59</v>
      </c>
      <c r="E39" s="15" t="s">
        <v>36</v>
      </c>
      <c r="F39" s="16"/>
      <c r="G39" s="17" t="s">
        <v>37</v>
      </c>
      <c r="H39" s="15" t="s">
        <v>38</v>
      </c>
      <c r="I39" s="18" t="s">
        <v>144</v>
      </c>
      <c r="J39" s="15" t="s">
        <v>49</v>
      </c>
      <c r="K39" s="16"/>
      <c r="L39" s="20" t="n">
        <v>119907001.5</v>
      </c>
      <c r="M39" s="15" t="s">
        <v>50</v>
      </c>
      <c r="N39" s="16"/>
      <c r="O39" s="16"/>
      <c r="P39" s="16"/>
      <c r="Q39" s="12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65.5" hidden="false" customHeight="true" outlineLevel="0" collapsed="false">
      <c r="A40" s="33" t="s">
        <v>95</v>
      </c>
      <c r="B40" s="29" t="s">
        <v>145</v>
      </c>
      <c r="C40" s="15" t="s">
        <v>35</v>
      </c>
      <c r="D40" s="15" t="n">
        <v>59</v>
      </c>
      <c r="E40" s="15" t="s">
        <v>36</v>
      </c>
      <c r="F40" s="16"/>
      <c r="G40" s="17" t="s">
        <v>37</v>
      </c>
      <c r="H40" s="15" t="s">
        <v>38</v>
      </c>
      <c r="I40" s="18" t="s">
        <v>144</v>
      </c>
      <c r="J40" s="15" t="s">
        <v>146</v>
      </c>
      <c r="K40" s="16"/>
      <c r="L40" s="20" t="n">
        <v>80000000</v>
      </c>
      <c r="M40" s="15" t="s">
        <v>41</v>
      </c>
      <c r="N40" s="16"/>
      <c r="O40" s="16"/>
      <c r="P40" s="16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2" customFormat="true" ht="41.75" hidden="false" customHeight="false" outlineLevel="0" collapsed="false">
      <c r="A41" s="13" t="s">
        <v>95</v>
      </c>
      <c r="B41" s="14" t="s">
        <v>147</v>
      </c>
      <c r="C41" s="15" t="s">
        <v>35</v>
      </c>
      <c r="D41" s="35" t="s">
        <v>47</v>
      </c>
      <c r="E41" s="15" t="s">
        <v>36</v>
      </c>
      <c r="F41" s="16"/>
      <c r="G41" s="17" t="s">
        <v>37</v>
      </c>
      <c r="H41" s="15" t="s">
        <v>38</v>
      </c>
      <c r="I41" s="18" t="s">
        <v>148</v>
      </c>
      <c r="J41" s="15" t="s">
        <v>49</v>
      </c>
      <c r="K41" s="16"/>
      <c r="L41" s="20" t="n">
        <v>648455310</v>
      </c>
      <c r="M41" s="15" t="s">
        <v>50</v>
      </c>
      <c r="N41" s="16"/>
      <c r="O41" s="16"/>
      <c r="P41" s="16"/>
      <c r="Q41" s="0"/>
    </row>
    <row r="42" customFormat="false" ht="61.9" hidden="false" customHeight="false" outlineLevel="0" collapsed="false">
      <c r="A42" s="13" t="s">
        <v>95</v>
      </c>
      <c r="B42" s="14" t="s">
        <v>149</v>
      </c>
      <c r="C42" s="15" t="s">
        <v>35</v>
      </c>
      <c r="D42" s="35" t="s">
        <v>47</v>
      </c>
      <c r="E42" s="15" t="s">
        <v>150</v>
      </c>
      <c r="F42" s="16"/>
      <c r="G42" s="17" t="s">
        <v>37</v>
      </c>
      <c r="H42" s="15" t="s">
        <v>38</v>
      </c>
      <c r="I42" s="18" t="s">
        <v>151</v>
      </c>
      <c r="J42" s="15" t="s">
        <v>152</v>
      </c>
      <c r="K42" s="16"/>
      <c r="L42" s="20" t="n">
        <v>4985391600</v>
      </c>
      <c r="M42" s="15" t="s">
        <v>153</v>
      </c>
      <c r="N42" s="16"/>
      <c r="O42" s="16"/>
      <c r="P42" s="16"/>
      <c r="Q42" s="0"/>
    </row>
    <row r="43" customFormat="false" ht="41.75" hidden="false" customHeight="false" outlineLevel="0" collapsed="false">
      <c r="A43" s="13" t="s">
        <v>95</v>
      </c>
      <c r="B43" s="29" t="s">
        <v>154</v>
      </c>
      <c r="C43" s="15" t="s">
        <v>35</v>
      </c>
      <c r="D43" s="35" t="s">
        <v>155</v>
      </c>
      <c r="E43" s="15" t="s">
        <v>36</v>
      </c>
      <c r="F43" s="16"/>
      <c r="G43" s="17" t="s">
        <v>37</v>
      </c>
      <c r="H43" s="15" t="s">
        <v>38</v>
      </c>
      <c r="I43" s="18" t="s">
        <v>156</v>
      </c>
      <c r="J43" s="15" t="s">
        <v>157</v>
      </c>
      <c r="K43" s="16"/>
      <c r="L43" s="20" t="n">
        <v>136987000</v>
      </c>
      <c r="M43" s="15" t="s">
        <v>41</v>
      </c>
      <c r="N43" s="16"/>
      <c r="O43" s="16"/>
      <c r="P43" s="16"/>
      <c r="Q43" s="0"/>
    </row>
    <row r="44" customFormat="false" ht="48" hidden="false" customHeight="true" outlineLevel="0" collapsed="false">
      <c r="A44" s="13" t="s">
        <v>95</v>
      </c>
      <c r="B44" s="14" t="s">
        <v>158</v>
      </c>
      <c r="C44" s="15" t="s">
        <v>35</v>
      </c>
      <c r="D44" s="15" t="n">
        <v>59</v>
      </c>
      <c r="E44" s="15" t="s">
        <v>36</v>
      </c>
      <c r="F44" s="16"/>
      <c r="G44" s="17" t="s">
        <v>37</v>
      </c>
      <c r="H44" s="15" t="s">
        <v>38</v>
      </c>
      <c r="I44" s="18" t="s">
        <v>159</v>
      </c>
      <c r="J44" s="15" t="s">
        <v>160</v>
      </c>
      <c r="K44" s="16"/>
      <c r="L44" s="20" t="n">
        <v>180000000</v>
      </c>
      <c r="M44" s="15" t="s">
        <v>41</v>
      </c>
      <c r="N44" s="16"/>
      <c r="O44" s="16"/>
      <c r="P44" s="16"/>
      <c r="Q44" s="0"/>
    </row>
    <row r="45" customFormat="false" ht="61.9" hidden="false" customHeight="false" outlineLevel="0" collapsed="false">
      <c r="A45" s="13" t="s">
        <v>95</v>
      </c>
      <c r="B45" s="14" t="s">
        <v>161</v>
      </c>
      <c r="C45" s="15" t="s">
        <v>35</v>
      </c>
      <c r="D45" s="15" t="n">
        <v>59</v>
      </c>
      <c r="E45" s="15" t="s">
        <v>36</v>
      </c>
      <c r="F45" s="16"/>
      <c r="G45" s="17" t="s">
        <v>37</v>
      </c>
      <c r="H45" s="15" t="s">
        <v>38</v>
      </c>
      <c r="I45" s="18" t="s">
        <v>162</v>
      </c>
      <c r="J45" s="15" t="s">
        <v>163</v>
      </c>
      <c r="K45" s="16"/>
      <c r="L45" s="20" t="n">
        <v>105000000</v>
      </c>
      <c r="M45" s="15" t="s">
        <v>41</v>
      </c>
      <c r="N45" s="16"/>
      <c r="O45" s="16"/>
      <c r="P45" s="16"/>
      <c r="Q45" s="0"/>
    </row>
    <row r="46" customFormat="false" ht="41.75" hidden="false" customHeight="false" outlineLevel="0" collapsed="false">
      <c r="A46" s="13" t="s">
        <v>95</v>
      </c>
      <c r="B46" s="36" t="s">
        <v>164</v>
      </c>
      <c r="C46" s="15" t="s">
        <v>35</v>
      </c>
      <c r="D46" s="35" t="s">
        <v>47</v>
      </c>
      <c r="E46" s="15" t="s">
        <v>36</v>
      </c>
      <c r="F46" s="30"/>
      <c r="G46" s="17" t="s">
        <v>37</v>
      </c>
      <c r="H46" s="15" t="s">
        <v>38</v>
      </c>
      <c r="I46" s="18" t="s">
        <v>162</v>
      </c>
      <c r="J46" s="15" t="s">
        <v>165</v>
      </c>
      <c r="K46" s="16"/>
      <c r="L46" s="20" t="n">
        <v>609466864</v>
      </c>
      <c r="M46" s="15" t="s">
        <v>50</v>
      </c>
      <c r="N46" s="16"/>
      <c r="O46" s="16"/>
      <c r="P46" s="16"/>
      <c r="Q46" s="0"/>
    </row>
    <row r="47" customFormat="false" ht="82.05" hidden="false" customHeight="false" outlineLevel="0" collapsed="false">
      <c r="A47" s="13" t="s">
        <v>95</v>
      </c>
      <c r="B47" s="14" t="s">
        <v>166</v>
      </c>
      <c r="C47" s="15" t="s">
        <v>35</v>
      </c>
      <c r="D47" s="15" t="n">
        <v>59</v>
      </c>
      <c r="E47" s="15" t="s">
        <v>36</v>
      </c>
      <c r="F47" s="30"/>
      <c r="G47" s="17" t="s">
        <v>37</v>
      </c>
      <c r="H47" s="15" t="s">
        <v>38</v>
      </c>
      <c r="I47" s="18" t="s">
        <v>167</v>
      </c>
      <c r="J47" s="15" t="s">
        <v>168</v>
      </c>
      <c r="K47" s="16"/>
      <c r="L47" s="20" t="n">
        <v>460000000</v>
      </c>
      <c r="M47" s="15" t="s">
        <v>41</v>
      </c>
      <c r="N47" s="16"/>
      <c r="O47" s="16"/>
      <c r="P47" s="16"/>
      <c r="Q47" s="0"/>
    </row>
    <row r="48" customFormat="false" ht="41.75" hidden="false" customHeight="false" outlineLevel="0" collapsed="false">
      <c r="A48" s="13" t="s">
        <v>95</v>
      </c>
      <c r="B48" s="14" t="s">
        <v>169</v>
      </c>
      <c r="C48" s="15" t="s">
        <v>35</v>
      </c>
      <c r="D48" s="35" t="s">
        <v>47</v>
      </c>
      <c r="E48" s="15" t="s">
        <v>36</v>
      </c>
      <c r="F48" s="30"/>
      <c r="G48" s="17" t="s">
        <v>37</v>
      </c>
      <c r="H48" s="15" t="s">
        <v>38</v>
      </c>
      <c r="I48" s="18" t="s">
        <v>167</v>
      </c>
      <c r="J48" s="15" t="s">
        <v>170</v>
      </c>
      <c r="K48" s="16"/>
      <c r="L48" s="20" t="n">
        <v>1458945000</v>
      </c>
      <c r="M48" s="15" t="s">
        <v>41</v>
      </c>
      <c r="N48" s="16"/>
      <c r="O48" s="16"/>
      <c r="P48" s="16"/>
      <c r="Q48" s="0"/>
    </row>
    <row r="49" customFormat="false" ht="41.75" hidden="false" customHeight="false" outlineLevel="0" collapsed="false">
      <c r="A49" s="13" t="s">
        <v>95</v>
      </c>
      <c r="B49" s="14" t="s">
        <v>171</v>
      </c>
      <c r="C49" s="15" t="s">
        <v>71</v>
      </c>
      <c r="D49" s="35" t="s">
        <v>47</v>
      </c>
      <c r="E49" s="15" t="s">
        <v>36</v>
      </c>
      <c r="F49" s="30"/>
      <c r="G49" s="17" t="s">
        <v>37</v>
      </c>
      <c r="H49" s="15" t="s">
        <v>38</v>
      </c>
      <c r="I49" s="18"/>
      <c r="J49" s="15" t="s">
        <v>130</v>
      </c>
      <c r="K49" s="16"/>
      <c r="L49" s="20" t="n">
        <v>1087200000</v>
      </c>
      <c r="M49" s="15" t="s">
        <v>41</v>
      </c>
      <c r="N49" s="16"/>
      <c r="O49" s="16"/>
      <c r="P49" s="16"/>
      <c r="Q49" s="0"/>
    </row>
    <row r="50" customFormat="false" ht="41.75" hidden="false" customHeight="false" outlineLevel="0" collapsed="false">
      <c r="A50" s="13" t="s">
        <v>95</v>
      </c>
      <c r="B50" s="24" t="s">
        <v>172</v>
      </c>
      <c r="C50" s="15" t="s">
        <v>35</v>
      </c>
      <c r="D50" s="15" t="n">
        <v>59</v>
      </c>
      <c r="E50" s="21" t="s">
        <v>36</v>
      </c>
      <c r="F50" s="30"/>
      <c r="G50" s="17" t="s">
        <v>37</v>
      </c>
      <c r="H50" s="21" t="s">
        <v>38</v>
      </c>
      <c r="I50" s="18" t="s">
        <v>48</v>
      </c>
      <c r="J50" s="21" t="s">
        <v>49</v>
      </c>
      <c r="K50" s="16"/>
      <c r="L50" s="22" t="n">
        <v>216151770</v>
      </c>
      <c r="M50" s="15" t="s">
        <v>50</v>
      </c>
      <c r="N50" s="16"/>
      <c r="O50" s="16"/>
      <c r="P50" s="16"/>
      <c r="Q50" s="0"/>
    </row>
    <row r="51" customFormat="false" ht="41.75" hidden="false" customHeight="false" outlineLevel="0" collapsed="false">
      <c r="A51" s="13" t="s">
        <v>95</v>
      </c>
      <c r="B51" s="24" t="s">
        <v>173</v>
      </c>
      <c r="C51" s="15" t="s">
        <v>35</v>
      </c>
      <c r="D51" s="35" t="s">
        <v>47</v>
      </c>
      <c r="E51" s="21" t="s">
        <v>36</v>
      </c>
      <c r="F51" s="30"/>
      <c r="G51" s="17" t="s">
        <v>37</v>
      </c>
      <c r="H51" s="21" t="s">
        <v>38</v>
      </c>
      <c r="I51" s="18" t="s">
        <v>174</v>
      </c>
      <c r="J51" s="21" t="s">
        <v>175</v>
      </c>
      <c r="K51" s="16"/>
      <c r="L51" s="22" t="n">
        <v>1212589056</v>
      </c>
      <c r="M51" s="15" t="s">
        <v>50</v>
      </c>
      <c r="N51" s="16"/>
      <c r="O51" s="16"/>
      <c r="P51" s="16"/>
      <c r="Q51" s="0"/>
    </row>
    <row r="52" customFormat="false" ht="82.05" hidden="false" customHeight="false" outlineLevel="0" collapsed="false">
      <c r="A52" s="13" t="s">
        <v>95</v>
      </c>
      <c r="B52" s="24" t="s">
        <v>176</v>
      </c>
      <c r="C52" s="15" t="s">
        <v>71</v>
      </c>
      <c r="D52" s="15" t="n">
        <v>59</v>
      </c>
      <c r="E52" s="21" t="s">
        <v>43</v>
      </c>
      <c r="F52" s="30"/>
      <c r="G52" s="17" t="s">
        <v>37</v>
      </c>
      <c r="H52" s="21" t="s">
        <v>38</v>
      </c>
      <c r="I52" s="18" t="s">
        <v>52</v>
      </c>
      <c r="J52" s="21" t="s">
        <v>177</v>
      </c>
      <c r="K52" s="16"/>
      <c r="L52" s="22" t="n">
        <v>233997120</v>
      </c>
      <c r="M52" s="15" t="s">
        <v>41</v>
      </c>
      <c r="N52" s="16"/>
      <c r="O52" s="16"/>
      <c r="P52" s="16"/>
      <c r="Q52" s="0"/>
    </row>
    <row r="53" customFormat="false" ht="41.75" hidden="false" customHeight="false" outlineLevel="0" collapsed="false">
      <c r="A53" s="13" t="s">
        <v>95</v>
      </c>
      <c r="B53" s="24" t="s">
        <v>178</v>
      </c>
      <c r="C53" s="15" t="s">
        <v>35</v>
      </c>
      <c r="D53" s="35" t="s">
        <v>47</v>
      </c>
      <c r="E53" s="21" t="s">
        <v>36</v>
      </c>
      <c r="F53" s="30"/>
      <c r="G53" s="17" t="s">
        <v>37</v>
      </c>
      <c r="H53" s="21" t="s">
        <v>38</v>
      </c>
      <c r="I53" s="18" t="s">
        <v>52</v>
      </c>
      <c r="J53" s="21" t="s">
        <v>49</v>
      </c>
      <c r="K53" s="16"/>
      <c r="L53" s="22" t="n">
        <v>648455310</v>
      </c>
      <c r="M53" s="15" t="s">
        <v>50</v>
      </c>
      <c r="N53" s="16"/>
      <c r="O53" s="16"/>
      <c r="P53" s="16"/>
      <c r="Q53" s="0"/>
    </row>
    <row r="54" customFormat="false" ht="41.75" hidden="false" customHeight="false" outlineLevel="0" collapsed="false">
      <c r="A54" s="13" t="s">
        <v>95</v>
      </c>
      <c r="B54" s="24" t="s">
        <v>179</v>
      </c>
      <c r="C54" s="15" t="s">
        <v>35</v>
      </c>
      <c r="D54" s="15" t="n">
        <v>59</v>
      </c>
      <c r="E54" s="21" t="s">
        <v>43</v>
      </c>
      <c r="F54" s="30"/>
      <c r="G54" s="17" t="s">
        <v>37</v>
      </c>
      <c r="H54" s="21" t="s">
        <v>38</v>
      </c>
      <c r="I54" s="18" t="s">
        <v>180</v>
      </c>
      <c r="J54" s="21" t="s">
        <v>181</v>
      </c>
      <c r="K54" s="16"/>
      <c r="L54" s="22" t="n">
        <v>140238000</v>
      </c>
      <c r="M54" s="15" t="s">
        <v>41</v>
      </c>
      <c r="N54" s="16"/>
      <c r="O54" s="16"/>
      <c r="P54" s="16"/>
      <c r="Q54" s="0"/>
    </row>
    <row r="55" customFormat="false" ht="41.75" hidden="false" customHeight="false" outlineLevel="0" collapsed="false">
      <c r="A55" s="13" t="s">
        <v>95</v>
      </c>
      <c r="B55" s="24" t="s">
        <v>182</v>
      </c>
      <c r="C55" s="15" t="s">
        <v>35</v>
      </c>
      <c r="D55" s="15" t="n">
        <v>59</v>
      </c>
      <c r="E55" s="21" t="s">
        <v>43</v>
      </c>
      <c r="F55" s="30"/>
      <c r="G55" s="17" t="s">
        <v>37</v>
      </c>
      <c r="H55" s="21" t="s">
        <v>38</v>
      </c>
      <c r="I55" s="18" t="s">
        <v>180</v>
      </c>
      <c r="J55" s="21" t="s">
        <v>183</v>
      </c>
      <c r="K55" s="16"/>
      <c r="L55" s="22" t="n">
        <v>153363985</v>
      </c>
      <c r="M55" s="15" t="s">
        <v>41</v>
      </c>
      <c r="N55" s="16"/>
      <c r="O55" s="16"/>
      <c r="P55" s="16"/>
      <c r="Q55" s="0"/>
    </row>
    <row r="56" customFormat="false" ht="82.05" hidden="false" customHeight="false" outlineLevel="0" collapsed="false">
      <c r="A56" s="13" t="s">
        <v>95</v>
      </c>
      <c r="B56" s="24" t="s">
        <v>184</v>
      </c>
      <c r="C56" s="15" t="s">
        <v>35</v>
      </c>
      <c r="D56" s="15" t="n">
        <v>59</v>
      </c>
      <c r="E56" s="21" t="s">
        <v>36</v>
      </c>
      <c r="F56" s="30"/>
      <c r="G56" s="17" t="s">
        <v>37</v>
      </c>
      <c r="H56" s="21" t="s">
        <v>38</v>
      </c>
      <c r="I56" s="18" t="s">
        <v>185</v>
      </c>
      <c r="J56" s="21" t="s">
        <v>186</v>
      </c>
      <c r="K56" s="16"/>
      <c r="L56" s="22" t="n">
        <v>65532900</v>
      </c>
      <c r="M56" s="15" t="s">
        <v>187</v>
      </c>
      <c r="N56" s="16"/>
      <c r="O56" s="16"/>
      <c r="P56" s="16"/>
      <c r="Q56" s="0"/>
    </row>
    <row r="57" customFormat="false" ht="61.9" hidden="false" customHeight="false" outlineLevel="0" collapsed="false">
      <c r="A57" s="13" t="s">
        <v>95</v>
      </c>
      <c r="B57" s="24" t="s">
        <v>188</v>
      </c>
      <c r="C57" s="15" t="s">
        <v>35</v>
      </c>
      <c r="D57" s="15" t="n">
        <v>59</v>
      </c>
      <c r="E57" s="21" t="s">
        <v>36</v>
      </c>
      <c r="F57" s="30"/>
      <c r="G57" s="17" t="s">
        <v>37</v>
      </c>
      <c r="H57" s="21" t="s">
        <v>189</v>
      </c>
      <c r="I57" s="18" t="s">
        <v>185</v>
      </c>
      <c r="J57" s="21" t="s">
        <v>190</v>
      </c>
      <c r="K57" s="16"/>
      <c r="L57" s="22" t="n">
        <v>60230800</v>
      </c>
      <c r="M57" s="15" t="s">
        <v>41</v>
      </c>
      <c r="N57" s="16"/>
      <c r="O57" s="16"/>
      <c r="P57" s="16"/>
      <c r="Q57" s="0"/>
    </row>
    <row r="58" customFormat="false" ht="61.9" hidden="false" customHeight="false" outlineLevel="0" collapsed="false">
      <c r="A58" s="13" t="s">
        <v>95</v>
      </c>
      <c r="B58" s="24" t="s">
        <v>191</v>
      </c>
      <c r="C58" s="15" t="s">
        <v>35</v>
      </c>
      <c r="D58" s="15" t="n">
        <v>59</v>
      </c>
      <c r="E58" s="21" t="s">
        <v>36</v>
      </c>
      <c r="F58" s="30"/>
      <c r="G58" s="17" t="s">
        <v>37</v>
      </c>
      <c r="H58" s="21" t="s">
        <v>192</v>
      </c>
      <c r="I58" s="18" t="s">
        <v>193</v>
      </c>
      <c r="J58" s="21" t="s">
        <v>190</v>
      </c>
      <c r="K58" s="16"/>
      <c r="L58" s="22" t="n">
        <v>67303170</v>
      </c>
      <c r="M58" s="15" t="s">
        <v>41</v>
      </c>
      <c r="N58" s="16"/>
      <c r="O58" s="16"/>
      <c r="P58" s="16"/>
      <c r="Q58" s="0"/>
    </row>
    <row r="59" customFormat="false" ht="41.75" hidden="false" customHeight="false" outlineLevel="0" collapsed="false">
      <c r="A59" s="13" t="s">
        <v>95</v>
      </c>
      <c r="B59" s="24" t="s">
        <v>194</v>
      </c>
      <c r="C59" s="15" t="s">
        <v>35</v>
      </c>
      <c r="D59" s="15" t="n">
        <v>59</v>
      </c>
      <c r="E59" s="21" t="s">
        <v>36</v>
      </c>
      <c r="F59" s="30"/>
      <c r="G59" s="17" t="s">
        <v>37</v>
      </c>
      <c r="H59" s="21" t="s">
        <v>195</v>
      </c>
      <c r="I59" s="18" t="s">
        <v>196</v>
      </c>
      <c r="J59" s="37" t="s">
        <v>197</v>
      </c>
      <c r="K59" s="16"/>
      <c r="L59" s="22" t="n">
        <v>642941820</v>
      </c>
      <c r="M59" s="15" t="s">
        <v>41</v>
      </c>
      <c r="N59" s="16"/>
      <c r="O59" s="16"/>
      <c r="P59" s="16"/>
      <c r="Q59" s="0"/>
    </row>
    <row r="60" customFormat="false" ht="41.75" hidden="false" customHeight="false" outlineLevel="0" collapsed="false">
      <c r="A60" s="13" t="s">
        <v>95</v>
      </c>
      <c r="B60" s="24" t="s">
        <v>198</v>
      </c>
      <c r="C60" s="15" t="s">
        <v>71</v>
      </c>
      <c r="D60" s="15" t="n">
        <v>59</v>
      </c>
      <c r="E60" s="21" t="s">
        <v>36</v>
      </c>
      <c r="F60" s="30"/>
      <c r="G60" s="17" t="s">
        <v>37</v>
      </c>
      <c r="H60" s="21" t="s">
        <v>199</v>
      </c>
      <c r="I60" s="18" t="s">
        <v>200</v>
      </c>
      <c r="J60" s="21" t="s">
        <v>146</v>
      </c>
      <c r="K60" s="16"/>
      <c r="L60" s="22" t="n">
        <v>99800000</v>
      </c>
      <c r="M60" s="15" t="s">
        <v>41</v>
      </c>
      <c r="N60" s="16"/>
      <c r="O60" s="16"/>
      <c r="P60" s="16"/>
      <c r="Q60" s="0"/>
    </row>
    <row r="61" customFormat="false" ht="61.9" hidden="false" customHeight="false" outlineLevel="0" collapsed="false">
      <c r="A61" s="13" t="s">
        <v>201</v>
      </c>
      <c r="B61" s="14" t="s">
        <v>202</v>
      </c>
      <c r="C61" s="15" t="s">
        <v>35</v>
      </c>
      <c r="D61" s="15" t="n">
        <v>59</v>
      </c>
      <c r="E61" s="15" t="s">
        <v>36</v>
      </c>
      <c r="F61" s="30"/>
      <c r="G61" s="17" t="s">
        <v>37</v>
      </c>
      <c r="H61" s="15" t="s">
        <v>38</v>
      </c>
      <c r="I61" s="18" t="s">
        <v>118</v>
      </c>
      <c r="J61" s="19" t="s">
        <v>203</v>
      </c>
      <c r="K61" s="16"/>
      <c r="L61" s="20" t="n">
        <v>72800000</v>
      </c>
      <c r="M61" s="15" t="s">
        <v>41</v>
      </c>
      <c r="N61" s="16"/>
      <c r="O61" s="16"/>
      <c r="P61" s="16"/>
      <c r="Q61" s="0"/>
    </row>
    <row r="62" customFormat="false" ht="41.75" hidden="false" customHeight="false" outlineLevel="0" collapsed="false">
      <c r="A62" s="13" t="s">
        <v>201</v>
      </c>
      <c r="B62" s="14" t="s">
        <v>204</v>
      </c>
      <c r="C62" s="15" t="s">
        <v>35</v>
      </c>
      <c r="D62" s="35" t="s">
        <v>47</v>
      </c>
      <c r="E62" s="15" t="s">
        <v>36</v>
      </c>
      <c r="F62" s="30"/>
      <c r="G62" s="17" t="s">
        <v>37</v>
      </c>
      <c r="H62" s="15" t="s">
        <v>38</v>
      </c>
      <c r="I62" s="18" t="s">
        <v>205</v>
      </c>
      <c r="J62" s="19" t="s">
        <v>206</v>
      </c>
      <c r="K62" s="16"/>
      <c r="L62" s="20" t="n">
        <v>705000000</v>
      </c>
      <c r="M62" s="15" t="s">
        <v>41</v>
      </c>
      <c r="N62" s="16"/>
      <c r="O62" s="16"/>
      <c r="P62" s="16"/>
      <c r="Q62" s="0"/>
    </row>
    <row r="63" customFormat="false" ht="61.9" hidden="false" customHeight="false" outlineLevel="0" collapsed="false">
      <c r="A63" s="13" t="s">
        <v>201</v>
      </c>
      <c r="B63" s="14" t="s">
        <v>207</v>
      </c>
      <c r="C63" s="15" t="s">
        <v>35</v>
      </c>
      <c r="D63" s="15" t="n">
        <v>59</v>
      </c>
      <c r="E63" s="15" t="s">
        <v>36</v>
      </c>
      <c r="F63" s="30"/>
      <c r="G63" s="17" t="s">
        <v>37</v>
      </c>
      <c r="H63" s="15" t="s">
        <v>38</v>
      </c>
      <c r="I63" s="18" t="s">
        <v>162</v>
      </c>
      <c r="J63" s="19" t="s">
        <v>208</v>
      </c>
      <c r="K63" s="16"/>
      <c r="L63" s="20" t="n">
        <v>2749999995.32</v>
      </c>
      <c r="M63" s="15" t="s">
        <v>209</v>
      </c>
      <c r="N63" s="16"/>
      <c r="O63" s="16"/>
      <c r="P63" s="16"/>
      <c r="Q63" s="0"/>
    </row>
    <row r="64" customFormat="false" ht="22.05" hidden="false" customHeight="false" outlineLevel="0" collapsed="false">
      <c r="A64" s="13" t="s">
        <v>201</v>
      </c>
      <c r="B64" s="24" t="s">
        <v>210</v>
      </c>
      <c r="C64" s="15" t="s">
        <v>71</v>
      </c>
      <c r="D64" s="15" t="n">
        <v>59</v>
      </c>
      <c r="E64" s="21" t="s">
        <v>36</v>
      </c>
      <c r="F64" s="30"/>
      <c r="G64" s="17" t="s">
        <v>37</v>
      </c>
      <c r="H64" s="15" t="s">
        <v>38</v>
      </c>
      <c r="I64" s="18" t="s">
        <v>211</v>
      </c>
      <c r="J64" s="23" t="s">
        <v>130</v>
      </c>
      <c r="K64" s="16"/>
      <c r="L64" s="20" t="n">
        <v>53800000</v>
      </c>
      <c r="M64" s="15" t="s">
        <v>41</v>
      </c>
      <c r="N64" s="16"/>
      <c r="O64" s="16"/>
      <c r="P64" s="16"/>
      <c r="Q64" s="0"/>
    </row>
    <row r="65" customFormat="false" ht="61.9" hidden="false" customHeight="false" outlineLevel="0" collapsed="false">
      <c r="A65" s="13" t="s">
        <v>201</v>
      </c>
      <c r="B65" s="24" t="s">
        <v>212</v>
      </c>
      <c r="C65" s="21" t="s">
        <v>71</v>
      </c>
      <c r="D65" s="35" t="s">
        <v>47</v>
      </c>
      <c r="E65" s="21" t="s">
        <v>36</v>
      </c>
      <c r="F65" s="17"/>
      <c r="G65" s="17" t="s">
        <v>37</v>
      </c>
      <c r="H65" s="15" t="s">
        <v>38</v>
      </c>
      <c r="I65" s="18" t="s">
        <v>213</v>
      </c>
      <c r="J65" s="23" t="s">
        <v>214</v>
      </c>
      <c r="K65" s="16"/>
      <c r="L65" s="20" t="n">
        <v>1370817600</v>
      </c>
      <c r="M65" s="15" t="s">
        <v>215</v>
      </c>
      <c r="N65" s="16"/>
      <c r="O65" s="16"/>
      <c r="P65" s="16"/>
      <c r="Q65" s="12"/>
    </row>
    <row r="66" customFormat="false" ht="41.75" hidden="false" customHeight="false" outlineLevel="0" collapsed="false">
      <c r="A66" s="13" t="s">
        <v>201</v>
      </c>
      <c r="B66" s="24" t="s">
        <v>216</v>
      </c>
      <c r="C66" s="21" t="s">
        <v>71</v>
      </c>
      <c r="D66" s="35" t="s">
        <v>47</v>
      </c>
      <c r="E66" s="21" t="s">
        <v>36</v>
      </c>
      <c r="F66" s="17"/>
      <c r="G66" s="17" t="s">
        <v>37</v>
      </c>
      <c r="H66" s="15" t="s">
        <v>38</v>
      </c>
      <c r="I66" s="18" t="s">
        <v>213</v>
      </c>
      <c r="J66" s="23" t="s">
        <v>217</v>
      </c>
      <c r="K66" s="16"/>
      <c r="L66" s="20" t="n">
        <v>333631100</v>
      </c>
      <c r="M66" s="15" t="s">
        <v>218</v>
      </c>
      <c r="N66" s="16"/>
      <c r="O66" s="16"/>
      <c r="P66" s="16"/>
      <c r="Q66" s="0"/>
    </row>
    <row r="67" customFormat="false" ht="41.75" hidden="false" customHeight="false" outlineLevel="0" collapsed="false">
      <c r="A67" s="13" t="s">
        <v>201</v>
      </c>
      <c r="B67" s="24" t="s">
        <v>219</v>
      </c>
      <c r="C67" s="21" t="s">
        <v>71</v>
      </c>
      <c r="D67" s="35" t="s">
        <v>47</v>
      </c>
      <c r="E67" s="21" t="s">
        <v>36</v>
      </c>
      <c r="F67" s="17"/>
      <c r="G67" s="17" t="s">
        <v>37</v>
      </c>
      <c r="H67" s="15" t="s">
        <v>38</v>
      </c>
      <c r="I67" s="18" t="s">
        <v>213</v>
      </c>
      <c r="J67" s="23" t="s">
        <v>220</v>
      </c>
      <c r="K67" s="16"/>
      <c r="L67" s="20" t="n">
        <v>130257200</v>
      </c>
      <c r="M67" s="15" t="s">
        <v>209</v>
      </c>
      <c r="N67" s="16"/>
      <c r="O67" s="16"/>
      <c r="P67" s="16"/>
      <c r="Q67" s="0"/>
    </row>
    <row r="68" customFormat="false" ht="41.75" hidden="false" customHeight="false" outlineLevel="0" collapsed="false">
      <c r="A68" s="13" t="s">
        <v>201</v>
      </c>
      <c r="B68" s="24" t="s">
        <v>221</v>
      </c>
      <c r="C68" s="21" t="s">
        <v>71</v>
      </c>
      <c r="D68" s="35" t="s">
        <v>47</v>
      </c>
      <c r="E68" s="21" t="s">
        <v>36</v>
      </c>
      <c r="F68" s="17"/>
      <c r="G68" s="17" t="s">
        <v>37</v>
      </c>
      <c r="H68" s="15" t="s">
        <v>38</v>
      </c>
      <c r="I68" s="18" t="s">
        <v>213</v>
      </c>
      <c r="J68" s="23" t="s">
        <v>222</v>
      </c>
      <c r="K68" s="16"/>
      <c r="L68" s="20" t="n">
        <v>351066700</v>
      </c>
      <c r="M68" s="15" t="s">
        <v>41</v>
      </c>
      <c r="N68" s="16"/>
      <c r="O68" s="16"/>
      <c r="P68" s="16"/>
      <c r="Q68" s="0"/>
    </row>
    <row r="69" customFormat="false" ht="22.05" hidden="false" customHeight="false" outlineLevel="0" collapsed="false">
      <c r="A69" s="13" t="s">
        <v>201</v>
      </c>
      <c r="B69" s="24" t="s">
        <v>210</v>
      </c>
      <c r="C69" s="21"/>
      <c r="D69" s="15" t="n">
        <v>59</v>
      </c>
      <c r="E69" s="21" t="s">
        <v>36</v>
      </c>
      <c r="F69" s="17"/>
      <c r="G69" s="17" t="s">
        <v>37</v>
      </c>
      <c r="H69" s="21" t="s">
        <v>38</v>
      </c>
      <c r="I69" s="18" t="s">
        <v>223</v>
      </c>
      <c r="J69" s="23" t="s">
        <v>130</v>
      </c>
      <c r="K69" s="16"/>
      <c r="L69" s="20" t="n">
        <v>53800000</v>
      </c>
      <c r="M69" s="15" t="s">
        <v>41</v>
      </c>
      <c r="N69" s="16"/>
      <c r="O69" s="16"/>
      <c r="P69" s="16"/>
      <c r="Q69" s="0"/>
    </row>
    <row r="70" customFormat="false" ht="122.35" hidden="false" customHeight="false" outlineLevel="0" collapsed="false">
      <c r="A70" s="13" t="s">
        <v>224</v>
      </c>
      <c r="B70" s="14" t="s">
        <v>225</v>
      </c>
      <c r="C70" s="15" t="s">
        <v>35</v>
      </c>
      <c r="D70" s="15" t="n">
        <v>59</v>
      </c>
      <c r="E70" s="15" t="s">
        <v>36</v>
      </c>
      <c r="F70" s="30"/>
      <c r="G70" s="17" t="s">
        <v>37</v>
      </c>
      <c r="H70" s="15" t="s">
        <v>38</v>
      </c>
      <c r="I70" s="18" t="s">
        <v>226</v>
      </c>
      <c r="J70" s="19" t="s">
        <v>227</v>
      </c>
      <c r="K70" s="16"/>
      <c r="L70" s="20" t="n">
        <v>1051810000</v>
      </c>
      <c r="M70" s="15" t="s">
        <v>228</v>
      </c>
      <c r="N70" s="16"/>
      <c r="O70" s="16"/>
      <c r="P70" s="16"/>
      <c r="Q70" s="0"/>
    </row>
    <row r="71" customFormat="false" ht="41.75" hidden="false" customHeight="false" outlineLevel="0" collapsed="false">
      <c r="A71" s="13" t="s">
        <v>224</v>
      </c>
      <c r="B71" s="14" t="s">
        <v>229</v>
      </c>
      <c r="C71" s="15" t="s">
        <v>35</v>
      </c>
      <c r="D71" s="15" t="n">
        <v>58</v>
      </c>
      <c r="E71" s="15" t="s">
        <v>36</v>
      </c>
      <c r="F71" s="30"/>
      <c r="G71" s="17" t="s">
        <v>37</v>
      </c>
      <c r="H71" s="15" t="s">
        <v>38</v>
      </c>
      <c r="I71" s="18" t="s">
        <v>230</v>
      </c>
      <c r="J71" s="19" t="s">
        <v>231</v>
      </c>
      <c r="K71" s="16"/>
      <c r="L71" s="20" t="n">
        <v>96300000</v>
      </c>
      <c r="M71" s="15" t="s">
        <v>41</v>
      </c>
      <c r="N71" s="16"/>
      <c r="O71" s="16"/>
      <c r="P71" s="16"/>
      <c r="Q71" s="0"/>
    </row>
    <row r="72" customFormat="false" ht="41.75" hidden="false" customHeight="false" outlineLevel="0" collapsed="false">
      <c r="A72" s="13" t="s">
        <v>224</v>
      </c>
      <c r="B72" s="14" t="s">
        <v>232</v>
      </c>
      <c r="C72" s="15" t="s">
        <v>35</v>
      </c>
      <c r="D72" s="15" t="n">
        <v>59</v>
      </c>
      <c r="E72" s="15" t="s">
        <v>36</v>
      </c>
      <c r="F72" s="16"/>
      <c r="G72" s="17" t="s">
        <v>37</v>
      </c>
      <c r="H72" s="15" t="s">
        <v>38</v>
      </c>
      <c r="I72" s="18" t="s">
        <v>91</v>
      </c>
      <c r="J72" s="15" t="s">
        <v>233</v>
      </c>
      <c r="K72" s="16"/>
      <c r="L72" s="20" t="n">
        <v>140000000</v>
      </c>
      <c r="M72" s="15" t="s">
        <v>41</v>
      </c>
      <c r="N72" s="16"/>
      <c r="O72" s="16"/>
      <c r="P72" s="16"/>
      <c r="Q72" s="12"/>
    </row>
    <row r="73" customFormat="false" ht="61.9" hidden="false" customHeight="false" outlineLevel="0" collapsed="false">
      <c r="A73" s="13" t="s">
        <v>224</v>
      </c>
      <c r="B73" s="14" t="s">
        <v>234</v>
      </c>
      <c r="C73" s="15" t="s">
        <v>35</v>
      </c>
      <c r="D73" s="35" t="s">
        <v>155</v>
      </c>
      <c r="E73" s="15" t="s">
        <v>36</v>
      </c>
      <c r="F73" s="38"/>
      <c r="G73" s="17" t="s">
        <v>37</v>
      </c>
      <c r="H73" s="15" t="s">
        <v>38</v>
      </c>
      <c r="I73" s="18" t="s">
        <v>118</v>
      </c>
      <c r="J73" s="15" t="s">
        <v>235</v>
      </c>
      <c r="K73" s="16"/>
      <c r="L73" s="20" t="n">
        <v>96270000</v>
      </c>
      <c r="M73" s="15" t="s">
        <v>41</v>
      </c>
      <c r="N73" s="16"/>
      <c r="O73" s="16"/>
      <c r="P73" s="16"/>
      <c r="Q73" s="39"/>
    </row>
    <row r="74" customFormat="false" ht="41.75" hidden="false" customHeight="false" outlineLevel="0" collapsed="false">
      <c r="A74" s="13" t="s">
        <v>224</v>
      </c>
      <c r="B74" s="14" t="s">
        <v>236</v>
      </c>
      <c r="C74" s="15" t="s">
        <v>35</v>
      </c>
      <c r="D74" s="15" t="n">
        <v>59</v>
      </c>
      <c r="E74" s="15" t="s">
        <v>36</v>
      </c>
      <c r="F74" s="16"/>
      <c r="G74" s="17" t="s">
        <v>37</v>
      </c>
      <c r="H74" s="15" t="s">
        <v>38</v>
      </c>
      <c r="I74" s="18" t="s">
        <v>162</v>
      </c>
      <c r="J74" s="15" t="s">
        <v>237</v>
      </c>
      <c r="K74" s="16"/>
      <c r="L74" s="20" t="n">
        <v>61340000</v>
      </c>
      <c r="M74" s="15" t="s">
        <v>41</v>
      </c>
      <c r="N74" s="16"/>
      <c r="O74" s="16"/>
      <c r="P74" s="16"/>
      <c r="Q74" s="12"/>
    </row>
    <row r="75" customFormat="false" ht="61.9" hidden="false" customHeight="false" outlineLevel="0" collapsed="false">
      <c r="A75" s="13" t="s">
        <v>224</v>
      </c>
      <c r="B75" s="14" t="s">
        <v>238</v>
      </c>
      <c r="C75" s="15" t="s">
        <v>35</v>
      </c>
      <c r="D75" s="15" t="n">
        <v>59</v>
      </c>
      <c r="E75" s="15" t="s">
        <v>36</v>
      </c>
      <c r="F75" s="16"/>
      <c r="G75" s="17" t="s">
        <v>37</v>
      </c>
      <c r="H75" s="15" t="s">
        <v>38</v>
      </c>
      <c r="I75" s="18" t="s">
        <v>167</v>
      </c>
      <c r="J75" s="15" t="s">
        <v>239</v>
      </c>
      <c r="K75" s="16"/>
      <c r="L75" s="20" t="n">
        <v>61380000</v>
      </c>
      <c r="M75" s="15" t="s">
        <v>41</v>
      </c>
      <c r="N75" s="16"/>
      <c r="O75" s="16"/>
      <c r="P75" s="16"/>
      <c r="Q75" s="40"/>
    </row>
    <row r="76" customFormat="false" ht="61.9" hidden="false" customHeight="false" outlineLevel="0" collapsed="false">
      <c r="A76" s="13" t="s">
        <v>224</v>
      </c>
      <c r="B76" s="41" t="s">
        <v>240</v>
      </c>
      <c r="C76" s="15" t="s">
        <v>35</v>
      </c>
      <c r="D76" s="35" t="s">
        <v>155</v>
      </c>
      <c r="E76" s="21" t="s">
        <v>43</v>
      </c>
      <c r="F76" s="16"/>
      <c r="G76" s="17" t="s">
        <v>37</v>
      </c>
      <c r="H76" s="21" t="s">
        <v>38</v>
      </c>
      <c r="I76" s="18" t="s">
        <v>241</v>
      </c>
      <c r="J76" s="21" t="s">
        <v>242</v>
      </c>
      <c r="K76" s="16"/>
      <c r="L76" s="20" t="n">
        <v>950000000</v>
      </c>
      <c r="M76" s="15" t="s">
        <v>41</v>
      </c>
      <c r="N76" s="16"/>
      <c r="O76" s="16"/>
      <c r="P76" s="16"/>
      <c r="Q76" s="40"/>
    </row>
    <row r="77" customFormat="false" ht="41.75" hidden="false" customHeight="false" outlineLevel="0" collapsed="false">
      <c r="A77" s="13" t="s">
        <v>224</v>
      </c>
      <c r="B77" s="42" t="s">
        <v>243</v>
      </c>
      <c r="C77" s="15" t="s">
        <v>35</v>
      </c>
      <c r="D77" s="15" t="n">
        <v>59</v>
      </c>
      <c r="E77" s="21" t="s">
        <v>36</v>
      </c>
      <c r="F77" s="16"/>
      <c r="G77" s="17" t="s">
        <v>37</v>
      </c>
      <c r="H77" s="21" t="s">
        <v>38</v>
      </c>
      <c r="I77" s="18" t="s">
        <v>244</v>
      </c>
      <c r="J77" s="21" t="s">
        <v>245</v>
      </c>
      <c r="K77" s="16"/>
      <c r="L77" s="20" t="n">
        <v>61505200</v>
      </c>
      <c r="M77" s="15" t="s">
        <v>41</v>
      </c>
      <c r="N77" s="16"/>
      <c r="O77" s="16"/>
      <c r="P77" s="16"/>
      <c r="Q77" s="40"/>
    </row>
    <row r="78" customFormat="false" ht="41.75" hidden="false" customHeight="false" outlineLevel="0" collapsed="false">
      <c r="A78" s="13" t="s">
        <v>224</v>
      </c>
      <c r="B78" s="41" t="s">
        <v>246</v>
      </c>
      <c r="C78" s="15" t="s">
        <v>35</v>
      </c>
      <c r="D78" s="15" t="n">
        <v>59</v>
      </c>
      <c r="E78" s="21" t="s">
        <v>43</v>
      </c>
      <c r="F78" s="16"/>
      <c r="G78" s="17" t="s">
        <v>37</v>
      </c>
      <c r="H78" s="21" t="s">
        <v>38</v>
      </c>
      <c r="I78" s="18" t="s">
        <v>247</v>
      </c>
      <c r="J78" s="21" t="s">
        <v>248</v>
      </c>
      <c r="K78" s="16"/>
      <c r="L78" s="20" t="n">
        <v>163079700</v>
      </c>
      <c r="M78" s="15" t="s">
        <v>41</v>
      </c>
      <c r="N78" s="16"/>
      <c r="O78" s="16"/>
      <c r="P78" s="16"/>
      <c r="Q78" s="40"/>
    </row>
    <row r="79" customFormat="false" ht="61.9" hidden="false" customHeight="false" outlineLevel="0" collapsed="false">
      <c r="A79" s="13" t="s">
        <v>224</v>
      </c>
      <c r="B79" s="41" t="s">
        <v>249</v>
      </c>
      <c r="C79" s="15" t="s">
        <v>35</v>
      </c>
      <c r="D79" s="15" t="n">
        <v>59</v>
      </c>
      <c r="E79" s="21" t="s">
        <v>43</v>
      </c>
      <c r="F79" s="16"/>
      <c r="G79" s="17" t="s">
        <v>37</v>
      </c>
      <c r="H79" s="21" t="s">
        <v>38</v>
      </c>
      <c r="I79" s="18" t="s">
        <v>250</v>
      </c>
      <c r="J79" s="21" t="s">
        <v>251</v>
      </c>
      <c r="K79" s="16"/>
      <c r="L79" s="20" t="n">
        <v>290583700</v>
      </c>
      <c r="M79" s="15" t="s">
        <v>41</v>
      </c>
      <c r="N79" s="16"/>
      <c r="O79" s="16"/>
      <c r="P79" s="16"/>
      <c r="Q79" s="40"/>
    </row>
    <row r="80" customFormat="false" ht="41.75" hidden="false" customHeight="false" outlineLevel="0" collapsed="false">
      <c r="A80" s="13" t="s">
        <v>224</v>
      </c>
      <c r="B80" s="43" t="s">
        <v>252</v>
      </c>
      <c r="C80" s="15" t="s">
        <v>35</v>
      </c>
      <c r="D80" s="15" t="n">
        <v>59</v>
      </c>
      <c r="E80" s="21" t="s">
        <v>43</v>
      </c>
      <c r="F80" s="16"/>
      <c r="G80" s="17" t="s">
        <v>37</v>
      </c>
      <c r="H80" s="21" t="s">
        <v>38</v>
      </c>
      <c r="I80" s="18" t="s">
        <v>253</v>
      </c>
      <c r="J80" s="21" t="s">
        <v>248</v>
      </c>
      <c r="K80" s="16"/>
      <c r="L80" s="20" t="n">
        <v>236000000</v>
      </c>
      <c r="M80" s="15" t="s">
        <v>41</v>
      </c>
      <c r="N80" s="16"/>
      <c r="O80" s="16"/>
      <c r="P80" s="16"/>
      <c r="Q80" s="40"/>
    </row>
    <row r="81" customFormat="false" ht="41.75" hidden="false" customHeight="false" outlineLevel="0" collapsed="false">
      <c r="A81" s="33" t="s">
        <v>224</v>
      </c>
      <c r="B81" s="43" t="s">
        <v>254</v>
      </c>
      <c r="C81" s="35" t="s">
        <v>35</v>
      </c>
      <c r="D81" s="35" t="s">
        <v>155</v>
      </c>
      <c r="E81" s="21" t="s">
        <v>43</v>
      </c>
      <c r="F81" s="16"/>
      <c r="G81" s="17" t="s">
        <v>37</v>
      </c>
      <c r="H81" s="21" t="s">
        <v>38</v>
      </c>
      <c r="I81" s="18" t="s">
        <v>253</v>
      </c>
      <c r="J81" s="21" t="s">
        <v>251</v>
      </c>
      <c r="K81" s="16"/>
      <c r="L81" s="20" t="n">
        <v>393414000</v>
      </c>
      <c r="M81" s="15" t="s">
        <v>41</v>
      </c>
      <c r="N81" s="16"/>
      <c r="O81" s="16"/>
      <c r="P81" s="16"/>
      <c r="Q81" s="40"/>
    </row>
  </sheetData>
  <printOptions headings="false" gridLines="false" gridLinesSet="true" horizontalCentered="true" verticalCentered="false"/>
  <pageMargins left="0.196527777777778" right="0.196527777777778" top="0.472222222222222" bottom="0.23611111111111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70" workbookViewId="0">
      <selection pane="topLeft" activeCell="B12" activeCellId="0" sqref="A2:Q81"/>
    </sheetView>
  </sheetViews>
  <sheetFormatPr defaultRowHeight="27.75"/>
  <cols>
    <col collapsed="false" hidden="false" max="1" min="1" style="1" width="5.49797570850202"/>
    <col collapsed="false" hidden="false" max="2" min="2" style="2" width="31.3805668016194"/>
    <col collapsed="false" hidden="false" max="3" min="3" style="2" width="11.1255060728745"/>
    <col collapsed="false" hidden="false" max="4" min="4" style="2" width="7.87854251012146"/>
    <col collapsed="false" hidden="false" max="5" min="5" style="3" width="22.8744939271255"/>
    <col collapsed="false" hidden="false" max="6" min="6" style="4" width="17.6234817813765"/>
    <col collapsed="false" hidden="false" max="7" min="7" style="5" width="11.3765182186235"/>
    <col collapsed="false" hidden="false" max="8" min="8" style="6" width="10.1255060728745"/>
    <col collapsed="false" hidden="false" max="9" min="9" style="6" width="9"/>
    <col collapsed="false" hidden="false" max="10" min="10" style="2" width="11.1255060728745"/>
    <col collapsed="false" hidden="false" max="11" min="11" style="6" width="9.62753036437247"/>
    <col collapsed="false" hidden="false" max="12" min="12" style="6" width="7.37651821862348"/>
    <col collapsed="false" hidden="false" max="13" min="13" style="6" width="9.12550607287449"/>
    <col collapsed="false" hidden="false" max="1025" min="14" style="6" width="9"/>
  </cols>
  <sheetData>
    <row r="1" customFormat="false" ht="27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7.75" hidden="false" customHeight="false" outlineLevel="0" collapsed="false">
      <c r="A2" s="44" t="s">
        <v>255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7.75" hidden="false" customHeight="false" outlineLevel="0" collapsed="false">
      <c r="A3" s="45" t="s">
        <v>256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5.5" hidden="false" customHeight="true" outlineLevel="0" collapsed="false">
      <c r="A4" s="46" t="s">
        <v>257</v>
      </c>
      <c r="B4" s="46"/>
      <c r="C4" s="46"/>
      <c r="D4" s="46"/>
      <c r="E4" s="47" t="n">
        <f aca="false">SUM(E6:E7)</f>
        <v>316425600</v>
      </c>
      <c r="F4" s="0"/>
      <c r="G4" s="0"/>
      <c r="H4" s="48"/>
      <c r="I4" s="48"/>
      <c r="J4" s="0"/>
      <c r="K4" s="48"/>
      <c r="L4" s="4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9" customFormat="true" ht="69.75" hidden="false" customHeight="true" outlineLevel="0" collapsed="false">
      <c r="A5" s="7" t="s">
        <v>258</v>
      </c>
      <c r="B5" s="8" t="s">
        <v>18</v>
      </c>
      <c r="C5" s="8" t="s">
        <v>20</v>
      </c>
      <c r="D5" s="8" t="s">
        <v>21</v>
      </c>
      <c r="E5" s="8" t="s">
        <v>259</v>
      </c>
      <c r="F5" s="8" t="s">
        <v>24</v>
      </c>
      <c r="G5" s="8" t="s">
        <v>26</v>
      </c>
      <c r="H5" s="8" t="s">
        <v>27</v>
      </c>
      <c r="I5" s="8" t="s">
        <v>28</v>
      </c>
      <c r="J5" s="8" t="s">
        <v>29</v>
      </c>
      <c r="K5" s="8" t="s">
        <v>260</v>
      </c>
      <c r="L5" s="8" t="s">
        <v>31</v>
      </c>
      <c r="M5" s="7" t="s">
        <v>32</v>
      </c>
    </row>
    <row r="6" s="12" customFormat="true" ht="111" hidden="false" customHeight="false" outlineLevel="0" collapsed="false">
      <c r="A6" s="49" t="n">
        <v>1</v>
      </c>
      <c r="B6" s="14" t="s">
        <v>34</v>
      </c>
      <c r="C6" s="15" t="n">
        <v>59</v>
      </c>
      <c r="D6" s="15" t="s">
        <v>36</v>
      </c>
      <c r="E6" s="50" t="n">
        <v>76638600</v>
      </c>
      <c r="F6" s="51" t="s">
        <v>261</v>
      </c>
      <c r="G6" s="15" t="s">
        <v>40</v>
      </c>
      <c r="H6" s="16"/>
      <c r="I6" s="16"/>
      <c r="J6" s="15" t="s">
        <v>41</v>
      </c>
      <c r="K6" s="16"/>
      <c r="L6" s="16"/>
      <c r="M6" s="16"/>
    </row>
    <row r="7" customFormat="false" ht="138.75" hidden="false" customHeight="false" outlineLevel="0" collapsed="false">
      <c r="A7" s="13" t="n">
        <v>2</v>
      </c>
      <c r="B7" s="14" t="s">
        <v>42</v>
      </c>
      <c r="C7" s="15" t="n">
        <v>59</v>
      </c>
      <c r="D7" s="15" t="s">
        <v>262</v>
      </c>
      <c r="E7" s="13" t="n">
        <v>239787000</v>
      </c>
      <c r="F7" s="51" t="s">
        <v>263</v>
      </c>
      <c r="G7" s="15" t="s">
        <v>45</v>
      </c>
      <c r="H7" s="16"/>
      <c r="I7" s="16"/>
      <c r="J7" s="15" t="s">
        <v>41</v>
      </c>
      <c r="K7" s="16"/>
      <c r="L7" s="16"/>
      <c r="M7" s="16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.75" hidden="false" customHeight="false" outlineLevel="0" collapsed="false">
      <c r="A8" s="52"/>
      <c r="B8" s="53"/>
      <c r="C8" s="54"/>
      <c r="D8" s="54"/>
      <c r="E8" s="52"/>
      <c r="F8" s="55"/>
      <c r="G8" s="54"/>
      <c r="H8" s="56"/>
      <c r="I8" s="56"/>
      <c r="J8" s="54"/>
      <c r="K8" s="56"/>
      <c r="L8" s="56"/>
      <c r="M8" s="56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7.75" hidden="false" customHeight="false" outlineLevel="0" collapsed="false">
      <c r="A9" s="52"/>
      <c r="B9" s="53"/>
      <c r="C9" s="54"/>
      <c r="D9" s="54"/>
      <c r="E9" s="52"/>
      <c r="F9" s="55"/>
      <c r="G9" s="54"/>
      <c r="H9" s="56"/>
      <c r="I9" s="56"/>
      <c r="J9" s="54"/>
      <c r="K9" s="56"/>
      <c r="L9" s="56"/>
      <c r="M9" s="56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7.75" hidden="false" customHeight="false" outlineLevel="0" collapsed="false">
      <c r="A10" s="44" t="s">
        <v>264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7.75" hidden="false" customHeight="false" outlineLevel="0" collapsed="false">
      <c r="A11" s="46" t="s">
        <v>265</v>
      </c>
      <c r="B11" s="46"/>
      <c r="C11" s="46"/>
      <c r="D11" s="46"/>
      <c r="E11" s="47" t="n">
        <f aca="false">SUM(E13:E15)</f>
        <v>459476000</v>
      </c>
      <c r="F11" s="57"/>
      <c r="G11" s="58"/>
      <c r="H11" s="59"/>
      <c r="I11" s="59"/>
      <c r="J11" s="60"/>
      <c r="K11" s="59"/>
      <c r="L11" s="59"/>
      <c r="M11" s="6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1" customFormat="true" ht="83.25" hidden="false" customHeight="false" outlineLevel="0" collapsed="false">
      <c r="A12" s="7" t="s">
        <v>258</v>
      </c>
      <c r="B12" s="8" t="s">
        <v>18</v>
      </c>
      <c r="C12" s="8" t="s">
        <v>20</v>
      </c>
      <c r="D12" s="8" t="s">
        <v>21</v>
      </c>
      <c r="E12" s="8" t="s">
        <v>259</v>
      </c>
      <c r="F12" s="8" t="s">
        <v>24</v>
      </c>
      <c r="G12" s="8" t="s">
        <v>26</v>
      </c>
      <c r="H12" s="8" t="s">
        <v>27</v>
      </c>
      <c r="I12" s="8" t="s">
        <v>28</v>
      </c>
      <c r="J12" s="8" t="s">
        <v>29</v>
      </c>
      <c r="K12" s="8" t="s">
        <v>30</v>
      </c>
      <c r="L12" s="8" t="s">
        <v>31</v>
      </c>
      <c r="M12" s="7" t="s">
        <v>32</v>
      </c>
    </row>
    <row r="13" s="12" customFormat="true" ht="83.25" hidden="false" customHeight="false" outlineLevel="0" collapsed="false">
      <c r="A13" s="49" t="n">
        <v>1</v>
      </c>
      <c r="B13" s="62" t="s">
        <v>266</v>
      </c>
      <c r="C13" s="63" t="n">
        <v>59</v>
      </c>
      <c r="D13" s="63" t="s">
        <v>43</v>
      </c>
      <c r="E13" s="64" t="n">
        <v>236577000</v>
      </c>
      <c r="F13" s="15" t="s">
        <v>89</v>
      </c>
      <c r="G13" s="15" t="s">
        <v>267</v>
      </c>
      <c r="H13" s="16"/>
      <c r="I13" s="16"/>
      <c r="J13" s="15" t="s">
        <v>41</v>
      </c>
      <c r="K13" s="16"/>
      <c r="L13" s="16"/>
      <c r="M13" s="16"/>
    </row>
    <row r="14" customFormat="false" ht="83.25" hidden="false" customHeight="false" outlineLevel="0" collapsed="false">
      <c r="A14" s="49" t="n">
        <v>2</v>
      </c>
      <c r="B14" s="14" t="s">
        <v>90</v>
      </c>
      <c r="C14" s="15" t="n">
        <v>59</v>
      </c>
      <c r="D14" s="15" t="s">
        <v>36</v>
      </c>
      <c r="E14" s="64" t="n">
        <v>59000000</v>
      </c>
      <c r="F14" s="15" t="s">
        <v>268</v>
      </c>
      <c r="G14" s="15" t="s">
        <v>269</v>
      </c>
      <c r="H14" s="16"/>
      <c r="I14" s="16"/>
      <c r="J14" s="15" t="s">
        <v>41</v>
      </c>
      <c r="K14" s="16"/>
      <c r="L14" s="16"/>
      <c r="M14" s="16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83.25" hidden="false" customHeight="false" outlineLevel="0" collapsed="false">
      <c r="A15" s="49" t="n">
        <v>3</v>
      </c>
      <c r="B15" s="14" t="s">
        <v>93</v>
      </c>
      <c r="C15" s="15" t="n">
        <v>59</v>
      </c>
      <c r="D15" s="15" t="s">
        <v>43</v>
      </c>
      <c r="E15" s="64" t="n">
        <v>163899000</v>
      </c>
      <c r="F15" s="15" t="s">
        <v>94</v>
      </c>
      <c r="G15" s="15" t="s">
        <v>270</v>
      </c>
      <c r="H15" s="16"/>
      <c r="I15" s="16"/>
      <c r="J15" s="15" t="s">
        <v>41</v>
      </c>
      <c r="K15" s="16"/>
      <c r="L15" s="16"/>
      <c r="M15" s="16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7.75" hidden="false" customHeight="false" outlineLevel="0" collapsed="false">
      <c r="A16" s="65"/>
      <c r="B16" s="53"/>
      <c r="C16" s="54"/>
      <c r="D16" s="54"/>
      <c r="E16" s="66"/>
      <c r="F16" s="54"/>
      <c r="G16" s="54"/>
      <c r="H16" s="56"/>
      <c r="I16" s="56"/>
      <c r="J16" s="54"/>
      <c r="K16" s="56"/>
      <c r="L16" s="56"/>
      <c r="M16" s="56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7.75" hidden="false" customHeight="false" outlineLevel="0" collapsed="false">
      <c r="A17" s="44" t="s">
        <v>264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7.75" hidden="false" customHeight="false" outlineLevel="0" collapsed="false">
      <c r="A18" s="46" t="s">
        <v>271</v>
      </c>
      <c r="B18" s="46"/>
      <c r="C18" s="46"/>
      <c r="D18" s="46"/>
      <c r="E18" s="47" t="n">
        <f aca="false">SUM(E20:E54)</f>
        <v>13090838799.2</v>
      </c>
      <c r="F18" s="57"/>
      <c r="G18" s="58"/>
      <c r="H18" s="59"/>
      <c r="I18" s="59"/>
      <c r="J18" s="0"/>
      <c r="K18" s="48"/>
      <c r="L18" s="48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61" customFormat="true" ht="83.25" hidden="false" customHeight="false" outlineLevel="0" collapsed="false">
      <c r="A19" s="7" t="s">
        <v>258</v>
      </c>
      <c r="B19" s="8" t="s">
        <v>18</v>
      </c>
      <c r="C19" s="8" t="s">
        <v>20</v>
      </c>
      <c r="D19" s="8" t="s">
        <v>21</v>
      </c>
      <c r="E19" s="8" t="s">
        <v>259</v>
      </c>
      <c r="F19" s="8" t="s">
        <v>24</v>
      </c>
      <c r="G19" s="8" t="s">
        <v>26</v>
      </c>
      <c r="H19" s="8" t="s">
        <v>27</v>
      </c>
      <c r="I19" s="8" t="s">
        <v>28</v>
      </c>
      <c r="J19" s="8" t="s">
        <v>29</v>
      </c>
      <c r="K19" s="8" t="s">
        <v>30</v>
      </c>
      <c r="L19" s="8" t="s">
        <v>31</v>
      </c>
      <c r="M19" s="7" t="s">
        <v>32</v>
      </c>
    </row>
    <row r="20" s="12" customFormat="true" ht="83.25" hidden="false" customHeight="false" outlineLevel="0" collapsed="false">
      <c r="A20" s="49" t="n">
        <v>1</v>
      </c>
      <c r="B20" s="29" t="s">
        <v>96</v>
      </c>
      <c r="C20" s="15" t="n">
        <v>59</v>
      </c>
      <c r="D20" s="15" t="s">
        <v>36</v>
      </c>
      <c r="E20" s="67" t="n">
        <v>271098601</v>
      </c>
      <c r="F20" s="15" t="s">
        <v>98</v>
      </c>
      <c r="G20" s="15" t="s">
        <v>272</v>
      </c>
      <c r="H20" s="16"/>
      <c r="I20" s="16"/>
      <c r="J20" s="15" t="s">
        <v>41</v>
      </c>
      <c r="K20" s="16"/>
      <c r="L20" s="16"/>
      <c r="M20" s="16"/>
    </row>
    <row r="21" s="12" customFormat="true" ht="83.25" hidden="false" customHeight="false" outlineLevel="0" collapsed="false">
      <c r="A21" s="49" t="n">
        <v>2</v>
      </c>
      <c r="B21" s="14" t="s">
        <v>99</v>
      </c>
      <c r="C21" s="15" t="n">
        <v>59</v>
      </c>
      <c r="D21" s="15" t="s">
        <v>36</v>
      </c>
      <c r="E21" s="50" t="n">
        <v>219665100</v>
      </c>
      <c r="F21" s="15" t="s">
        <v>100</v>
      </c>
      <c r="G21" s="15" t="s">
        <v>272</v>
      </c>
      <c r="H21" s="16"/>
      <c r="I21" s="16"/>
      <c r="J21" s="15" t="s">
        <v>41</v>
      </c>
      <c r="K21" s="16"/>
      <c r="L21" s="16"/>
      <c r="M21" s="16"/>
    </row>
    <row r="22" s="12" customFormat="true" ht="83.25" hidden="false" customHeight="false" outlineLevel="0" collapsed="false">
      <c r="A22" s="49" t="n">
        <v>3</v>
      </c>
      <c r="B22" s="29" t="s">
        <v>101</v>
      </c>
      <c r="C22" s="15" t="n">
        <v>59</v>
      </c>
      <c r="D22" s="15" t="s">
        <v>36</v>
      </c>
      <c r="E22" s="67" t="n">
        <v>298700805</v>
      </c>
      <c r="F22" s="15" t="s">
        <v>98</v>
      </c>
      <c r="G22" s="15" t="s">
        <v>273</v>
      </c>
      <c r="H22" s="16"/>
      <c r="I22" s="16"/>
      <c r="J22" s="15" t="s">
        <v>41</v>
      </c>
      <c r="K22" s="16"/>
      <c r="L22" s="16"/>
      <c r="M22" s="16"/>
    </row>
    <row r="23" s="12" customFormat="true" ht="83.25" hidden="false" customHeight="false" outlineLevel="0" collapsed="false">
      <c r="A23" s="49" t="n">
        <v>4</v>
      </c>
      <c r="B23" s="14" t="s">
        <v>103</v>
      </c>
      <c r="C23" s="15" t="n">
        <v>59</v>
      </c>
      <c r="D23" s="15" t="s">
        <v>36</v>
      </c>
      <c r="E23" s="50" t="n">
        <v>60000000</v>
      </c>
      <c r="F23" s="15" t="s">
        <v>274</v>
      </c>
      <c r="G23" s="15" t="s">
        <v>273</v>
      </c>
      <c r="H23" s="16"/>
      <c r="I23" s="16"/>
      <c r="J23" s="15" t="s">
        <v>41</v>
      </c>
      <c r="K23" s="16"/>
      <c r="L23" s="16"/>
      <c r="M23" s="16"/>
    </row>
    <row r="24" customFormat="false" ht="83.25" hidden="false" customHeight="false" outlineLevel="0" collapsed="false">
      <c r="A24" s="49" t="n">
        <v>5</v>
      </c>
      <c r="B24" s="14" t="s">
        <v>105</v>
      </c>
      <c r="C24" s="15" t="n">
        <v>59</v>
      </c>
      <c r="D24" s="15" t="s">
        <v>36</v>
      </c>
      <c r="E24" s="64" t="n">
        <v>60000000</v>
      </c>
      <c r="F24" s="15" t="s">
        <v>106</v>
      </c>
      <c r="G24" s="15" t="s">
        <v>273</v>
      </c>
      <c r="H24" s="16"/>
      <c r="I24" s="16"/>
      <c r="J24" s="15" t="s">
        <v>41</v>
      </c>
      <c r="K24" s="16"/>
      <c r="L24" s="16"/>
      <c r="M24" s="16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83.25" hidden="false" customHeight="false" outlineLevel="0" collapsed="false">
      <c r="A25" s="7" t="s">
        <v>258</v>
      </c>
      <c r="B25" s="8" t="s">
        <v>18</v>
      </c>
      <c r="C25" s="8" t="s">
        <v>20</v>
      </c>
      <c r="D25" s="8" t="s">
        <v>21</v>
      </c>
      <c r="E25" s="8" t="s">
        <v>259</v>
      </c>
      <c r="F25" s="8" t="s">
        <v>24</v>
      </c>
      <c r="G25" s="8" t="s">
        <v>26</v>
      </c>
      <c r="H25" s="8" t="s">
        <v>27</v>
      </c>
      <c r="I25" s="8" t="s">
        <v>28</v>
      </c>
      <c r="J25" s="8" t="s">
        <v>29</v>
      </c>
      <c r="K25" s="8" t="s">
        <v>30</v>
      </c>
      <c r="L25" s="8" t="s">
        <v>31</v>
      </c>
      <c r="M25" s="7" t="s">
        <v>32</v>
      </c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81.75" hidden="false" customHeight="true" outlineLevel="0" collapsed="false">
      <c r="A26" s="49" t="n">
        <v>6</v>
      </c>
      <c r="B26" s="14" t="s">
        <v>107</v>
      </c>
      <c r="C26" s="15" t="n">
        <v>59</v>
      </c>
      <c r="D26" s="15" t="s">
        <v>36</v>
      </c>
      <c r="E26" s="64" t="n">
        <v>65994000</v>
      </c>
      <c r="F26" s="15" t="s">
        <v>275</v>
      </c>
      <c r="G26" s="15" t="s">
        <v>273</v>
      </c>
      <c r="H26" s="16"/>
      <c r="I26" s="16"/>
      <c r="J26" s="15" t="s">
        <v>41</v>
      </c>
      <c r="K26" s="16"/>
      <c r="L26" s="16"/>
      <c r="M26" s="16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83.25" hidden="false" customHeight="false" outlineLevel="0" collapsed="false">
      <c r="A27" s="49" t="n">
        <v>7</v>
      </c>
      <c r="B27" s="62" t="s">
        <v>276</v>
      </c>
      <c r="C27" s="63" t="n">
        <v>59</v>
      </c>
      <c r="D27" s="63" t="s">
        <v>36</v>
      </c>
      <c r="E27" s="64" t="n">
        <v>342866000</v>
      </c>
      <c r="F27" s="15" t="s">
        <v>111</v>
      </c>
      <c r="G27" s="15" t="s">
        <v>277</v>
      </c>
      <c r="H27" s="16"/>
      <c r="I27" s="16"/>
      <c r="J27" s="15" t="s">
        <v>41</v>
      </c>
      <c r="K27" s="16"/>
      <c r="L27" s="16"/>
      <c r="M27" s="16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1" hidden="false" customHeight="false" outlineLevel="0" collapsed="false">
      <c r="A28" s="49" t="n">
        <v>8</v>
      </c>
      <c r="B28" s="14" t="s">
        <v>112</v>
      </c>
      <c r="C28" s="15" t="n">
        <v>59</v>
      </c>
      <c r="D28" s="15" t="s">
        <v>36</v>
      </c>
      <c r="E28" s="50" t="n">
        <v>85952000</v>
      </c>
      <c r="F28" s="15" t="s">
        <v>114</v>
      </c>
      <c r="G28" s="15" t="s">
        <v>278</v>
      </c>
      <c r="H28" s="16"/>
      <c r="I28" s="16"/>
      <c r="J28" s="15" t="s">
        <v>50</v>
      </c>
      <c r="K28" s="16"/>
      <c r="L28" s="16"/>
      <c r="M28" s="16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83.25" hidden="false" customHeight="false" outlineLevel="0" collapsed="false">
      <c r="A29" s="49" t="n">
        <v>9</v>
      </c>
      <c r="B29" s="14" t="s">
        <v>115</v>
      </c>
      <c r="C29" s="15" t="n">
        <v>59</v>
      </c>
      <c r="D29" s="15" t="s">
        <v>36</v>
      </c>
      <c r="E29" s="50" t="n">
        <v>180907001.5</v>
      </c>
      <c r="F29" s="15" t="s">
        <v>279</v>
      </c>
      <c r="G29" s="15" t="s">
        <v>122</v>
      </c>
      <c r="H29" s="16"/>
      <c r="I29" s="16"/>
      <c r="J29" s="15" t="s">
        <v>41</v>
      </c>
      <c r="K29" s="16"/>
      <c r="L29" s="16"/>
      <c r="M29" s="16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04.25" hidden="false" customHeight="true" outlineLevel="0" collapsed="false">
      <c r="A30" s="49" t="n">
        <v>10</v>
      </c>
      <c r="B30" s="14" t="s">
        <v>117</v>
      </c>
      <c r="C30" s="15" t="n">
        <v>59</v>
      </c>
      <c r="D30" s="15" t="s">
        <v>36</v>
      </c>
      <c r="E30" s="50" t="n">
        <v>235620000</v>
      </c>
      <c r="F30" s="15" t="s">
        <v>119</v>
      </c>
      <c r="G30" s="15" t="s">
        <v>280</v>
      </c>
      <c r="H30" s="16"/>
      <c r="I30" s="16"/>
      <c r="J30" s="15" t="s">
        <v>281</v>
      </c>
      <c r="K30" s="16"/>
      <c r="L30" s="16"/>
      <c r="M30" s="16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61" customFormat="true" ht="64.5" hidden="false" customHeight="true" outlineLevel="0" collapsed="false">
      <c r="A31" s="7" t="s">
        <v>258</v>
      </c>
      <c r="B31" s="8" t="s">
        <v>18</v>
      </c>
      <c r="C31" s="8" t="s">
        <v>20</v>
      </c>
      <c r="D31" s="8" t="s">
        <v>21</v>
      </c>
      <c r="E31" s="8" t="s">
        <v>259</v>
      </c>
      <c r="F31" s="8" t="s">
        <v>24</v>
      </c>
      <c r="G31" s="8" t="s">
        <v>26</v>
      </c>
      <c r="H31" s="8" t="s">
        <v>27</v>
      </c>
      <c r="I31" s="8" t="s">
        <v>28</v>
      </c>
      <c r="J31" s="8" t="s">
        <v>29</v>
      </c>
      <c r="K31" s="8" t="s">
        <v>30</v>
      </c>
      <c r="L31" s="8" t="s">
        <v>31</v>
      </c>
      <c r="M31" s="7" t="s">
        <v>32</v>
      </c>
    </row>
    <row r="32" customFormat="false" ht="51.75" hidden="false" customHeight="true" outlineLevel="0" collapsed="false">
      <c r="A32" s="49" t="n">
        <v>11</v>
      </c>
      <c r="B32" s="29" t="s">
        <v>282</v>
      </c>
      <c r="C32" s="15" t="n">
        <v>59</v>
      </c>
      <c r="D32" s="15" t="s">
        <v>36</v>
      </c>
      <c r="E32" s="50" t="n">
        <v>89977786.4</v>
      </c>
      <c r="F32" s="15" t="s">
        <v>124</v>
      </c>
      <c r="G32" s="15" t="s">
        <v>283</v>
      </c>
      <c r="H32" s="16"/>
      <c r="I32" s="16"/>
      <c r="J32" s="15" t="s">
        <v>41</v>
      </c>
      <c r="K32" s="16"/>
      <c r="L32" s="16"/>
      <c r="M32" s="16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2.75" hidden="false" customHeight="true" outlineLevel="0" collapsed="false">
      <c r="A33" s="49" t="n">
        <v>12</v>
      </c>
      <c r="B33" s="14" t="s">
        <v>284</v>
      </c>
      <c r="C33" s="15" t="n">
        <v>59</v>
      </c>
      <c r="D33" s="15" t="s">
        <v>36</v>
      </c>
      <c r="E33" s="50" t="n">
        <v>196000000</v>
      </c>
      <c r="F33" s="15" t="s">
        <v>285</v>
      </c>
      <c r="G33" s="15" t="s">
        <v>286</v>
      </c>
      <c r="H33" s="16"/>
      <c r="I33" s="16"/>
      <c r="J33" s="15" t="s">
        <v>50</v>
      </c>
      <c r="K33" s="16"/>
      <c r="L33" s="16"/>
      <c r="M33" s="16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2" customFormat="true" ht="111" hidden="false" customHeight="false" outlineLevel="0" collapsed="false">
      <c r="A34" s="68" t="n">
        <v>13</v>
      </c>
      <c r="B34" s="31" t="s">
        <v>128</v>
      </c>
      <c r="C34" s="32" t="n">
        <v>59</v>
      </c>
      <c r="D34" s="32" t="s">
        <v>36</v>
      </c>
      <c r="E34" s="69" t="n">
        <v>87750000</v>
      </c>
      <c r="F34" s="32" t="s">
        <v>130</v>
      </c>
      <c r="G34" s="32" t="s">
        <v>287</v>
      </c>
      <c r="H34" s="16"/>
      <c r="I34" s="16"/>
      <c r="J34" s="15" t="s">
        <v>41</v>
      </c>
      <c r="K34" s="16"/>
      <c r="L34" s="16"/>
      <c r="M34" s="16"/>
    </row>
    <row r="35" s="12" customFormat="true" ht="54" hidden="false" customHeight="true" outlineLevel="0" collapsed="false">
      <c r="A35" s="68" t="n">
        <v>14</v>
      </c>
      <c r="B35" s="31" t="s">
        <v>131</v>
      </c>
      <c r="C35" s="32" t="n">
        <v>59</v>
      </c>
      <c r="D35" s="32" t="s">
        <v>43</v>
      </c>
      <c r="E35" s="69" t="n">
        <v>104715441</v>
      </c>
      <c r="F35" s="32" t="s">
        <v>132</v>
      </c>
      <c r="G35" s="32" t="s">
        <v>287</v>
      </c>
      <c r="H35" s="16"/>
      <c r="I35" s="16"/>
      <c r="J35" s="15" t="s">
        <v>41</v>
      </c>
      <c r="K35" s="16"/>
      <c r="L35" s="16"/>
      <c r="M35" s="16"/>
    </row>
    <row r="36" s="12" customFormat="true" ht="138.75" hidden="false" customHeight="false" outlineLevel="0" collapsed="false">
      <c r="A36" s="68" t="n">
        <v>15</v>
      </c>
      <c r="B36" s="31" t="s">
        <v>133</v>
      </c>
      <c r="C36" s="32" t="n">
        <v>59</v>
      </c>
      <c r="D36" s="32" t="s">
        <v>36</v>
      </c>
      <c r="E36" s="69" t="n">
        <v>126000000</v>
      </c>
      <c r="F36" s="32" t="s">
        <v>130</v>
      </c>
      <c r="G36" s="32" t="s">
        <v>287</v>
      </c>
      <c r="H36" s="16"/>
      <c r="I36" s="16"/>
      <c r="J36" s="15" t="s">
        <v>41</v>
      </c>
      <c r="K36" s="16"/>
      <c r="L36" s="16"/>
      <c r="M36" s="16"/>
    </row>
    <row r="37" s="12" customFormat="true" ht="83.25" hidden="false" customHeight="false" outlineLevel="0" collapsed="false">
      <c r="A37" s="68" t="n">
        <v>16</v>
      </c>
      <c r="B37" s="31" t="s">
        <v>134</v>
      </c>
      <c r="C37" s="32" t="n">
        <v>59</v>
      </c>
      <c r="D37" s="32" t="s">
        <v>43</v>
      </c>
      <c r="E37" s="69" t="n">
        <v>157063500</v>
      </c>
      <c r="F37" s="32" t="s">
        <v>135</v>
      </c>
      <c r="G37" s="32" t="s">
        <v>287</v>
      </c>
      <c r="H37" s="16"/>
      <c r="I37" s="16"/>
      <c r="J37" s="15" t="s">
        <v>41</v>
      </c>
      <c r="K37" s="16"/>
      <c r="L37" s="16"/>
      <c r="M37" s="16"/>
    </row>
    <row r="38" customFormat="false" ht="70.5" hidden="false" customHeight="true" outlineLevel="0" collapsed="false">
      <c r="A38" s="7" t="s">
        <v>258</v>
      </c>
      <c r="B38" s="8" t="s">
        <v>18</v>
      </c>
      <c r="C38" s="8" t="s">
        <v>20</v>
      </c>
      <c r="D38" s="8" t="s">
        <v>21</v>
      </c>
      <c r="E38" s="8" t="s">
        <v>259</v>
      </c>
      <c r="F38" s="8" t="s">
        <v>24</v>
      </c>
      <c r="G38" s="8" t="s">
        <v>26</v>
      </c>
      <c r="H38" s="8" t="s">
        <v>27</v>
      </c>
      <c r="I38" s="8" t="s">
        <v>28</v>
      </c>
      <c r="J38" s="8" t="s">
        <v>29</v>
      </c>
      <c r="K38" s="8" t="s">
        <v>30</v>
      </c>
      <c r="L38" s="8" t="s">
        <v>31</v>
      </c>
      <c r="M38" s="7" t="s">
        <v>32</v>
      </c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11" hidden="false" customHeight="false" outlineLevel="0" collapsed="false">
      <c r="A39" s="68" t="n">
        <v>17</v>
      </c>
      <c r="B39" s="34" t="s">
        <v>136</v>
      </c>
      <c r="C39" s="35" t="n">
        <v>59</v>
      </c>
      <c r="D39" s="35" t="s">
        <v>36</v>
      </c>
      <c r="E39" s="70" t="n">
        <v>137700000</v>
      </c>
      <c r="F39" s="35" t="s">
        <v>138</v>
      </c>
      <c r="G39" s="35" t="s">
        <v>288</v>
      </c>
      <c r="H39" s="16"/>
      <c r="I39" s="16"/>
      <c r="J39" s="15" t="s">
        <v>50</v>
      </c>
      <c r="K39" s="16"/>
      <c r="L39" s="16"/>
      <c r="M39" s="16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11" hidden="false" customHeight="false" outlineLevel="0" collapsed="false">
      <c r="A40" s="68" t="n">
        <v>18</v>
      </c>
      <c r="B40" s="34" t="s">
        <v>139</v>
      </c>
      <c r="C40" s="35" t="n">
        <v>59</v>
      </c>
      <c r="D40" s="35" t="s">
        <v>36</v>
      </c>
      <c r="E40" s="70" t="n">
        <v>79475788.8</v>
      </c>
      <c r="F40" s="35" t="s">
        <v>138</v>
      </c>
      <c r="G40" s="35" t="s">
        <v>270</v>
      </c>
      <c r="H40" s="16"/>
      <c r="I40" s="16"/>
      <c r="J40" s="15" t="s">
        <v>50</v>
      </c>
      <c r="K40" s="16"/>
      <c r="L40" s="16"/>
      <c r="M40" s="16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8.75" hidden="false" customHeight="false" outlineLevel="0" collapsed="false">
      <c r="A41" s="68" t="n">
        <v>19</v>
      </c>
      <c r="B41" s="34" t="s">
        <v>140</v>
      </c>
      <c r="C41" s="35" t="s">
        <v>141</v>
      </c>
      <c r="D41" s="35" t="s">
        <v>36</v>
      </c>
      <c r="E41" s="70" t="n">
        <v>420000000</v>
      </c>
      <c r="F41" s="35" t="s">
        <v>49</v>
      </c>
      <c r="G41" s="35" t="s">
        <v>270</v>
      </c>
      <c r="H41" s="16"/>
      <c r="I41" s="16"/>
      <c r="J41" s="15" t="s">
        <v>50</v>
      </c>
      <c r="K41" s="16"/>
      <c r="L41" s="16"/>
      <c r="M41" s="16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2" customFormat="true" ht="111" hidden="false" customHeight="false" outlineLevel="0" collapsed="false">
      <c r="A42" s="68" t="n">
        <v>20</v>
      </c>
      <c r="B42" s="34" t="s">
        <v>289</v>
      </c>
      <c r="C42" s="35" t="n">
        <v>59</v>
      </c>
      <c r="D42" s="35" t="s">
        <v>36</v>
      </c>
      <c r="E42" s="70" t="n">
        <v>119907001.5</v>
      </c>
      <c r="F42" s="35" t="s">
        <v>49</v>
      </c>
      <c r="G42" s="35" t="s">
        <v>290</v>
      </c>
      <c r="H42" s="16"/>
      <c r="I42" s="16"/>
      <c r="J42" s="15" t="s">
        <v>50</v>
      </c>
      <c r="K42" s="16"/>
      <c r="L42" s="16"/>
      <c r="M42" s="16"/>
    </row>
    <row r="43" customFormat="false" ht="83.25" hidden="false" customHeight="false" outlineLevel="0" collapsed="false">
      <c r="A43" s="49" t="n">
        <v>21</v>
      </c>
      <c r="B43" s="29" t="s">
        <v>145</v>
      </c>
      <c r="C43" s="15" t="n">
        <v>59</v>
      </c>
      <c r="D43" s="15" t="s">
        <v>36</v>
      </c>
      <c r="E43" s="50" t="n">
        <v>80000000</v>
      </c>
      <c r="F43" s="15" t="s">
        <v>146</v>
      </c>
      <c r="G43" s="71" t="s">
        <v>290</v>
      </c>
      <c r="H43" s="16"/>
      <c r="I43" s="16"/>
      <c r="J43" s="15" t="s">
        <v>41</v>
      </c>
      <c r="K43" s="16"/>
      <c r="L43" s="16"/>
      <c r="M43" s="16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78" hidden="false" customHeight="true" outlineLevel="0" collapsed="false">
      <c r="A44" s="7" t="s">
        <v>258</v>
      </c>
      <c r="B44" s="8" t="s">
        <v>18</v>
      </c>
      <c r="C44" s="8" t="s">
        <v>20</v>
      </c>
      <c r="D44" s="8" t="s">
        <v>21</v>
      </c>
      <c r="E44" s="8" t="s">
        <v>259</v>
      </c>
      <c r="F44" s="8" t="s">
        <v>24</v>
      </c>
      <c r="G44" s="8" t="s">
        <v>26</v>
      </c>
      <c r="H44" s="8" t="s">
        <v>27</v>
      </c>
      <c r="I44" s="8" t="s">
        <v>28</v>
      </c>
      <c r="J44" s="8" t="s">
        <v>29</v>
      </c>
      <c r="K44" s="8" t="s">
        <v>30</v>
      </c>
      <c r="L44" s="8" t="s">
        <v>31</v>
      </c>
      <c r="M44" s="7" t="s">
        <v>32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93.75" hidden="false" customHeight="true" outlineLevel="0" collapsed="false">
      <c r="A45" s="49" t="n">
        <v>22</v>
      </c>
      <c r="B45" s="14" t="s">
        <v>147</v>
      </c>
      <c r="C45" s="35" t="s">
        <v>141</v>
      </c>
      <c r="D45" s="15" t="s">
        <v>36</v>
      </c>
      <c r="E45" s="50" t="n">
        <v>648455310</v>
      </c>
      <c r="F45" s="35" t="s">
        <v>49</v>
      </c>
      <c r="G45" s="15" t="s">
        <v>291</v>
      </c>
      <c r="H45" s="16"/>
      <c r="I45" s="16"/>
      <c r="J45" s="15" t="s">
        <v>50</v>
      </c>
      <c r="K45" s="16"/>
      <c r="L45" s="16"/>
      <c r="M45" s="16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11" hidden="false" customHeight="false" outlineLevel="0" collapsed="false">
      <c r="A46" s="49" t="n">
        <v>23</v>
      </c>
      <c r="B46" s="62" t="s">
        <v>292</v>
      </c>
      <c r="C46" s="35" t="s">
        <v>141</v>
      </c>
      <c r="D46" s="63" t="s">
        <v>150</v>
      </c>
      <c r="E46" s="64" t="n">
        <v>4985391600</v>
      </c>
      <c r="F46" s="15" t="s">
        <v>152</v>
      </c>
      <c r="G46" s="15" t="s">
        <v>293</v>
      </c>
      <c r="H46" s="16"/>
      <c r="I46" s="16"/>
      <c r="J46" s="15" t="s">
        <v>153</v>
      </c>
      <c r="K46" s="16"/>
      <c r="L46" s="16"/>
      <c r="M46" s="16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83.25" hidden="false" customHeight="false" outlineLevel="0" collapsed="false">
      <c r="A47" s="49" t="n">
        <v>24</v>
      </c>
      <c r="B47" s="29" t="s">
        <v>154</v>
      </c>
      <c r="C47" s="35" t="s">
        <v>294</v>
      </c>
      <c r="D47" s="63" t="s">
        <v>36</v>
      </c>
      <c r="E47" s="50" t="n">
        <v>136987000</v>
      </c>
      <c r="F47" s="15" t="s">
        <v>295</v>
      </c>
      <c r="G47" s="15" t="s">
        <v>296</v>
      </c>
      <c r="H47" s="16"/>
      <c r="I47" s="16"/>
      <c r="J47" s="15" t="s">
        <v>41</v>
      </c>
      <c r="K47" s="16"/>
      <c r="L47" s="16"/>
      <c r="M47" s="16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83.25" hidden="false" customHeight="false" outlineLevel="0" collapsed="false">
      <c r="A48" s="49" t="n">
        <v>25</v>
      </c>
      <c r="B48" s="62" t="s">
        <v>297</v>
      </c>
      <c r="C48" s="63" t="n">
        <v>59</v>
      </c>
      <c r="D48" s="63" t="s">
        <v>36</v>
      </c>
      <c r="E48" s="64" t="n">
        <v>180000000</v>
      </c>
      <c r="F48" s="15" t="s">
        <v>160</v>
      </c>
      <c r="G48" s="15" t="s">
        <v>298</v>
      </c>
      <c r="H48" s="16"/>
      <c r="I48" s="16"/>
      <c r="J48" s="15" t="s">
        <v>41</v>
      </c>
      <c r="K48" s="16"/>
      <c r="L48" s="16"/>
      <c r="M48" s="16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83.25" hidden="false" customHeight="false" outlineLevel="0" collapsed="false">
      <c r="A49" s="49" t="n">
        <v>26</v>
      </c>
      <c r="B49" s="14" t="s">
        <v>161</v>
      </c>
      <c r="C49" s="15" t="n">
        <v>59</v>
      </c>
      <c r="D49" s="15" t="s">
        <v>36</v>
      </c>
      <c r="E49" s="50" t="n">
        <v>105000000</v>
      </c>
      <c r="F49" s="15" t="s">
        <v>163</v>
      </c>
      <c r="G49" s="15" t="s">
        <v>299</v>
      </c>
      <c r="H49" s="16"/>
      <c r="I49" s="16"/>
      <c r="J49" s="15" t="s">
        <v>41</v>
      </c>
      <c r="K49" s="16"/>
      <c r="L49" s="16"/>
      <c r="M49" s="16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75" hidden="false" customHeight="true" outlineLevel="0" collapsed="false">
      <c r="A50" s="7" t="s">
        <v>258</v>
      </c>
      <c r="B50" s="8" t="s">
        <v>18</v>
      </c>
      <c r="C50" s="8" t="s">
        <v>20</v>
      </c>
      <c r="D50" s="8" t="s">
        <v>21</v>
      </c>
      <c r="E50" s="8" t="s">
        <v>259</v>
      </c>
      <c r="F50" s="8" t="s">
        <v>24</v>
      </c>
      <c r="G50" s="8" t="s">
        <v>26</v>
      </c>
      <c r="H50" s="8" t="s">
        <v>27</v>
      </c>
      <c r="I50" s="8" t="s">
        <v>28</v>
      </c>
      <c r="J50" s="8" t="s">
        <v>29</v>
      </c>
      <c r="K50" s="8" t="s">
        <v>30</v>
      </c>
      <c r="L50" s="8" t="s">
        <v>31</v>
      </c>
      <c r="M50" s="7" t="s">
        <v>32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11" hidden="false" customHeight="false" outlineLevel="0" collapsed="false">
      <c r="A51" s="72" t="n">
        <v>27</v>
      </c>
      <c r="B51" s="36" t="s">
        <v>164</v>
      </c>
      <c r="C51" s="35" t="s">
        <v>141</v>
      </c>
      <c r="D51" s="73" t="s">
        <v>36</v>
      </c>
      <c r="E51" s="74" t="n">
        <v>609466864</v>
      </c>
      <c r="F51" s="73" t="s">
        <v>300</v>
      </c>
      <c r="G51" s="35" t="s">
        <v>299</v>
      </c>
      <c r="H51" s="16"/>
      <c r="I51" s="16"/>
      <c r="J51" s="15" t="s">
        <v>50</v>
      </c>
      <c r="K51" s="16"/>
      <c r="L51" s="16"/>
      <c r="M51" s="16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02" hidden="false" customHeight="true" outlineLevel="0" collapsed="false">
      <c r="A52" s="49" t="n">
        <v>28</v>
      </c>
      <c r="B52" s="62" t="s">
        <v>166</v>
      </c>
      <c r="C52" s="63" t="n">
        <v>59</v>
      </c>
      <c r="D52" s="63" t="s">
        <v>36</v>
      </c>
      <c r="E52" s="64" t="n">
        <v>460000000</v>
      </c>
      <c r="F52" s="15" t="s">
        <v>168</v>
      </c>
      <c r="G52" s="15" t="s">
        <v>301</v>
      </c>
      <c r="H52" s="16"/>
      <c r="I52" s="16"/>
      <c r="J52" s="15" t="s">
        <v>41</v>
      </c>
      <c r="K52" s="16"/>
      <c r="L52" s="16"/>
      <c r="M52" s="16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83.25" hidden="false" customHeight="false" outlineLevel="0" collapsed="false">
      <c r="A53" s="49" t="n">
        <v>29</v>
      </c>
      <c r="B53" s="14" t="s">
        <v>169</v>
      </c>
      <c r="C53" s="35" t="s">
        <v>141</v>
      </c>
      <c r="D53" s="15" t="s">
        <v>36</v>
      </c>
      <c r="E53" s="50" t="n">
        <v>1458945000</v>
      </c>
      <c r="F53" s="15" t="s">
        <v>170</v>
      </c>
      <c r="G53" s="15" t="s">
        <v>301</v>
      </c>
      <c r="H53" s="16"/>
      <c r="I53" s="16"/>
      <c r="J53" s="15" t="s">
        <v>41</v>
      </c>
      <c r="K53" s="16"/>
      <c r="L53" s="16"/>
      <c r="M53" s="16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83.25" hidden="false" customHeight="false" outlineLevel="0" collapsed="false">
      <c r="A54" s="49" t="n">
        <v>30</v>
      </c>
      <c r="B54" s="14" t="s">
        <v>171</v>
      </c>
      <c r="C54" s="15" t="s">
        <v>141</v>
      </c>
      <c r="D54" s="15" t="s">
        <v>36</v>
      </c>
      <c r="E54" s="64" t="n">
        <v>1087200000</v>
      </c>
      <c r="F54" s="15" t="s">
        <v>130</v>
      </c>
      <c r="G54" s="15" t="s">
        <v>263</v>
      </c>
      <c r="H54" s="16"/>
      <c r="I54" s="16"/>
      <c r="J54" s="15" t="s">
        <v>41</v>
      </c>
      <c r="K54" s="16"/>
      <c r="L54" s="16"/>
      <c r="M54" s="16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27.75" hidden="false" customHeight="false" outlineLevel="0" collapsed="false">
      <c r="A55" s="65"/>
      <c r="B55" s="53"/>
      <c r="C55" s="54"/>
      <c r="D55" s="54"/>
      <c r="E55" s="66"/>
      <c r="F55" s="54"/>
      <c r="G55" s="54"/>
      <c r="H55" s="56"/>
      <c r="I55" s="56"/>
      <c r="J55" s="54"/>
      <c r="K55" s="56"/>
      <c r="L55" s="56"/>
      <c r="M55" s="56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9.5" hidden="false" customHeight="true" outlineLevel="0" collapsed="false">
      <c r="A56" s="44" t="s">
        <v>302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39" customFormat="true" ht="19.5" hidden="false" customHeight="true" outlineLevel="0" collapsed="false">
      <c r="A57" s="46" t="s">
        <v>265</v>
      </c>
      <c r="B57" s="46"/>
      <c r="C57" s="46"/>
      <c r="D57" s="46"/>
      <c r="E57" s="47" t="n">
        <f aca="false">SUM(E59:E61)</f>
        <v>3527799995.32</v>
      </c>
      <c r="F57" s="75"/>
      <c r="G57" s="76"/>
      <c r="H57" s="77"/>
      <c r="I57" s="77"/>
      <c r="J57" s="76"/>
      <c r="K57" s="77"/>
      <c r="L57" s="77"/>
      <c r="M57" s="9"/>
    </row>
    <row r="58" customFormat="false" ht="83.25" hidden="false" customHeight="false" outlineLevel="0" collapsed="false">
      <c r="A58" s="7" t="s">
        <v>258</v>
      </c>
      <c r="B58" s="8" t="s">
        <v>18</v>
      </c>
      <c r="C58" s="8" t="s">
        <v>20</v>
      </c>
      <c r="D58" s="8" t="s">
        <v>21</v>
      </c>
      <c r="E58" s="8" t="s">
        <v>259</v>
      </c>
      <c r="F58" s="8" t="s">
        <v>24</v>
      </c>
      <c r="G58" s="8" t="s">
        <v>26</v>
      </c>
      <c r="H58" s="8" t="s">
        <v>27</v>
      </c>
      <c r="I58" s="8" t="s">
        <v>28</v>
      </c>
      <c r="J58" s="8" t="s">
        <v>29</v>
      </c>
      <c r="K58" s="8" t="s">
        <v>30</v>
      </c>
      <c r="L58" s="8" t="s">
        <v>31</v>
      </c>
      <c r="M58" s="7" t="s">
        <v>32</v>
      </c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11" hidden="false" customHeight="false" outlineLevel="0" collapsed="false">
      <c r="A59" s="49" t="n">
        <v>1</v>
      </c>
      <c r="B59" s="14" t="s">
        <v>202</v>
      </c>
      <c r="C59" s="15" t="n">
        <v>59</v>
      </c>
      <c r="D59" s="15" t="s">
        <v>36</v>
      </c>
      <c r="E59" s="50" t="n">
        <v>72800000</v>
      </c>
      <c r="F59" s="51" t="s">
        <v>203</v>
      </c>
      <c r="G59" s="15" t="s">
        <v>303</v>
      </c>
      <c r="H59" s="16"/>
      <c r="I59" s="16"/>
      <c r="J59" s="15" t="s">
        <v>41</v>
      </c>
      <c r="K59" s="16"/>
      <c r="L59" s="16"/>
      <c r="M59" s="16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83.25" hidden="false" customHeight="false" outlineLevel="0" collapsed="false">
      <c r="A60" s="49" t="n">
        <v>2</v>
      </c>
      <c r="B60" s="14" t="s">
        <v>204</v>
      </c>
      <c r="C60" s="35" t="s">
        <v>141</v>
      </c>
      <c r="D60" s="15" t="s">
        <v>36</v>
      </c>
      <c r="E60" s="78" t="n">
        <v>705000000</v>
      </c>
      <c r="F60" s="51" t="s">
        <v>206</v>
      </c>
      <c r="G60" s="15" t="s">
        <v>304</v>
      </c>
      <c r="H60" s="16"/>
      <c r="I60" s="16"/>
      <c r="J60" s="15" t="s">
        <v>41</v>
      </c>
      <c r="K60" s="16"/>
      <c r="L60" s="16"/>
      <c r="M60" s="16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72.75" hidden="false" customHeight="true" outlineLevel="0" collapsed="false">
      <c r="A61" s="13" t="n">
        <v>3</v>
      </c>
      <c r="B61" s="14" t="s">
        <v>207</v>
      </c>
      <c r="C61" s="15" t="n">
        <v>59</v>
      </c>
      <c r="D61" s="15" t="s">
        <v>36</v>
      </c>
      <c r="E61" s="78" t="n">
        <v>2749999995.32</v>
      </c>
      <c r="F61" s="51" t="s">
        <v>208</v>
      </c>
      <c r="G61" s="15" t="s">
        <v>299</v>
      </c>
      <c r="H61" s="16"/>
      <c r="I61" s="16"/>
      <c r="J61" s="15" t="s">
        <v>305</v>
      </c>
      <c r="K61" s="16"/>
      <c r="L61" s="16"/>
      <c r="M61" s="16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27.75" hidden="false" customHeight="false" outlineLevel="0" collapsed="false">
      <c r="A62" s="52"/>
      <c r="B62" s="53"/>
      <c r="C62" s="54"/>
      <c r="D62" s="54"/>
      <c r="E62" s="79"/>
      <c r="F62" s="55"/>
      <c r="G62" s="54"/>
      <c r="H62" s="56"/>
      <c r="I62" s="56"/>
      <c r="J62" s="54"/>
      <c r="K62" s="56"/>
      <c r="L62" s="56"/>
      <c r="M62" s="56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27.75" hidden="false" customHeight="false" outlineLevel="0" collapsed="false">
      <c r="A63" s="44" t="s">
        <v>306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27.75" hidden="false" customHeight="false" outlineLevel="0" collapsed="false">
      <c r="A64" s="80" t="s">
        <v>307</v>
      </c>
      <c r="B64" s="80"/>
      <c r="C64" s="80"/>
      <c r="D64" s="80"/>
      <c r="E64" s="47" t="n">
        <f aca="false">SUM(E66:E72)</f>
        <v>1507100000</v>
      </c>
      <c r="F64" s="75"/>
      <c r="G64" s="76"/>
      <c r="H64" s="77"/>
      <c r="I64" s="77"/>
      <c r="J64" s="76"/>
      <c r="K64" s="77"/>
      <c r="L64" s="77"/>
      <c r="M64" s="9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83.25" hidden="false" customHeight="false" outlineLevel="0" collapsed="false">
      <c r="A65" s="7" t="s">
        <v>258</v>
      </c>
      <c r="B65" s="8" t="s">
        <v>18</v>
      </c>
      <c r="C65" s="8" t="s">
        <v>20</v>
      </c>
      <c r="D65" s="8" t="s">
        <v>21</v>
      </c>
      <c r="E65" s="8" t="s">
        <v>259</v>
      </c>
      <c r="F65" s="8" t="s">
        <v>24</v>
      </c>
      <c r="G65" s="8" t="s">
        <v>26</v>
      </c>
      <c r="H65" s="8" t="s">
        <v>27</v>
      </c>
      <c r="I65" s="8" t="s">
        <v>28</v>
      </c>
      <c r="J65" s="8" t="s">
        <v>29</v>
      </c>
      <c r="K65" s="8" t="s">
        <v>30</v>
      </c>
      <c r="L65" s="8" t="s">
        <v>31</v>
      </c>
      <c r="M65" s="7" t="s">
        <v>32</v>
      </c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265.5" hidden="false" customHeight="true" outlineLevel="0" collapsed="false">
      <c r="A66" s="13" t="n">
        <v>1</v>
      </c>
      <c r="B66" s="14" t="s">
        <v>308</v>
      </c>
      <c r="C66" s="15" t="n">
        <v>59</v>
      </c>
      <c r="D66" s="15" t="s">
        <v>36</v>
      </c>
      <c r="E66" s="50" t="n">
        <v>1051810000</v>
      </c>
      <c r="F66" s="51" t="s">
        <v>227</v>
      </c>
      <c r="G66" s="15" t="s">
        <v>309</v>
      </c>
      <c r="H66" s="16"/>
      <c r="I66" s="16"/>
      <c r="J66" s="15" t="s">
        <v>228</v>
      </c>
      <c r="K66" s="16"/>
      <c r="L66" s="16"/>
      <c r="M66" s="16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2" customFormat="true" ht="83.25" hidden="false" customHeight="false" outlineLevel="0" collapsed="false">
      <c r="A67" s="15" t="n">
        <v>2</v>
      </c>
      <c r="B67" s="14" t="s">
        <v>229</v>
      </c>
      <c r="C67" s="15" t="n">
        <v>58</v>
      </c>
      <c r="D67" s="15" t="s">
        <v>36</v>
      </c>
      <c r="E67" s="50" t="n">
        <v>96300000</v>
      </c>
      <c r="F67" s="51" t="s">
        <v>231</v>
      </c>
      <c r="G67" s="15" t="s">
        <v>310</v>
      </c>
      <c r="H67" s="16"/>
      <c r="I67" s="16"/>
      <c r="J67" s="15" t="s">
        <v>41</v>
      </c>
      <c r="K67" s="16"/>
      <c r="L67" s="16"/>
      <c r="M67" s="16"/>
    </row>
    <row r="68" customFormat="false" ht="83.25" hidden="false" customHeight="false" outlineLevel="0" collapsed="false">
      <c r="A68" s="49" t="n">
        <v>3</v>
      </c>
      <c r="B68" s="14" t="s">
        <v>232</v>
      </c>
      <c r="C68" s="15" t="n">
        <v>59</v>
      </c>
      <c r="D68" s="15" t="s">
        <v>36</v>
      </c>
      <c r="E68" s="50" t="n">
        <v>140000000</v>
      </c>
      <c r="F68" s="15" t="s">
        <v>233</v>
      </c>
      <c r="G68" s="15" t="s">
        <v>269</v>
      </c>
      <c r="H68" s="16"/>
      <c r="I68" s="16"/>
      <c r="J68" s="15" t="s">
        <v>41</v>
      </c>
      <c r="K68" s="16"/>
      <c r="L68" s="16"/>
      <c r="M68" s="16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39" customFormat="true" ht="74.25" hidden="false" customHeight="true" outlineLevel="0" collapsed="false">
      <c r="A69" s="7" t="s">
        <v>258</v>
      </c>
      <c r="B69" s="8" t="s">
        <v>18</v>
      </c>
      <c r="C69" s="8" t="s">
        <v>20</v>
      </c>
      <c r="D69" s="8" t="s">
        <v>21</v>
      </c>
      <c r="E69" s="8" t="s">
        <v>259</v>
      </c>
      <c r="F69" s="8" t="s">
        <v>24</v>
      </c>
      <c r="G69" s="8" t="s">
        <v>26</v>
      </c>
      <c r="H69" s="8" t="s">
        <v>27</v>
      </c>
      <c r="I69" s="8" t="s">
        <v>28</v>
      </c>
      <c r="J69" s="8" t="s">
        <v>29</v>
      </c>
      <c r="K69" s="8" t="s">
        <v>30</v>
      </c>
      <c r="L69" s="8" t="s">
        <v>31</v>
      </c>
      <c r="M69" s="7" t="s">
        <v>32</v>
      </c>
    </row>
    <row r="70" s="12" customFormat="true" ht="83.25" hidden="false" customHeight="false" outlineLevel="0" collapsed="false">
      <c r="A70" s="49" t="n">
        <v>4</v>
      </c>
      <c r="B70" s="14" t="s">
        <v>234</v>
      </c>
      <c r="C70" s="35" t="s">
        <v>294</v>
      </c>
      <c r="D70" s="15" t="s">
        <v>36</v>
      </c>
      <c r="E70" s="50" t="n">
        <v>96270000</v>
      </c>
      <c r="F70" s="15" t="s">
        <v>235</v>
      </c>
      <c r="G70" s="15" t="s">
        <v>303</v>
      </c>
      <c r="H70" s="16"/>
      <c r="I70" s="16"/>
      <c r="J70" s="15" t="s">
        <v>41</v>
      </c>
      <c r="K70" s="16"/>
      <c r="L70" s="16"/>
      <c r="M70" s="16"/>
    </row>
    <row r="71" customFormat="false" ht="48" hidden="false" customHeight="true" outlineLevel="0" collapsed="false">
      <c r="A71" s="49" t="n">
        <v>5</v>
      </c>
      <c r="B71" s="14" t="s">
        <v>311</v>
      </c>
      <c r="C71" s="15" t="n">
        <v>59</v>
      </c>
      <c r="D71" s="15" t="s">
        <v>36</v>
      </c>
      <c r="E71" s="50" t="n">
        <v>61340000</v>
      </c>
      <c r="F71" s="15" t="s">
        <v>237</v>
      </c>
      <c r="G71" s="15" t="s">
        <v>299</v>
      </c>
      <c r="H71" s="16"/>
      <c r="I71" s="16"/>
      <c r="J71" s="15" t="s">
        <v>41</v>
      </c>
      <c r="K71" s="16"/>
      <c r="L71" s="16"/>
      <c r="M71" s="16"/>
    </row>
    <row r="72" customFormat="false" ht="83.25" hidden="false" customHeight="false" outlineLevel="0" collapsed="false">
      <c r="A72" s="49" t="n">
        <v>6</v>
      </c>
      <c r="B72" s="14" t="s">
        <v>312</v>
      </c>
      <c r="C72" s="15" t="n">
        <v>59</v>
      </c>
      <c r="D72" s="15" t="s">
        <v>36</v>
      </c>
      <c r="E72" s="50" t="n">
        <v>61380000</v>
      </c>
      <c r="F72" s="15" t="s">
        <v>239</v>
      </c>
      <c r="G72" s="15" t="s">
        <v>301</v>
      </c>
      <c r="H72" s="16"/>
      <c r="I72" s="16"/>
      <c r="J72" s="15" t="s">
        <v>41</v>
      </c>
      <c r="K72" s="16"/>
      <c r="L72" s="16"/>
      <c r="M72" s="16"/>
    </row>
    <row r="73" customFormat="false" ht="24.75" hidden="false" customHeight="true" outlineLevel="0" collapsed="false">
      <c r="A73" s="81" t="s">
        <v>313</v>
      </c>
      <c r="B73" s="81"/>
      <c r="C73" s="82"/>
      <c r="D73" s="82"/>
      <c r="E73" s="83" t="n">
        <f aca="false">E64+E57+E18+E11+E4</f>
        <v>18901640394.52</v>
      </c>
      <c r="F73" s="84"/>
      <c r="G73" s="85"/>
      <c r="H73" s="86"/>
      <c r="I73" s="86"/>
      <c r="J73" s="71"/>
      <c r="K73" s="86"/>
      <c r="L73" s="86"/>
      <c r="M73" s="86"/>
    </row>
  </sheetData>
  <mergeCells count="12">
    <mergeCell ref="A2:M2"/>
    <mergeCell ref="A3:M3"/>
    <mergeCell ref="A4:D4"/>
    <mergeCell ref="A10:M10"/>
    <mergeCell ref="A11:D11"/>
    <mergeCell ref="A17:M17"/>
    <mergeCell ref="A18:D18"/>
    <mergeCell ref="A56:M56"/>
    <mergeCell ref="A57:D57"/>
    <mergeCell ref="A63:M63"/>
    <mergeCell ref="A64:D64"/>
    <mergeCell ref="A73:B73"/>
  </mergeCells>
  <printOptions headings="false" gridLines="false" gridLinesSet="true" horizontalCentered="true" verticalCentered="false"/>
  <pageMargins left="0.196527777777778" right="0.196527777777778" top="0.472222222222222" bottom="0.23611111111111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0" manualBreakCount="10">
    <brk id="8" man="true" max="16383" min="0"/>
    <brk id="16" man="true" max="16383" min="0"/>
    <brk id="24" man="true" max="16383" min="0"/>
    <brk id="30" man="true" max="16383" min="0"/>
    <brk id="37" man="true" max="16383" min="0"/>
    <brk id="43" man="true" max="16383" min="0"/>
    <brk id="49" man="true" max="16383" min="0"/>
    <brk id="55" man="true" max="16383" min="0"/>
    <brk id="61" man="true" max="16383" min="0"/>
    <brk id="68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2016-03-29T11:10:02Z</dcterms:created>
  <dc:creator>7</dc:creator>
  <dc:language>en-US</dc:language>
  <cp:lastModifiedBy>Navy</cp:lastModifiedBy>
  <cp:lastPrinted>2016-05-13T07:21:54Z</cp:lastPrinted>
  <dcterms:modified xsi:type="dcterms:W3CDTF">2016-06-01T02:13:21Z</dcterms:modified>
  <cp:revision>0</cp:revision>
</cp:coreProperties>
</file>