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qg436\OneDrive - Københavns Universitet\packages\mikecalsetup\test\example_models\"/>
    </mc:Choice>
  </mc:AlternateContent>
  <bookViews>
    <workbookView xWindow="0" yWindow="0" windowWidth="23040" windowHeight="8955"/>
  </bookViews>
  <sheets>
    <sheet name="Supporte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4" l="1"/>
  <c r="J2" i="4"/>
  <c r="L2" i="4"/>
  <c r="M2" i="4" l="1"/>
</calcChain>
</file>

<file path=xl/sharedStrings.xml><?xml version="1.0" encoding="utf-8"?>
<sst xmlns="http://schemas.openxmlformats.org/spreadsheetml/2006/main" count="182" uniqueCount="82">
  <si>
    <t>Finite Difference</t>
  </si>
  <si>
    <t>Uniform</t>
  </si>
  <si>
    <t>Distributed</t>
  </si>
  <si>
    <t>Overland flow</t>
  </si>
  <si>
    <t>Finite difference</t>
  </si>
  <si>
    <t>Unsaturated zone</t>
  </si>
  <si>
    <t>Saturated zone</t>
  </si>
  <si>
    <t>Land Use</t>
  </si>
  <si>
    <t>Model1</t>
  </si>
  <si>
    <t>Model0</t>
  </si>
  <si>
    <t>Model2</t>
  </si>
  <si>
    <t>Model3</t>
  </si>
  <si>
    <t>Equi pres prof to FC</t>
  </si>
  <si>
    <t>Equi pres prof to res moi cont</t>
  </si>
  <si>
    <t>Spec mat pot</t>
  </si>
  <si>
    <t>Spec wat cont</t>
  </si>
  <si>
    <t>Vegetation</t>
  </si>
  <si>
    <t>Irrigation</t>
  </si>
  <si>
    <t>Define Parameters Individually</t>
  </si>
  <si>
    <t>Subareas</t>
  </si>
  <si>
    <t>Constant</t>
  </si>
  <si>
    <t>River Sourced</t>
  </si>
  <si>
    <t>Single well sourced</t>
  </si>
  <si>
    <t>Shallow well sourced</t>
  </si>
  <si>
    <t xml:space="preserve">External </t>
  </si>
  <si>
    <t>Command areas</t>
  </si>
  <si>
    <t>Supported</t>
  </si>
  <si>
    <t>Model4</t>
  </si>
  <si>
    <t>Model5</t>
  </si>
  <si>
    <t>Test model</t>
  </si>
  <si>
    <t>None</t>
  </si>
  <si>
    <t>Subcatchment distributed</t>
  </si>
  <si>
    <t>Define Vegetation Units (etv files)</t>
  </si>
  <si>
    <t>Sub Areas</t>
  </si>
  <si>
    <t>Vegetation proporty file</t>
  </si>
  <si>
    <t>Time series</t>
  </si>
  <si>
    <t>Distributed (*.dfs2)</t>
  </si>
  <si>
    <t>Distributed (*.shp)</t>
  </si>
  <si>
    <t>Distributed (*.txt)</t>
  </si>
  <si>
    <t>Assign parameters through layers</t>
  </si>
  <si>
    <t>Assign parameters through units</t>
  </si>
  <si>
    <t>Pumping</t>
  </si>
  <si>
    <t>Yes</t>
  </si>
  <si>
    <t>No</t>
  </si>
  <si>
    <t>Drainage</t>
  </si>
  <si>
    <t>Linear reservoir</t>
  </si>
  <si>
    <t>Downhill</t>
  </si>
  <si>
    <t>Gridcodes</t>
  </si>
  <si>
    <t>Distributed drainage options</t>
  </si>
  <si>
    <t>Removed</t>
  </si>
  <si>
    <t>Model6</t>
  </si>
  <si>
    <t>Richards equation</t>
  </si>
  <si>
    <t>Macropore flow</t>
  </si>
  <si>
    <t>Simple</t>
  </si>
  <si>
    <t>Full</t>
  </si>
  <si>
    <t>Initial conditions</t>
  </si>
  <si>
    <t xml:space="preserve">2-layer </t>
  </si>
  <si>
    <t>Green Ampt</t>
  </si>
  <si>
    <t>Gravity flow</t>
  </si>
  <si>
    <t>TRUEs</t>
  </si>
  <si>
    <t>ROWS</t>
  </si>
  <si>
    <t>Progress</t>
  </si>
  <si>
    <t>Supported means will retun at least one parameter</t>
  </si>
  <si>
    <t>ET surface depth</t>
  </si>
  <si>
    <t>Same seetings as Richards equation</t>
  </si>
  <si>
    <t>Model settings</t>
  </si>
  <si>
    <t>Parameters</t>
  </si>
  <si>
    <t>River</t>
  </si>
  <si>
    <t>Leakage coef</t>
  </si>
  <si>
    <t>*.hydro file</t>
  </si>
  <si>
    <t>Drainage level, drainage constant</t>
  </si>
  <si>
    <t>All stages of LAI, RD and KC from etv file</t>
  </si>
  <si>
    <t>LAI, RD</t>
  </si>
  <si>
    <t>Kh, Kv, Sy, Ss</t>
  </si>
  <si>
    <t>DemandMoistureDeficitStartConst</t>
  </si>
  <si>
    <t>C1, C2, C3, C_INT, A_ROOT, ETReduced, FIXED_VALUE_LAI, FIXED_VALUE_RD</t>
  </si>
  <si>
    <t>Time series files for LAI and RD</t>
  </si>
  <si>
    <t>Model1, LAI</t>
  </si>
  <si>
    <t>Time varying</t>
  </si>
  <si>
    <t>Model1, RD</t>
  </si>
  <si>
    <t>Model1, C1</t>
  </si>
  <si>
    <t>Fixed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</si>
</sst>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2" fillId="2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25" workbookViewId="0">
      <selection activeCell="E42" sqref="E42:E43"/>
    </sheetView>
  </sheetViews>
  <sheetFormatPr defaultRowHeight="15" x14ac:dyDescent="0.25"/>
  <cols>
    <col min="2" max="2" width="13.7109375" bestFit="1" customWidth="1"/>
    <col min="3" max="3" width="16" bestFit="1" customWidth="1"/>
    <col min="4" max="4" width="22.42578125" bestFit="1" customWidth="1"/>
    <col min="5" max="5" width="27.42578125" bestFit="1" customWidth="1"/>
    <col min="6" max="6" width="11" bestFit="1" customWidth="1"/>
    <col min="7" max="7" width="11" hidden="1" customWidth="1"/>
    <col min="8" max="8" width="17.5703125" customWidth="1"/>
    <col min="12" max="12" width="39.85546875" bestFit="1" customWidth="1"/>
    <col min="14" max="14" width="49.42578125" customWidth="1"/>
  </cols>
  <sheetData>
    <row r="1" spans="1:13" x14ac:dyDescent="0.25">
      <c r="A1" s="11" t="s">
        <v>65</v>
      </c>
      <c r="B1" s="11"/>
      <c r="C1" s="11"/>
      <c r="D1" s="11"/>
      <c r="E1" s="11"/>
      <c r="F1" s="1" t="s">
        <v>26</v>
      </c>
      <c r="G1" s="1" t="s">
        <v>66</v>
      </c>
      <c r="H1" s="1" t="s">
        <v>29</v>
      </c>
      <c r="J1" t="s">
        <v>59</v>
      </c>
      <c r="K1" t="b">
        <v>0</v>
      </c>
      <c r="L1" t="s">
        <v>60</v>
      </c>
      <c r="M1" t="s">
        <v>61</v>
      </c>
    </row>
    <row r="2" spans="1:13" x14ac:dyDescent="0.25">
      <c r="A2" s="8" t="s">
        <v>3</v>
      </c>
      <c r="B2" s="8"/>
      <c r="C2" s="9" t="s">
        <v>4</v>
      </c>
      <c r="D2" s="9"/>
      <c r="E2" s="2" t="s">
        <v>1</v>
      </c>
      <c r="F2" t="b">
        <v>1</v>
      </c>
      <c r="H2" t="s">
        <v>8</v>
      </c>
      <c r="J2">
        <f>COUNTIF(F2:F96,TRUE)</f>
        <v>45</v>
      </c>
      <c r="K2">
        <f>COUNTIF(F2:F96,FALSE)</f>
        <v>16</v>
      </c>
      <c r="L2">
        <f>COUNTIF(H2:H77,"*")</f>
        <v>61</v>
      </c>
      <c r="M2" s="3">
        <f>(K2+J2)/L2*100</f>
        <v>100</v>
      </c>
    </row>
    <row r="3" spans="1:13" x14ac:dyDescent="0.25">
      <c r="A3" s="8"/>
      <c r="B3" s="8"/>
      <c r="C3" s="9"/>
      <c r="D3" s="9"/>
      <c r="E3" t="s">
        <v>36</v>
      </c>
      <c r="F3" t="b">
        <v>1</v>
      </c>
      <c r="H3" t="s">
        <v>8</v>
      </c>
      <c r="M3">
        <v>0</v>
      </c>
    </row>
    <row r="4" spans="1:13" x14ac:dyDescent="0.25">
      <c r="A4" s="8"/>
      <c r="B4" s="8"/>
      <c r="C4" s="9"/>
      <c r="D4" s="9"/>
      <c r="E4" t="s">
        <v>37</v>
      </c>
      <c r="F4" t="b">
        <v>0</v>
      </c>
      <c r="H4" t="s">
        <v>30</v>
      </c>
      <c r="M4">
        <v>100</v>
      </c>
    </row>
    <row r="5" spans="1:13" x14ac:dyDescent="0.25">
      <c r="A5" s="8"/>
      <c r="B5" s="8"/>
      <c r="C5" s="9"/>
      <c r="D5" s="9"/>
      <c r="E5" t="s">
        <v>38</v>
      </c>
      <c r="F5" t="b">
        <v>0</v>
      </c>
      <c r="H5" t="s">
        <v>30</v>
      </c>
    </row>
    <row r="6" spans="1:13" x14ac:dyDescent="0.25">
      <c r="A6" s="8"/>
      <c r="B6" s="8"/>
      <c r="C6" s="9" t="s">
        <v>31</v>
      </c>
      <c r="D6" s="9"/>
      <c r="E6" s="9"/>
      <c r="F6" t="b">
        <v>1</v>
      </c>
      <c r="H6" t="s">
        <v>10</v>
      </c>
      <c r="J6" t="s">
        <v>62</v>
      </c>
    </row>
    <row r="7" spans="1:13" x14ac:dyDescent="0.25">
      <c r="A7" s="8" t="s">
        <v>7</v>
      </c>
      <c r="B7" s="8" t="s">
        <v>16</v>
      </c>
      <c r="C7" s="8" t="s">
        <v>32</v>
      </c>
      <c r="D7" s="8" t="s">
        <v>33</v>
      </c>
      <c r="E7" s="2" t="s">
        <v>20</v>
      </c>
      <c r="F7" s="2" t="b">
        <v>1</v>
      </c>
      <c r="G7" s="2" t="s">
        <v>72</v>
      </c>
      <c r="H7" s="2" t="s">
        <v>9</v>
      </c>
    </row>
    <row r="8" spans="1:13" x14ac:dyDescent="0.25">
      <c r="A8" s="8"/>
      <c r="B8" s="8"/>
      <c r="C8" s="8"/>
      <c r="D8" s="8"/>
      <c r="E8" s="2" t="s">
        <v>35</v>
      </c>
      <c r="F8" t="b">
        <v>1</v>
      </c>
      <c r="G8" t="s">
        <v>76</v>
      </c>
      <c r="H8" t="s">
        <v>10</v>
      </c>
    </row>
    <row r="9" spans="1:13" ht="16.5" customHeight="1" x14ac:dyDescent="0.25">
      <c r="A9" s="8"/>
      <c r="B9" s="8"/>
      <c r="C9" s="8"/>
      <c r="D9" s="8"/>
      <c r="E9" s="2" t="s">
        <v>34</v>
      </c>
      <c r="F9" s="2" t="b">
        <v>1</v>
      </c>
      <c r="G9" s="5" t="s">
        <v>71</v>
      </c>
      <c r="H9" s="2" t="s">
        <v>9</v>
      </c>
    </row>
    <row r="10" spans="1:13" ht="135" x14ac:dyDescent="0.25">
      <c r="A10" s="8"/>
      <c r="B10" s="8"/>
      <c r="C10" s="8"/>
      <c r="D10" s="8" t="s">
        <v>1</v>
      </c>
      <c r="E10" s="2" t="s">
        <v>20</v>
      </c>
      <c r="F10" s="2" t="b">
        <v>1</v>
      </c>
      <c r="G10" s="2" t="s">
        <v>75</v>
      </c>
      <c r="H10" t="s">
        <v>11</v>
      </c>
    </row>
    <row r="11" spans="1:13" x14ac:dyDescent="0.25">
      <c r="A11" s="8"/>
      <c r="B11" s="8"/>
      <c r="C11" s="8"/>
      <c r="D11" s="8"/>
      <c r="E11" s="2" t="s">
        <v>35</v>
      </c>
      <c r="F11" s="2" t="b">
        <v>1</v>
      </c>
      <c r="G11" t="s">
        <v>76</v>
      </c>
      <c r="H11" t="s">
        <v>27</v>
      </c>
    </row>
    <row r="12" spans="1:13" x14ac:dyDescent="0.25">
      <c r="A12" s="8"/>
      <c r="B12" s="8"/>
      <c r="C12" s="8"/>
      <c r="D12" s="8"/>
      <c r="E12" s="2" t="s">
        <v>34</v>
      </c>
      <c r="F12" s="2" t="b">
        <v>1</v>
      </c>
      <c r="G12" s="7" t="s">
        <v>71</v>
      </c>
      <c r="H12" t="s">
        <v>28</v>
      </c>
    </row>
    <row r="13" spans="1:13" ht="30" x14ac:dyDescent="0.25">
      <c r="A13" s="8"/>
      <c r="B13" s="8"/>
      <c r="C13" s="8" t="s">
        <v>18</v>
      </c>
      <c r="D13" s="9" t="s">
        <v>1</v>
      </c>
      <c r="E13" s="2" t="s">
        <v>20</v>
      </c>
      <c r="F13" s="2" t="b">
        <v>1</v>
      </c>
      <c r="G13" s="2" t="s">
        <v>81</v>
      </c>
      <c r="H13" s="2" t="s">
        <v>77</v>
      </c>
      <c r="M13" s="8"/>
    </row>
    <row r="14" spans="1:13" x14ac:dyDescent="0.25">
      <c r="A14" s="8"/>
      <c r="B14" s="8"/>
      <c r="C14" s="8"/>
      <c r="D14" s="9"/>
      <c r="E14" s="2" t="s">
        <v>35</v>
      </c>
      <c r="F14" s="2" t="b">
        <v>1</v>
      </c>
      <c r="G14" s="2"/>
      <c r="H14" s="2" t="s">
        <v>80</v>
      </c>
      <c r="M14" s="8"/>
    </row>
    <row r="15" spans="1:13" x14ac:dyDescent="0.25">
      <c r="A15" s="8"/>
      <c r="B15" s="8"/>
      <c r="C15" s="8"/>
      <c r="D15" s="9" t="s">
        <v>19</v>
      </c>
      <c r="E15" s="2" t="s">
        <v>20</v>
      </c>
      <c r="F15" s="2" t="b">
        <v>0</v>
      </c>
      <c r="G15" s="2"/>
      <c r="H15" s="2" t="s">
        <v>8</v>
      </c>
      <c r="M15" s="8"/>
    </row>
    <row r="16" spans="1:13" x14ac:dyDescent="0.25">
      <c r="A16" s="8"/>
      <c r="B16" s="8"/>
      <c r="C16" s="8"/>
      <c r="D16" s="9"/>
      <c r="E16" s="2" t="s">
        <v>35</v>
      </c>
      <c r="F16" s="2" t="b">
        <v>0</v>
      </c>
      <c r="G16" s="2"/>
      <c r="H16" s="2" t="s">
        <v>8</v>
      </c>
      <c r="M16" s="8"/>
    </row>
    <row r="17" spans="1:16" x14ac:dyDescent="0.25">
      <c r="A17" s="8"/>
      <c r="B17" s="8"/>
      <c r="C17" s="8"/>
      <c r="D17" s="9" t="s">
        <v>2</v>
      </c>
      <c r="E17" s="2" t="s">
        <v>20</v>
      </c>
      <c r="F17" s="2" t="b">
        <v>1</v>
      </c>
      <c r="G17" s="2"/>
      <c r="H17" s="2" t="s">
        <v>8</v>
      </c>
      <c r="M17" s="8"/>
    </row>
    <row r="18" spans="1:16" x14ac:dyDescent="0.25">
      <c r="A18" s="8"/>
      <c r="B18" s="8"/>
      <c r="C18" s="8"/>
      <c r="D18" s="9"/>
      <c r="E18" s="2" t="s">
        <v>78</v>
      </c>
      <c r="F18" s="2" t="b">
        <v>1</v>
      </c>
      <c r="G18" s="2"/>
      <c r="H18" s="2" t="s">
        <v>79</v>
      </c>
      <c r="M18" s="8"/>
    </row>
    <row r="19" spans="1:16" x14ac:dyDescent="0.25">
      <c r="A19" s="8"/>
      <c r="B19" s="8" t="s">
        <v>17</v>
      </c>
      <c r="C19" s="8"/>
      <c r="D19" s="8" t="s">
        <v>25</v>
      </c>
      <c r="E19" s="2" t="s">
        <v>21</v>
      </c>
      <c r="F19" s="2" t="b">
        <v>1</v>
      </c>
      <c r="G19" s="4" t="s">
        <v>74</v>
      </c>
      <c r="H19" s="2" t="s">
        <v>8</v>
      </c>
    </row>
    <row r="20" spans="1:16" x14ac:dyDescent="0.25">
      <c r="A20" s="8"/>
      <c r="B20" s="8"/>
      <c r="C20" s="8"/>
      <c r="D20" s="8"/>
      <c r="E20" s="2" t="s">
        <v>22</v>
      </c>
      <c r="F20" s="2" t="b">
        <v>1</v>
      </c>
      <c r="G20" s="4" t="s">
        <v>74</v>
      </c>
      <c r="H20" s="2" t="s">
        <v>8</v>
      </c>
    </row>
    <row r="21" spans="1:16" x14ac:dyDescent="0.25">
      <c r="A21" s="8"/>
      <c r="B21" s="8"/>
      <c r="C21" s="8"/>
      <c r="D21" s="8"/>
      <c r="E21" s="2" t="s">
        <v>23</v>
      </c>
      <c r="F21" s="2" t="b">
        <v>1</v>
      </c>
      <c r="G21" s="4" t="s">
        <v>74</v>
      </c>
      <c r="H21" s="2" t="s">
        <v>8</v>
      </c>
    </row>
    <row r="22" spans="1:16" x14ac:dyDescent="0.25">
      <c r="A22" s="8"/>
      <c r="B22" s="8"/>
      <c r="C22" s="8"/>
      <c r="D22" s="8"/>
      <c r="E22" s="2" t="s">
        <v>24</v>
      </c>
      <c r="F22" s="2" t="b">
        <v>1</v>
      </c>
      <c r="G22" s="4" t="s">
        <v>74</v>
      </c>
      <c r="H22" s="2" t="s">
        <v>8</v>
      </c>
    </row>
    <row r="23" spans="1:16" ht="15" customHeight="1" x14ac:dyDescent="0.25">
      <c r="A23" s="8" t="s">
        <v>6</v>
      </c>
      <c r="B23" s="8" t="s">
        <v>0</v>
      </c>
      <c r="C23" s="8" t="s">
        <v>39</v>
      </c>
      <c r="D23" s="8"/>
      <c r="E23" s="2" t="s">
        <v>1</v>
      </c>
      <c r="F23" s="2" t="b">
        <v>1</v>
      </c>
      <c r="G23" s="2" t="s">
        <v>73</v>
      </c>
      <c r="H23" s="2" t="s">
        <v>9</v>
      </c>
      <c r="I23">
        <v>1</v>
      </c>
      <c r="N23" s="2"/>
      <c r="O23" s="2"/>
      <c r="P23" s="2"/>
    </row>
    <row r="24" spans="1:16" x14ac:dyDescent="0.25">
      <c r="A24" s="8"/>
      <c r="B24" s="8"/>
      <c r="C24" s="8"/>
      <c r="D24" s="8"/>
      <c r="E24" s="2" t="s">
        <v>36</v>
      </c>
      <c r="F24" s="6" t="b">
        <v>1</v>
      </c>
      <c r="G24" s="6"/>
      <c r="H24" s="6" t="s">
        <v>9</v>
      </c>
      <c r="I24">
        <v>1</v>
      </c>
      <c r="N24" s="2"/>
      <c r="O24" s="2"/>
      <c r="P24" s="2"/>
    </row>
    <row r="25" spans="1:16" x14ac:dyDescent="0.25">
      <c r="A25" s="8"/>
      <c r="B25" s="8"/>
      <c r="C25" s="8"/>
      <c r="D25" s="8"/>
      <c r="E25" s="2" t="s">
        <v>37</v>
      </c>
      <c r="F25" s="2" t="b">
        <v>0</v>
      </c>
      <c r="G25" s="2"/>
      <c r="H25" s="2" t="s">
        <v>9</v>
      </c>
      <c r="I25">
        <v>1</v>
      </c>
      <c r="N25" s="2"/>
      <c r="O25" s="2"/>
      <c r="P25" s="2"/>
    </row>
    <row r="26" spans="1:16" x14ac:dyDescent="0.25">
      <c r="A26" s="8"/>
      <c r="B26" s="8"/>
      <c r="C26" s="8"/>
      <c r="D26" s="8"/>
      <c r="E26" s="2" t="s">
        <v>38</v>
      </c>
      <c r="F26" s="2" t="b">
        <v>0</v>
      </c>
      <c r="G26" s="2"/>
      <c r="H26" s="2" t="s">
        <v>9</v>
      </c>
      <c r="I26">
        <v>1</v>
      </c>
      <c r="N26" s="2"/>
      <c r="O26" s="2"/>
      <c r="P26" s="2"/>
    </row>
    <row r="27" spans="1:16" ht="15" customHeight="1" x14ac:dyDescent="0.25">
      <c r="A27" s="8"/>
      <c r="B27" s="8"/>
      <c r="C27" s="8" t="s">
        <v>40</v>
      </c>
      <c r="D27" s="8"/>
      <c r="E27" s="2" t="s">
        <v>1</v>
      </c>
      <c r="F27" s="2" t="b">
        <v>1</v>
      </c>
      <c r="G27" s="2" t="s">
        <v>73</v>
      </c>
      <c r="H27" s="2" t="s">
        <v>8</v>
      </c>
      <c r="I27">
        <v>1</v>
      </c>
      <c r="N27" s="2"/>
      <c r="O27" s="2"/>
      <c r="P27" s="2"/>
    </row>
    <row r="28" spans="1:16" x14ac:dyDescent="0.25">
      <c r="A28" s="8"/>
      <c r="B28" s="8"/>
      <c r="C28" s="8" t="s">
        <v>44</v>
      </c>
      <c r="D28" s="8" t="s">
        <v>46</v>
      </c>
      <c r="E28" s="2" t="s">
        <v>1</v>
      </c>
      <c r="F28" s="2" t="b">
        <v>1</v>
      </c>
      <c r="G28" s="4" t="s">
        <v>70</v>
      </c>
      <c r="H28" t="s">
        <v>10</v>
      </c>
      <c r="I28">
        <v>1</v>
      </c>
    </row>
    <row r="29" spans="1:16" x14ac:dyDescent="0.25">
      <c r="A29" s="8"/>
      <c r="B29" s="8"/>
      <c r="C29" s="8"/>
      <c r="D29" s="8"/>
      <c r="E29" s="2" t="s">
        <v>36</v>
      </c>
      <c r="F29" s="2" t="b">
        <v>1</v>
      </c>
      <c r="G29" s="2"/>
      <c r="H29" t="s">
        <v>10</v>
      </c>
      <c r="I29">
        <v>1</v>
      </c>
    </row>
    <row r="30" spans="1:16" x14ac:dyDescent="0.25">
      <c r="A30" s="8"/>
      <c r="B30" s="8"/>
      <c r="C30" s="8"/>
      <c r="D30" s="8"/>
      <c r="E30" s="2" t="s">
        <v>37</v>
      </c>
      <c r="F30" s="2" t="b">
        <v>0</v>
      </c>
      <c r="G30" s="2"/>
      <c r="H30" s="2" t="s">
        <v>30</v>
      </c>
      <c r="I30">
        <v>1</v>
      </c>
    </row>
    <row r="31" spans="1:16" x14ac:dyDescent="0.25">
      <c r="A31" s="8"/>
      <c r="B31" s="8"/>
      <c r="C31" s="8"/>
      <c r="D31" s="8"/>
      <c r="E31" s="2" t="s">
        <v>38</v>
      </c>
      <c r="F31" s="2" t="b">
        <v>0</v>
      </c>
      <c r="G31" s="2"/>
      <c r="H31" s="2" t="s">
        <v>30</v>
      </c>
      <c r="I31">
        <v>1</v>
      </c>
    </row>
    <row r="32" spans="1:16" x14ac:dyDescent="0.25">
      <c r="A32" s="8"/>
      <c r="B32" s="8"/>
      <c r="C32" s="8"/>
      <c r="D32" s="8" t="s">
        <v>47</v>
      </c>
      <c r="E32" s="2" t="s">
        <v>1</v>
      </c>
      <c r="F32" s="2" t="b">
        <v>1</v>
      </c>
      <c r="G32" s="4" t="s">
        <v>70</v>
      </c>
      <c r="H32" s="2" t="s">
        <v>9</v>
      </c>
      <c r="I32">
        <v>1</v>
      </c>
    </row>
    <row r="33" spans="1:9" x14ac:dyDescent="0.25">
      <c r="A33" s="8"/>
      <c r="B33" s="8"/>
      <c r="C33" s="8"/>
      <c r="D33" s="8"/>
      <c r="E33" s="2" t="s">
        <v>36</v>
      </c>
      <c r="F33" s="2" t="b">
        <v>1</v>
      </c>
      <c r="G33" s="2"/>
      <c r="H33" t="s">
        <v>8</v>
      </c>
      <c r="I33">
        <v>1</v>
      </c>
    </row>
    <row r="34" spans="1:9" x14ac:dyDescent="0.25">
      <c r="A34" s="8"/>
      <c r="B34" s="8"/>
      <c r="C34" s="8"/>
      <c r="D34" s="8"/>
      <c r="E34" s="2" t="s">
        <v>37</v>
      </c>
      <c r="F34" s="2" t="b">
        <v>0</v>
      </c>
      <c r="G34" s="2"/>
      <c r="H34" s="2" t="s">
        <v>30</v>
      </c>
      <c r="I34">
        <v>1</v>
      </c>
    </row>
    <row r="35" spans="1:9" x14ac:dyDescent="0.25">
      <c r="A35" s="8"/>
      <c r="B35" s="8"/>
      <c r="C35" s="8"/>
      <c r="D35" s="8"/>
      <c r="E35" s="2" t="s">
        <v>38</v>
      </c>
      <c r="F35" s="2" t="b">
        <v>0</v>
      </c>
      <c r="G35" s="2"/>
      <c r="H35" s="2" t="s">
        <v>30</v>
      </c>
      <c r="I35">
        <v>1</v>
      </c>
    </row>
    <row r="36" spans="1:9" x14ac:dyDescent="0.25">
      <c r="A36" s="8"/>
      <c r="B36" s="8"/>
      <c r="C36" s="8"/>
      <c r="D36" s="10" t="s">
        <v>48</v>
      </c>
      <c r="E36" s="2" t="s">
        <v>1</v>
      </c>
      <c r="F36" s="2" t="b">
        <v>1</v>
      </c>
      <c r="G36" s="4" t="s">
        <v>70</v>
      </c>
      <c r="H36" t="s">
        <v>11</v>
      </c>
      <c r="I36">
        <v>1</v>
      </c>
    </row>
    <row r="37" spans="1:9" x14ac:dyDescent="0.25">
      <c r="A37" s="8"/>
      <c r="B37" s="8"/>
      <c r="C37" s="8"/>
      <c r="D37" s="10"/>
      <c r="E37" s="2" t="s">
        <v>36</v>
      </c>
      <c r="F37" s="2" t="b">
        <v>1</v>
      </c>
      <c r="G37" s="2"/>
      <c r="H37" t="s">
        <v>11</v>
      </c>
      <c r="I37">
        <v>1</v>
      </c>
    </row>
    <row r="38" spans="1:9" x14ac:dyDescent="0.25">
      <c r="A38" s="8"/>
      <c r="B38" s="8"/>
      <c r="C38" s="8"/>
      <c r="D38" s="10"/>
      <c r="E38" s="2" t="s">
        <v>37</v>
      </c>
      <c r="F38" s="2" t="b">
        <v>0</v>
      </c>
      <c r="G38" s="2"/>
      <c r="H38" s="2" t="s">
        <v>30</v>
      </c>
      <c r="I38">
        <v>1</v>
      </c>
    </row>
    <row r="39" spans="1:9" x14ac:dyDescent="0.25">
      <c r="A39" s="8"/>
      <c r="B39" s="8"/>
      <c r="C39" s="8"/>
      <c r="D39" s="10"/>
      <c r="E39" s="2" t="s">
        <v>38</v>
      </c>
      <c r="F39" s="2" t="b">
        <v>0</v>
      </c>
      <c r="G39" s="2"/>
      <c r="H39" s="2" t="s">
        <v>30</v>
      </c>
      <c r="I39">
        <v>1</v>
      </c>
    </row>
    <row r="40" spans="1:9" x14ac:dyDescent="0.25">
      <c r="A40" s="8"/>
      <c r="B40" s="8"/>
      <c r="C40" s="8"/>
      <c r="D40" s="10" t="s">
        <v>49</v>
      </c>
      <c r="E40" s="2" t="s">
        <v>1</v>
      </c>
      <c r="F40" s="2" t="b">
        <v>1</v>
      </c>
      <c r="G40" s="4" t="s">
        <v>70</v>
      </c>
      <c r="H40" t="s">
        <v>27</v>
      </c>
      <c r="I40">
        <v>1</v>
      </c>
    </row>
    <row r="41" spans="1:9" x14ac:dyDescent="0.25">
      <c r="A41" s="8"/>
      <c r="B41" s="8"/>
      <c r="C41" s="8"/>
      <c r="D41" s="10"/>
      <c r="E41" s="2" t="s">
        <v>36</v>
      </c>
      <c r="F41" s="2" t="b">
        <v>1</v>
      </c>
      <c r="G41" s="2"/>
      <c r="H41" t="s">
        <v>27</v>
      </c>
      <c r="I41">
        <v>1</v>
      </c>
    </row>
    <row r="42" spans="1:9" x14ac:dyDescent="0.25">
      <c r="A42" s="8"/>
      <c r="B42" s="8"/>
      <c r="C42" s="8"/>
      <c r="D42" s="10"/>
      <c r="E42" s="2" t="s">
        <v>37</v>
      </c>
      <c r="F42" s="2" t="b">
        <v>0</v>
      </c>
      <c r="G42" s="2"/>
      <c r="H42" t="s">
        <v>30</v>
      </c>
      <c r="I42">
        <v>1</v>
      </c>
    </row>
    <row r="43" spans="1:9" x14ac:dyDescent="0.25">
      <c r="A43" s="8"/>
      <c r="B43" s="8"/>
      <c r="C43" s="8"/>
      <c r="D43" s="10"/>
      <c r="E43" s="2" t="s">
        <v>38</v>
      </c>
      <c r="F43" s="2" t="b">
        <v>0</v>
      </c>
      <c r="G43" s="2"/>
      <c r="H43" t="s">
        <v>30</v>
      </c>
      <c r="I43">
        <v>1</v>
      </c>
    </row>
    <row r="44" spans="1:9" x14ac:dyDescent="0.25">
      <c r="A44" s="8"/>
      <c r="B44" s="9" t="s">
        <v>45</v>
      </c>
      <c r="C44" s="8" t="s">
        <v>41</v>
      </c>
      <c r="D44" s="8"/>
      <c r="E44" s="2" t="s">
        <v>43</v>
      </c>
      <c r="F44" s="2" t="b">
        <v>1</v>
      </c>
      <c r="G44" s="2"/>
      <c r="H44" t="s">
        <v>28</v>
      </c>
      <c r="I44">
        <v>1</v>
      </c>
    </row>
    <row r="45" spans="1:9" x14ac:dyDescent="0.25">
      <c r="A45" s="8"/>
      <c r="B45" s="9"/>
      <c r="C45" s="8"/>
      <c r="D45" s="8"/>
      <c r="E45" s="2" t="s">
        <v>42</v>
      </c>
      <c r="F45" s="2" t="b">
        <v>1</v>
      </c>
      <c r="G45" s="2"/>
      <c r="H45" t="s">
        <v>50</v>
      </c>
      <c r="I45">
        <v>1</v>
      </c>
    </row>
    <row r="46" spans="1:9" x14ac:dyDescent="0.25">
      <c r="A46" s="9" t="s">
        <v>5</v>
      </c>
      <c r="B46" s="9" t="s">
        <v>51</v>
      </c>
      <c r="C46" s="9"/>
      <c r="D46" s="9" t="s">
        <v>55</v>
      </c>
      <c r="E46" t="s">
        <v>12</v>
      </c>
      <c r="F46" t="b">
        <v>1</v>
      </c>
      <c r="H46" t="s">
        <v>9</v>
      </c>
      <c r="I46">
        <v>1</v>
      </c>
    </row>
    <row r="47" spans="1:9" x14ac:dyDescent="0.25">
      <c r="A47" s="9"/>
      <c r="B47" s="9"/>
      <c r="C47" s="9"/>
      <c r="D47" s="9"/>
      <c r="E47" t="s">
        <v>13</v>
      </c>
      <c r="F47" t="b">
        <v>1</v>
      </c>
      <c r="H47" s="2" t="s">
        <v>8</v>
      </c>
      <c r="I47">
        <v>1</v>
      </c>
    </row>
    <row r="48" spans="1:9" x14ac:dyDescent="0.25">
      <c r="A48" s="9"/>
      <c r="B48" s="9"/>
      <c r="C48" s="9"/>
      <c r="D48" s="9"/>
      <c r="E48" t="s">
        <v>14</v>
      </c>
      <c r="F48" t="b">
        <v>1</v>
      </c>
      <c r="H48" t="s">
        <v>10</v>
      </c>
      <c r="I48">
        <v>1</v>
      </c>
    </row>
    <row r="49" spans="1:9" x14ac:dyDescent="0.25">
      <c r="A49" s="9"/>
      <c r="B49" s="9"/>
      <c r="C49" s="9"/>
      <c r="D49" s="9"/>
      <c r="E49" t="s">
        <v>15</v>
      </c>
      <c r="F49" t="b">
        <v>1</v>
      </c>
      <c r="H49" t="s">
        <v>11</v>
      </c>
      <c r="I49">
        <v>1</v>
      </c>
    </row>
    <row r="50" spans="1:9" x14ac:dyDescent="0.25">
      <c r="A50" s="9"/>
      <c r="B50" s="9"/>
      <c r="C50" s="9"/>
      <c r="D50" s="9" t="s">
        <v>52</v>
      </c>
      <c r="E50" t="s">
        <v>30</v>
      </c>
      <c r="F50" t="b">
        <v>1</v>
      </c>
      <c r="H50" t="s">
        <v>9</v>
      </c>
      <c r="I50">
        <v>1</v>
      </c>
    </row>
    <row r="51" spans="1:9" x14ac:dyDescent="0.25">
      <c r="A51" s="9"/>
      <c r="B51" s="9"/>
      <c r="C51" s="9"/>
      <c r="D51" s="9"/>
      <c r="E51" t="s">
        <v>53</v>
      </c>
      <c r="F51" t="b">
        <v>1</v>
      </c>
      <c r="H51" s="2" t="s">
        <v>8</v>
      </c>
      <c r="I51">
        <v>1</v>
      </c>
    </row>
    <row r="52" spans="1:9" x14ac:dyDescent="0.25">
      <c r="A52" s="9"/>
      <c r="B52" s="9"/>
      <c r="C52" s="9"/>
      <c r="D52" s="9"/>
      <c r="E52" t="s">
        <v>54</v>
      </c>
      <c r="F52" t="b">
        <v>1</v>
      </c>
      <c r="H52" t="s">
        <v>10</v>
      </c>
      <c r="I52">
        <v>1</v>
      </c>
    </row>
    <row r="53" spans="1:9" x14ac:dyDescent="0.25">
      <c r="A53" s="9"/>
      <c r="B53" s="9" t="s">
        <v>56</v>
      </c>
      <c r="C53" s="9"/>
      <c r="D53" s="9" t="s">
        <v>52</v>
      </c>
      <c r="E53" t="s">
        <v>30</v>
      </c>
      <c r="F53" t="b">
        <v>1</v>
      </c>
      <c r="H53" t="s">
        <v>27</v>
      </c>
      <c r="I53">
        <v>1</v>
      </c>
    </row>
    <row r="54" spans="1:9" x14ac:dyDescent="0.25">
      <c r="A54" s="9"/>
      <c r="B54" s="9"/>
      <c r="C54" s="9"/>
      <c r="D54" s="9"/>
      <c r="E54" t="s">
        <v>53</v>
      </c>
      <c r="F54" t="b">
        <v>1</v>
      </c>
      <c r="H54" t="s">
        <v>28</v>
      </c>
      <c r="I54">
        <v>1</v>
      </c>
    </row>
    <row r="55" spans="1:9" x14ac:dyDescent="0.25">
      <c r="A55" s="9"/>
      <c r="B55" s="9"/>
      <c r="C55" s="9"/>
      <c r="D55" s="9" t="s">
        <v>57</v>
      </c>
      <c r="E55" t="s">
        <v>42</v>
      </c>
      <c r="F55" t="b">
        <v>1</v>
      </c>
      <c r="H55" t="s">
        <v>27</v>
      </c>
      <c r="I55">
        <v>1</v>
      </c>
    </row>
    <row r="56" spans="1:9" x14ac:dyDescent="0.25">
      <c r="A56" s="9"/>
      <c r="B56" s="9"/>
      <c r="C56" s="9"/>
      <c r="D56" s="9"/>
      <c r="E56" t="s">
        <v>43</v>
      </c>
      <c r="F56" t="b">
        <v>1</v>
      </c>
      <c r="H56" t="s">
        <v>28</v>
      </c>
      <c r="I56">
        <v>1</v>
      </c>
    </row>
    <row r="57" spans="1:9" x14ac:dyDescent="0.25">
      <c r="A57" s="9"/>
      <c r="B57" s="9"/>
      <c r="C57" s="9"/>
      <c r="D57" s="9" t="s">
        <v>63</v>
      </c>
      <c r="E57" s="2" t="s">
        <v>1</v>
      </c>
      <c r="F57" t="b">
        <v>1</v>
      </c>
      <c r="H57" t="s">
        <v>27</v>
      </c>
      <c r="I57">
        <v>1</v>
      </c>
    </row>
    <row r="58" spans="1:9" x14ac:dyDescent="0.25">
      <c r="A58" s="9"/>
      <c r="B58" s="9"/>
      <c r="C58" s="9"/>
      <c r="D58" s="9"/>
      <c r="E58" s="2" t="s">
        <v>36</v>
      </c>
      <c r="F58" t="b">
        <v>1</v>
      </c>
      <c r="H58" t="s">
        <v>28</v>
      </c>
      <c r="I58">
        <v>1</v>
      </c>
    </row>
    <row r="59" spans="1:9" x14ac:dyDescent="0.25">
      <c r="A59" s="9"/>
      <c r="B59" s="9"/>
      <c r="C59" s="9"/>
      <c r="D59" s="9"/>
      <c r="E59" s="2" t="s">
        <v>37</v>
      </c>
      <c r="F59" t="b">
        <v>0</v>
      </c>
      <c r="H59" t="s">
        <v>30</v>
      </c>
      <c r="I59">
        <v>1</v>
      </c>
    </row>
    <row r="60" spans="1:9" x14ac:dyDescent="0.25">
      <c r="A60" s="9"/>
      <c r="B60" s="9"/>
      <c r="C60" s="9"/>
      <c r="D60" s="9"/>
      <c r="E60" s="2" t="s">
        <v>38</v>
      </c>
      <c r="F60" t="b">
        <v>0</v>
      </c>
      <c r="H60" t="s">
        <v>30</v>
      </c>
      <c r="I60">
        <v>1</v>
      </c>
    </row>
    <row r="61" spans="1:9" x14ac:dyDescent="0.25">
      <c r="A61" s="9"/>
      <c r="B61" s="9" t="s">
        <v>58</v>
      </c>
      <c r="C61" s="9"/>
      <c r="D61" s="9"/>
      <c r="E61" s="9"/>
      <c r="F61" t="b">
        <v>1</v>
      </c>
      <c r="H61" t="s">
        <v>50</v>
      </c>
      <c r="I61" t="s">
        <v>64</v>
      </c>
    </row>
    <row r="62" spans="1:9" x14ac:dyDescent="0.25">
      <c r="A62" t="s">
        <v>67</v>
      </c>
      <c r="B62" s="9" t="s">
        <v>69</v>
      </c>
      <c r="C62" s="9"/>
      <c r="D62" s="9"/>
      <c r="E62" s="9"/>
      <c r="F62" t="b">
        <v>1</v>
      </c>
      <c r="G62" t="s">
        <v>68</v>
      </c>
      <c r="H62" t="s">
        <v>9</v>
      </c>
    </row>
  </sheetData>
  <mergeCells count="38">
    <mergeCell ref="C2:D5"/>
    <mergeCell ref="A1:E1"/>
    <mergeCell ref="B62:E62"/>
    <mergeCell ref="A23:A45"/>
    <mergeCell ref="C28:C43"/>
    <mergeCell ref="B23:B43"/>
    <mergeCell ref="A46:A61"/>
    <mergeCell ref="B61:E61"/>
    <mergeCell ref="A2:B6"/>
    <mergeCell ref="D10:D12"/>
    <mergeCell ref="D7:D9"/>
    <mergeCell ref="C7:C12"/>
    <mergeCell ref="B7:B18"/>
    <mergeCell ref="A7:A22"/>
    <mergeCell ref="D19:D22"/>
    <mergeCell ref="D36:D39"/>
    <mergeCell ref="D40:D43"/>
    <mergeCell ref="C6:E6"/>
    <mergeCell ref="D46:D49"/>
    <mergeCell ref="B19:C22"/>
    <mergeCell ref="D28:D31"/>
    <mergeCell ref="D32:D35"/>
    <mergeCell ref="C13:C18"/>
    <mergeCell ref="C23:D26"/>
    <mergeCell ref="C27:D27"/>
    <mergeCell ref="D50:D52"/>
    <mergeCell ref="D53:D54"/>
    <mergeCell ref="D55:D56"/>
    <mergeCell ref="B44:B45"/>
    <mergeCell ref="D57:D60"/>
    <mergeCell ref="B46:C52"/>
    <mergeCell ref="C44:D45"/>
    <mergeCell ref="B53:C60"/>
    <mergeCell ref="M13:M15"/>
    <mergeCell ref="M16:M18"/>
    <mergeCell ref="D17:D18"/>
    <mergeCell ref="D15:D16"/>
    <mergeCell ref="D13:D14"/>
  </mergeCells>
  <conditionalFormatting sqref="M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{515B4743-8359-4ED6-AC4C-49DC121B91C2}</x14:id>
        </ext>
      </extLst>
    </cfRule>
  </conditionalFormatting>
  <conditionalFormatting sqref="M2:M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{614361E3-59D5-4468-9E9B-A0CA0D189FBB}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5B4743-8359-4ED6-AC4C-49DC121B91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</xm:sqref>
        </x14:conditionalFormatting>
        <x14:conditionalFormatting xmlns:xm="http://schemas.microsoft.com/office/excel/2006/main">
          <x14:cfRule type="dataBar" id="{614361E3-59D5-4468-9E9B-A0CA0D189FB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M2:M4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Enemark</dc:creator>
  <cp:lastModifiedBy>Trine Enemark</cp:lastModifiedBy>
  <dcterms:created xsi:type="dcterms:W3CDTF">2022-10-19T13:04:06Z</dcterms:created>
  <dcterms:modified xsi:type="dcterms:W3CDTF">2022-11-02T07:08:43Z</dcterms:modified>
</cp:coreProperties>
</file>