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TENGANN.NG\Desktop\Hyper-param-tuning\"/>
    </mc:Choice>
  </mc:AlternateContent>
  <bookViews>
    <workbookView xWindow="0" yWindow="0" windowWidth="28800" windowHeight="12330" activeTab="7"/>
  </bookViews>
  <sheets>
    <sheet name="Combination" sheetId="10" r:id="rId1"/>
    <sheet name="node2vec" sheetId="1" r:id="rId2"/>
    <sheet name="struc2vec" sheetId="2" r:id="rId3"/>
    <sheet name="Deepwalk" sheetId="4" r:id="rId4"/>
    <sheet name="node2vec_2" sheetId="5" r:id="rId5"/>
    <sheet name="struc2vec_2" sheetId="6" r:id="rId6"/>
    <sheet name="LINE" sheetId="7" r:id="rId7"/>
    <sheet name="SDNE" sheetId="8" r:id="rId8"/>
    <sheet name="GraRep" sheetId="9" r:id="rId9"/>
  </sheets>
  <definedNames>
    <definedName name="_xlnm._FilterDatabase" localSheetId="0" hidden="1">Combination!$C$32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0" l="1"/>
  <c r="H50" i="10"/>
  <c r="I49" i="10"/>
  <c r="H49" i="10"/>
  <c r="I48" i="10"/>
  <c r="H48" i="10"/>
  <c r="G50" i="10"/>
  <c r="G49" i="10"/>
  <c r="G48" i="10"/>
  <c r="L39" i="7" l="1"/>
  <c r="L29" i="7"/>
  <c r="L19" i="7"/>
  <c r="L9" i="7"/>
  <c r="I46" i="10" l="1"/>
  <c r="H46" i="10"/>
  <c r="G46" i="10"/>
  <c r="C46" i="10"/>
  <c r="I45" i="10"/>
  <c r="H45" i="10"/>
  <c r="G45" i="10"/>
  <c r="C45" i="10"/>
</calcChain>
</file>

<file path=xl/sharedStrings.xml><?xml version="1.0" encoding="utf-8"?>
<sst xmlns="http://schemas.openxmlformats.org/spreadsheetml/2006/main" count="286" uniqueCount="113">
  <si>
    <t>PR-AUC</t>
  </si>
  <si>
    <t>ROC-AUC</t>
  </si>
  <si>
    <t>Num Walks</t>
  </si>
  <si>
    <t>Walk Length</t>
  </si>
  <si>
    <t>walk length = 80</t>
  </si>
  <si>
    <t>F1-Score</t>
  </si>
  <si>
    <t>Precision</t>
  </si>
  <si>
    <t>Specificity</t>
  </si>
  <si>
    <t>Sensitivity</t>
  </si>
  <si>
    <t>Accuracy</t>
  </si>
  <si>
    <t>walk length = 20</t>
  </si>
  <si>
    <t>num walks = 20</t>
  </si>
  <si>
    <t>num walks = 10</t>
  </si>
  <si>
    <t>node2vec (mean) 5-fold Cross Validation</t>
  </si>
  <si>
    <t>min</t>
  </si>
  <si>
    <t>&lt;= 0.035 (25%)</t>
  </si>
  <si>
    <t>Negative</t>
  </si>
  <si>
    <t>max</t>
  </si>
  <si>
    <t>[Randomly sampled to match length of neg samples]</t>
  </si>
  <si>
    <t xml:space="preserve">&gt;= 0.212 </t>
  </si>
  <si>
    <t>Positive</t>
  </si>
  <si>
    <t>mean</t>
  </si>
  <si>
    <t>Num Samples</t>
  </si>
  <si>
    <t>HVPPI Score</t>
  </si>
  <si>
    <t>[Only used samples with PDB structures available]</t>
  </si>
  <si>
    <t>Default Hyper-parameters</t>
  </si>
  <si>
    <t>Using default skip-GNN hyperparams</t>
  </si>
  <si>
    <t>struct2vec</t>
  </si>
  <si>
    <t>node2vec</t>
  </si>
  <si>
    <t>p = 1</t>
  </si>
  <si>
    <t>q = 1</t>
  </si>
  <si>
    <t>p</t>
  </si>
  <si>
    <t>q</t>
  </si>
  <si>
    <t>p = 0.25</t>
  </si>
  <si>
    <t>q = 4</t>
  </si>
  <si>
    <t>Walk length against num walks</t>
  </si>
  <si>
    <t>num walks</t>
  </si>
  <si>
    <t>Benchmark evaluation of PPI prediction algorithms</t>
  </si>
  <si>
    <t>Precision-Recall P-R Curve provides more reliable information</t>
  </si>
  <si>
    <t>natural distribution of class labels may be highly imbalanced</t>
  </si>
  <si>
    <t>walk length</t>
  </si>
  <si>
    <t>0.25 (2^-2)</t>
  </si>
  <si>
    <t>0.5 (2^-1)</t>
  </si>
  <si>
    <t>1 (2^0)</t>
  </si>
  <si>
    <t>2 (2^1)</t>
  </si>
  <si>
    <t>4 (2^2)</t>
  </si>
  <si>
    <t>embeddings takes too long to generate</t>
  </si>
  <si>
    <t>epochs</t>
  </si>
  <si>
    <t>batch size</t>
  </si>
  <si>
    <t>embedding size</t>
  </si>
  <si>
    <t>Epochs</t>
  </si>
  <si>
    <t>Batch Size</t>
  </si>
  <si>
    <t>α</t>
  </si>
  <si>
    <t>β</t>
  </si>
  <si>
    <t>lr</t>
  </si>
  <si>
    <t>Remaining hyper-params</t>
  </si>
  <si>
    <t>dimensions</t>
  </si>
  <si>
    <t>ksteps</t>
  </si>
  <si>
    <t>Method Combination</t>
  </si>
  <si>
    <t>Graph embeddings were not normalized</t>
  </si>
  <si>
    <t>Deepwalk</t>
  </si>
  <si>
    <t>Combinations</t>
  </si>
  <si>
    <t>struc2vec</t>
  </si>
  <si>
    <t>001 – GraRep</t>
  </si>
  <si>
    <t>LINE</t>
  </si>
  <si>
    <t>010 – NN</t>
  </si>
  <si>
    <t>SDNE</t>
  </si>
  <si>
    <t>100 - Rand walk</t>
  </si>
  <si>
    <t>GraRep</t>
  </si>
  <si>
    <t>011 – NN + GraRep</t>
  </si>
  <si>
    <t>101 - Rand walk + GraRep</t>
  </si>
  <si>
    <t>Random Walk</t>
  </si>
  <si>
    <t>110 - Rand walk + NN</t>
  </si>
  <si>
    <t>Deepwalk + Node2Vec</t>
  </si>
  <si>
    <t xml:space="preserve">111 – All </t>
  </si>
  <si>
    <t>Deepwalk + Node2Vec + Struc2vec</t>
  </si>
  <si>
    <t>Random Walk + MF-based</t>
  </si>
  <si>
    <t>Deepwalk + Node2Vec + GraRep</t>
  </si>
  <si>
    <t>Struc2vec + GraRep</t>
  </si>
  <si>
    <t>Deepwalk + Node2Vec + Struc2vec + GraRep</t>
  </si>
  <si>
    <t>Neural Network</t>
  </si>
  <si>
    <t>LINE + SDNE</t>
  </si>
  <si>
    <t>Neural Network + MF-based</t>
  </si>
  <si>
    <t>LINE + GraRep</t>
  </si>
  <si>
    <t>SDNE + GraRep</t>
  </si>
  <si>
    <t>LINE + SDNE + GraRep</t>
  </si>
  <si>
    <t>Random Walk + Neural Network</t>
  </si>
  <si>
    <t>Deepwalk + Node2Vec + LINE</t>
  </si>
  <si>
    <t>Deepwalk + Node2Vec + SDNE</t>
  </si>
  <si>
    <t>Deepwalk + Node2Vec + LINE + SDNE</t>
  </si>
  <si>
    <t>Struc2Vec + LINE</t>
  </si>
  <si>
    <t>Struc2Vec + SDNE</t>
  </si>
  <si>
    <t>Struc2Vec + LINE + SDNE</t>
  </si>
  <si>
    <t>Random Walk + MF-based + Neural Network</t>
  </si>
  <si>
    <t xml:space="preserve">Deepwalk + Node2Vec +  GraRep + LINE </t>
  </si>
  <si>
    <t>Deepwalk + Node2Vec +  GraRep + SDNE</t>
  </si>
  <si>
    <t xml:space="preserve">Deepwalk + Node2Vec +  GraRep + LINE + SDNE </t>
  </si>
  <si>
    <t>Struc2Vec + GraRep + LINE</t>
  </si>
  <si>
    <t>Struc2Vec + GraRep + SDNE</t>
  </si>
  <si>
    <t xml:space="preserve">Struc2Vec + GraRep + LINE + SDNE </t>
  </si>
  <si>
    <t>Deepwalk + Node2Vec + Struc2vec + GraRep + LINE</t>
  </si>
  <si>
    <t>Deepwalk + Node2Vec + Struc2vec + GraRep + SDNE</t>
  </si>
  <si>
    <t>All 6 methods</t>
  </si>
  <si>
    <t>Hyper-parameters</t>
  </si>
  <si>
    <t>Num walks = 8
Walk length = 32</t>
  </si>
  <si>
    <t>Num walks = 32
Walk length = 64</t>
  </si>
  <si>
    <t>Epochs = 25</t>
  </si>
  <si>
    <t>α=0, β=10</t>
  </si>
  <si>
    <t>ksteps = 2</t>
  </si>
  <si>
    <t>P = 2
Q = 0.5</t>
  </si>
  <si>
    <t>MAX</t>
  </si>
  <si>
    <t>MIN</t>
  </si>
  <si>
    <t>Unable to correctly detect TP/TN in some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</si>
</sst>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1"/>
      <color rgb="FF21212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21212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Fill="1"/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2" fillId="0" borderId="1" xfId="0" applyFont="1" applyBorder="1"/>
    <xf numFmtId="0" fontId="0" fillId="0" borderId="0" xfId="0" applyFill="1" applyBorder="1"/>
    <xf numFmtId="0" fontId="1" fillId="0" borderId="1" xfId="0" applyFont="1" applyBorder="1"/>
    <xf numFmtId="0" fontId="3" fillId="0" borderId="1" xfId="0" applyFont="1" applyBorder="1"/>
    <xf numFmtId="0" fontId="0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Font="1" applyFill="1" applyBorder="1" applyAlignment="1">
      <alignment horizontal="left"/>
    </xf>
    <xf numFmtId="0" fontId="0" fillId="0" borderId="1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4" fillId="0" borderId="0" xfId="0" applyFont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applyFont="1"/>
    <xf numFmtId="0" fontId="5" fillId="0" borderId="0" xfId="0" applyFont="1"/>
    <xf numFmtId="0" fontId="2" fillId="0" borderId="1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2" fillId="0" borderId="0" xfId="0" applyFont="1" applyBorder="1"/>
    <xf numFmtId="0" fontId="0" fillId="0" borderId="0" xfId="0" applyFont="1" applyBorder="1"/>
    <xf numFmtId="0" fontId="0" fillId="3" borderId="1" xfId="0" applyFill="1" applyBorder="1"/>
    <xf numFmtId="0" fontId="0" fillId="5" borderId="1" xfId="0" applyFill="1" applyBorder="1"/>
    <xf numFmtId="0" fontId="0" fillId="0" borderId="0" xfId="0" applyBorder="1"/>
    <xf numFmtId="0" fontId="1" fillId="5" borderId="1" xfId="0" applyFont="1" applyFill="1" applyBorder="1"/>
    <xf numFmtId="0" fontId="1" fillId="2" borderId="0" xfId="0" applyFont="1" applyFill="1"/>
    <xf numFmtId="0" fontId="0" fillId="3" borderId="1" xfId="0" applyFont="1" applyFill="1" applyBorder="1"/>
    <xf numFmtId="0" fontId="0" fillId="0" borderId="1" xfId="0" applyFill="1" applyBorder="1"/>
    <xf numFmtId="0" fontId="3" fillId="0" borderId="1" xfId="0" applyFon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  <xf numFmtId="0" fontId="0" fillId="0" borderId="2" xfId="0" applyFill="1" applyBorder="1"/>
    <xf numFmtId="0" fontId="0" fillId="0" borderId="3" xfId="0" applyBorder="1"/>
    <xf numFmtId="0" fontId="0" fillId="0" borderId="3" xfId="0" applyFont="1" applyBorder="1"/>
    <xf numFmtId="0" fontId="0" fillId="2" borderId="3" xfId="0" applyFill="1" applyBorder="1"/>
    <xf numFmtId="0" fontId="0" fillId="2" borderId="0" xfId="0" applyFill="1"/>
    <xf numFmtId="0" fontId="0" fillId="6" borderId="1" xfId="0" applyFill="1" applyBorder="1"/>
    <xf numFmtId="0" fontId="2" fillId="5" borderId="1" xfId="0" applyFont="1" applyFill="1" applyBorder="1"/>
    <xf numFmtId="0" fontId="0" fillId="4" borderId="1" xfId="0" applyFont="1" applyFill="1" applyBorder="1"/>
    <xf numFmtId="0" fontId="0" fillId="4" borderId="1" xfId="0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6" fillId="0" borderId="0" xfId="0" applyFont="1"/>
    <xf numFmtId="0" fontId="1" fillId="3" borderId="1" xfId="0" applyFont="1" applyFill="1" applyBorder="1"/>
    <xf numFmtId="0" fontId="1" fillId="4" borderId="1" xfId="0" applyFont="1" applyFill="1" applyBorder="1"/>
    <xf numFmtId="0" fontId="1" fillId="7" borderId="0" xfId="0" applyFont="1" applyFill="1"/>
    <xf numFmtId="0" fontId="2" fillId="0" borderId="0" xfId="0" applyFont="1"/>
    <xf numFmtId="0" fontId="7" fillId="0" borderId="0" xfId="0" applyFont="1" applyAlignment="1">
      <alignment horizontal="left" vertical="center" readingOrder="1"/>
    </xf>
    <xf numFmtId="0" fontId="1" fillId="8" borderId="0" xfId="0" applyFont="1" applyFill="1"/>
    <xf numFmtId="0" fontId="8" fillId="0" borderId="0" xfId="0" applyFont="1"/>
    <xf numFmtId="0" fontId="0" fillId="0" borderId="0" xfId="0" applyFont="1" applyFill="1"/>
    <xf numFmtId="0" fontId="0" fillId="4" borderId="0" xfId="0" applyFill="1"/>
    <xf numFmtId="0" fontId="1" fillId="4" borderId="0" xfId="0" applyFont="1" applyFill="1"/>
    <xf numFmtId="0" fontId="0" fillId="0" borderId="0" xfId="0" applyFont="1"/>
    <xf numFmtId="0" fontId="0" fillId="3" borderId="0" xfId="0" applyFill="1"/>
    <xf numFmtId="0" fontId="1" fillId="0" borderId="0" xfId="0" applyFont="1" applyFill="1"/>
    <xf numFmtId="0" fontId="0" fillId="0" borderId="0" xfId="0" applyFill="1" applyAlignment="1">
      <alignment wrapText="1"/>
    </xf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2" fillId="0" borderId="0" xfId="0" applyFont="1" applyFill="1"/>
    <xf numFmtId="0" fontId="0" fillId="0" borderId="0" xfId="0" applyFill="1" applyAlignment="1">
      <alignment horizontal="right"/>
    </xf>
    <xf numFmtId="0" fontId="3" fillId="7" borderId="0" xfId="0" applyFont="1" applyFill="1"/>
    <xf numFmtId="0" fontId="12" fillId="7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5222462817147859"/>
          <c:h val="0.66074803149606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node2vec!$B$33</c:f>
              <c:strCache>
                <c:ptCount val="1"/>
                <c:pt idx="0">
                  <c:v>ROC-AUC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node2vec!$A$34:$A$43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node2vec!$B$34:$B$43</c:f>
              <c:numCache>
                <c:formatCode>General</c:formatCode>
                <c:ptCount val="10"/>
                <c:pt idx="0">
                  <c:v>0.98619999999999997</c:v>
                </c:pt>
                <c:pt idx="1">
                  <c:v>0.99380000000000002</c:v>
                </c:pt>
                <c:pt idx="2">
                  <c:v>0.9899</c:v>
                </c:pt>
                <c:pt idx="3">
                  <c:v>0.98829999999999996</c:v>
                </c:pt>
                <c:pt idx="4">
                  <c:v>0.99119999999999997</c:v>
                </c:pt>
                <c:pt idx="5">
                  <c:v>0.98929999999999996</c:v>
                </c:pt>
                <c:pt idx="6">
                  <c:v>0.98970000000000002</c:v>
                </c:pt>
                <c:pt idx="7">
                  <c:v>0.98809999999999998</c:v>
                </c:pt>
                <c:pt idx="8">
                  <c:v>0.98719999999999997</c:v>
                </c:pt>
                <c:pt idx="9">
                  <c:v>0.99129999999999996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3-4486-8F01-EDE2628CF14D}"/>
            </c:ext>
          </c:extLst>
        </c:ser>
        <c:ser>
          <c:idx val="1"/>
          <c:order val="1"/>
          <c:tx>
            <c:strRef>
              <c:f>node2vec!$C$33</c:f>
              <c:strCache>
                <c:ptCount val="1"/>
                <c:pt idx="0">
                  <c:v>PR-AUC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node2vec!$A$34:$A$43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node2vec!$C$34:$C$43</c:f>
              <c:numCache>
                <c:formatCode>General</c:formatCode>
                <c:ptCount val="10"/>
                <c:pt idx="0">
                  <c:v>0.98519999999999996</c:v>
                </c:pt>
                <c:pt idx="1">
                  <c:v>0.99350000000000005</c:v>
                </c:pt>
                <c:pt idx="2">
                  <c:v>0.98950000000000005</c:v>
                </c:pt>
                <c:pt idx="3">
                  <c:v>0.98580000000000001</c:v>
                </c:pt>
                <c:pt idx="4">
                  <c:v>0.9909</c:v>
                </c:pt>
                <c:pt idx="5">
                  <c:v>0.98880000000000001</c:v>
                </c:pt>
                <c:pt idx="6">
                  <c:v>0.99109999999999998</c:v>
                </c:pt>
                <c:pt idx="7">
                  <c:v>0.98799999999999999</c:v>
                </c:pt>
                <c:pt idx="8">
                  <c:v>0.98550000000000004</c:v>
                </c:pt>
                <c:pt idx="9">
                  <c:v>0.98839999999999995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23-4486-8F01-EDE2628CF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267007"/>
        <c:axId val="516264927"/>
      </c:scatterChart>
      <c:valAx>
        <c:axId val="516267007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4927"/>
        <c:crosses val="autoZero"/>
        <c:crossBetween val="midCat"/>
        <c:majorUnit val="10"/>
      </c:valAx>
      <c:valAx>
        <c:axId val="516264927"/>
        <c:scaling>
          <c:orientation val="minMax"/>
          <c:max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267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9816272965874E-2"/>
          <c:y val="5.0925925925925923E-2"/>
          <c:w val="0.85222462817147859"/>
          <c:h val="0.65611840186643333"/>
        </c:manualLayout>
      </c:layout>
      <c:scatterChart>
        <c:scatterStyle val="lineMarker"/>
        <c:varyColors val="0"/>
        <c:ser>
          <c:idx val="0"/>
          <c:order val="0"/>
          <c:tx>
            <c:strRef>
              <c:f>node2vec!$B$45</c:f>
              <c:strCache>
                <c:ptCount val="1"/>
                <c:pt idx="0">
                  <c:v>ROC-AUC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node2vec!$A$46:$A$55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node2vec!$B$46:$B$55</c:f>
              <c:numCache>
                <c:formatCode>General</c:formatCode>
                <c:ptCount val="10"/>
                <c:pt idx="0">
                  <c:v>0.99380000000000002</c:v>
                </c:pt>
                <c:pt idx="1">
                  <c:v>0.99219999999999997</c:v>
                </c:pt>
                <c:pt idx="2">
                  <c:v>0.98860000000000003</c:v>
                </c:pt>
                <c:pt idx="3">
                  <c:v>0.9839</c:v>
                </c:pt>
                <c:pt idx="4">
                  <c:v>0.98699999999999999</c:v>
                </c:pt>
                <c:pt idx="5">
                  <c:v>0.98860000000000003</c:v>
                </c:pt>
                <c:pt idx="6">
                  <c:v>0.98850000000000005</c:v>
                </c:pt>
                <c:pt idx="7">
                  <c:v>0.98740000000000006</c:v>
                </c:pt>
                <c:pt idx="8">
                  <c:v>0.98780000000000001</c:v>
                </c:pt>
                <c:pt idx="9">
                  <c:v>0.98560000000000003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7-4F8F-9A7A-3C7694C3CD2D}"/>
            </c:ext>
          </c:extLst>
        </c:ser>
        <c:ser>
          <c:idx val="1"/>
          <c:order val="1"/>
          <c:tx>
            <c:strRef>
              <c:f>node2vec!$C$45</c:f>
              <c:strCache>
                <c:ptCount val="1"/>
                <c:pt idx="0">
                  <c:v>PR-AUC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node2vec!$A$46:$A$55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node2vec!$C$46:$C$55</c:f>
              <c:numCache>
                <c:formatCode>General</c:formatCode>
                <c:ptCount val="10"/>
                <c:pt idx="0">
                  <c:v>0.99350000000000005</c:v>
                </c:pt>
                <c:pt idx="1">
                  <c:v>0.99139999999999995</c:v>
                </c:pt>
                <c:pt idx="2">
                  <c:v>0.98939999999999995</c:v>
                </c:pt>
                <c:pt idx="3">
                  <c:v>0.98540000000000005</c:v>
                </c:pt>
                <c:pt idx="4">
                  <c:v>0.98719999999999997</c:v>
                </c:pt>
                <c:pt idx="5">
                  <c:v>0.98640000000000005</c:v>
                </c:pt>
                <c:pt idx="6">
                  <c:v>0.98850000000000005</c:v>
                </c:pt>
                <c:pt idx="7">
                  <c:v>0.98780000000000001</c:v>
                </c:pt>
                <c:pt idx="8">
                  <c:v>0.98809999999999998</c:v>
                </c:pt>
                <c:pt idx="9">
                  <c:v>0.9859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17-4F8F-9A7A-3C7694C3C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76383"/>
        <c:axId val="530873887"/>
      </c:scatterChart>
      <c:valAx>
        <c:axId val="530876383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</a:t>
                </a:r>
                <a:r>
                  <a:rPr lang="en-SG" baseline="0"/>
                  <a:t> of Walks</a:t>
                </a:r>
                <a:r>
                  <a:rPr lang="en-SG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3887"/>
        <c:crosses val="autoZero"/>
        <c:crossBetween val="midCat"/>
        <c:majorUnit val="10"/>
      </c:valAx>
      <c:valAx>
        <c:axId val="530873887"/>
        <c:scaling>
          <c:orientation val="minMax"/>
          <c:max val="0.9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76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9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Deepwalk!$A$4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Deepwalk!$J$22:$L$22</c:f>
              <c:numCache>
                <c:formatCode>General</c:formatCode>
                <c:ptCount val="3"/>
                <c:pt idx="0">
                  <c:v>0.92290000000000005</c:v>
                </c:pt>
                <c:pt idx="1">
                  <c:v>0.92110000000000003</c:v>
                </c:pt>
                <c:pt idx="2">
                  <c:v>0.94430000000000003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B-4D7A-B032-CE454F0D45B1}"/>
            </c:ext>
          </c:extLst>
        </c:ser>
        <c:ser>
          <c:idx val="1"/>
          <c:order val="1"/>
          <c:tx>
            <c:strRef>
              <c:f>Deepwalk!$A$5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Deepwalk!$J$23:$L$23</c:f>
              <c:numCache>
                <c:formatCode>General</c:formatCode>
                <c:ptCount val="3"/>
                <c:pt idx="0">
                  <c:v>0.92059999999999997</c:v>
                </c:pt>
                <c:pt idx="1">
                  <c:v>0.92920000000000003</c:v>
                </c:pt>
                <c:pt idx="2">
                  <c:v>0.92549999999999999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B-4D7A-B032-CE454F0D45B1}"/>
            </c:ext>
          </c:extLst>
        </c:ser>
        <c:ser>
          <c:idx val="2"/>
          <c:order val="2"/>
          <c:tx>
            <c:strRef>
              <c:f>Deepwalk!$A$6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Deepwalk!$J$24:$L$24</c:f>
              <c:numCache>
                <c:formatCode>General</c:formatCode>
                <c:ptCount val="3"/>
                <c:pt idx="0">
                  <c:v>0.93120000000000003</c:v>
                </c:pt>
                <c:pt idx="1">
                  <c:v>0.9234</c:v>
                </c:pt>
                <c:pt idx="2">
                  <c:v>0.93179999999999996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B-4D7A-B032-CE454F0D45B1}"/>
            </c:ext>
          </c:extLst>
        </c:ser>
        <c:ser>
          <c:idx val="3"/>
          <c:order val="3"/>
          <c:tx>
            <c:strRef>
              <c:f>Deepwalk!$A$7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Deepwalk!$J$25:$L$25</c:f>
              <c:numCache>
                <c:formatCode>General</c:formatCode>
                <c:ptCount val="3"/>
                <c:pt idx="0">
                  <c:v>0.90700000000000003</c:v>
                </c:pt>
                <c:pt idx="1">
                  <c:v>0.91220000000000001</c:v>
                </c:pt>
                <c:pt idx="2">
                  <c:v>0.93620000000000003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B-4D7A-B032-CE454F0D45B1}"/>
            </c:ext>
          </c:extLst>
        </c:ser>
        <c:ser>
          <c:idx val="4"/>
          <c:order val="4"/>
          <c:tx>
            <c:strRef>
              <c:f>Deepwalk!$A$8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Deepwalk!$J$26:$L$26</c:f>
              <c:numCache>
                <c:formatCode>General</c:formatCode>
                <c:ptCount val="3"/>
                <c:pt idx="0">
                  <c:v>0.92630000000000001</c:v>
                </c:pt>
                <c:pt idx="1">
                  <c:v>0.92549999999999999</c:v>
                </c:pt>
                <c:pt idx="2">
                  <c:v>0.9385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B-4D7A-B032-CE454F0D45B1}"/>
            </c:ext>
          </c:extLst>
        </c:ser>
        <c:ser>
          <c:idx val="5"/>
          <c:order val="5"/>
          <c:tx>
            <c:strRef>
              <c:f>Deepwalk!$A$9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invertIfNegative val="0"/>
          <c:cat>
            <c:numRef>
              <c:f>Deepwalk!$B$2:$D$2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32</c:v>
                </c:pt>
              </c:numCache>
            </c:numRef>
          </c:cat>
          <c:val>
            <c:numRef>
              <c:f>Deepwalk!$J$27:$L$27</c:f>
              <c:numCache>
                <c:formatCode>General</c:formatCode>
                <c:ptCount val="3"/>
                <c:pt idx="0">
                  <c:v>0.91410000000000002</c:v>
                </c:pt>
                <c:pt idx="1">
                  <c:v>0.92630000000000001</c:v>
                </c:pt>
                <c:pt idx="2">
                  <c:v>0.92159999999999997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DB-4D7A-B032-CE454F0D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gapDepth val="20"/>
        <c:shape val="box"/>
        <c:axId val="1730854191"/>
        <c:axId val="1730852943"/>
        <c:axId val="1733082927"/>
      </c:bar3DChart>
      <c:catAx>
        <c:axId val="173085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 walks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52943"/>
        <c:crosses val="autoZero"/>
        <c:auto val="1"/>
        <c:lblAlgn val="ctr"/>
        <c:lblOffset val="100"/>
        <c:noMultiLvlLbl val="0"/>
      </c:catAx>
      <c:valAx>
        <c:axId val="173085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54191"/>
        <c:crosses val="autoZero"/>
        <c:crossBetween val="between"/>
      </c:valAx>
      <c:serAx>
        <c:axId val="1733082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8850328083989498"/>
              <c:y val="0.633436497521143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852943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56</xdr:row>
      <xdr:rowOff>9525</xdr:rowOff>
    </xdr:from>
    <xdr:to>
      <xdr:col>5</xdr:col>
      <xdr:colOff>0</xdr:colOff>
      <xdr:row>70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71</xdr:row>
      <xdr:rowOff>9525</xdr:rowOff>
    </xdr:from>
    <xdr:to>
      <xdr:col>5</xdr:col>
      <xdr:colOff>0</xdr:colOff>
      <xdr:row>85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15</xdr:col>
      <xdr:colOff>590550</xdr:colOff>
      <xdr:row>18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"/>
  <sheetViews>
    <sheetView workbookViewId="0">
      <selection activeCell="K20" sqref="K20"/>
    </sheetView>
  </sheetViews>
  <sheetFormatPr defaultRowHeight="15" x14ac:dyDescent="0.25"/>
  <cols>
    <col min="1" max="1" width="46.42578125" style="1" bestFit="1" customWidth="1"/>
    <col min="2" max="2" width="17.42578125" style="1" bestFit="1" customWidth="1"/>
    <col min="3" max="3" width="8.7109375" bestFit="1" customWidth="1"/>
    <col min="4" max="4" width="10.28515625" bestFit="1" customWidth="1"/>
    <col min="5" max="5" width="10.140625" bestFit="1" customWidth="1"/>
    <col min="7" max="7" width="8.5703125" bestFit="1" customWidth="1"/>
    <col min="9" max="9" width="7.7109375" bestFit="1" customWidth="1"/>
    <col min="11" max="11" width="37.5703125" bestFit="1" customWidth="1"/>
  </cols>
  <sheetData>
    <row r="1" spans="1:11" x14ac:dyDescent="0.25">
      <c r="A1" s="66" t="s">
        <v>58</v>
      </c>
      <c r="B1" s="66" t="s">
        <v>103</v>
      </c>
      <c r="C1" s="66" t="s">
        <v>9</v>
      </c>
      <c r="D1" s="66" t="s">
        <v>8</v>
      </c>
      <c r="E1" s="66" t="s">
        <v>7</v>
      </c>
      <c r="F1" s="66" t="s">
        <v>6</v>
      </c>
      <c r="G1" s="66" t="s">
        <v>5</v>
      </c>
      <c r="H1" s="66" t="s">
        <v>1</v>
      </c>
      <c r="I1" s="66" t="s">
        <v>0</v>
      </c>
      <c r="K1" s="59" t="s">
        <v>59</v>
      </c>
    </row>
    <row r="2" spans="1:11" ht="30" x14ac:dyDescent="0.25">
      <c r="A2" s="1" t="s">
        <v>60</v>
      </c>
      <c r="B2" s="70" t="s">
        <v>104</v>
      </c>
      <c r="C2">
        <v>0.93120000000000003</v>
      </c>
      <c r="D2">
        <v>0.89349999999999996</v>
      </c>
      <c r="E2">
        <v>0.96930000000000005</v>
      </c>
      <c r="F2">
        <v>0.96730000000000005</v>
      </c>
      <c r="G2">
        <v>0.92759999999999998</v>
      </c>
      <c r="H2">
        <v>0.99119999999999997</v>
      </c>
      <c r="I2">
        <v>0.99050000000000005</v>
      </c>
      <c r="K2" t="s">
        <v>61</v>
      </c>
    </row>
    <row r="3" spans="1:11" ht="30" x14ac:dyDescent="0.25">
      <c r="A3" s="1" t="s">
        <v>28</v>
      </c>
      <c r="B3" s="70" t="s">
        <v>109</v>
      </c>
      <c r="C3">
        <v>0.94240000000000002</v>
      </c>
      <c r="D3">
        <v>0.91169999999999995</v>
      </c>
      <c r="E3">
        <v>0.97330000000000005</v>
      </c>
      <c r="F3">
        <v>0.97209999999999996</v>
      </c>
      <c r="G3">
        <v>0.94069999999999998</v>
      </c>
      <c r="H3">
        <v>0.99109999999999998</v>
      </c>
      <c r="I3">
        <v>0.99119999999999997</v>
      </c>
      <c r="K3" s="61" t="s">
        <v>63</v>
      </c>
    </row>
    <row r="4" spans="1:11" ht="30" x14ac:dyDescent="0.25">
      <c r="A4" s="1" t="s">
        <v>62</v>
      </c>
      <c r="B4" s="70" t="s">
        <v>105</v>
      </c>
      <c r="C4">
        <v>0.92059999999999997</v>
      </c>
      <c r="D4">
        <v>0.86029999999999995</v>
      </c>
      <c r="E4">
        <v>0.98060000000000003</v>
      </c>
      <c r="F4">
        <v>0.97840000000000005</v>
      </c>
      <c r="G4">
        <v>0.91490000000000005</v>
      </c>
      <c r="H4">
        <v>0.9919</v>
      </c>
      <c r="I4">
        <v>0.99139999999999995</v>
      </c>
      <c r="K4" s="61" t="s">
        <v>65</v>
      </c>
    </row>
    <row r="5" spans="1:11" ht="15.75" x14ac:dyDescent="0.25">
      <c r="A5" s="1" t="s">
        <v>64</v>
      </c>
      <c r="B5" s="70" t="s">
        <v>106</v>
      </c>
      <c r="C5">
        <v>0.92110000000000003</v>
      </c>
      <c r="D5">
        <v>0.86829999999999996</v>
      </c>
      <c r="E5">
        <v>0.97350000000000003</v>
      </c>
      <c r="F5">
        <v>0.97030000000000005</v>
      </c>
      <c r="G5">
        <v>0.9163</v>
      </c>
      <c r="H5">
        <v>0.99139999999999995</v>
      </c>
      <c r="I5">
        <v>0.99109999999999998</v>
      </c>
      <c r="K5" s="61" t="s">
        <v>67</v>
      </c>
    </row>
    <row r="6" spans="1:11" ht="15.75" x14ac:dyDescent="0.25">
      <c r="A6" s="1" t="s">
        <v>66</v>
      </c>
      <c r="B6" s="70" t="s">
        <v>107</v>
      </c>
      <c r="C6">
        <v>0.94740000000000002</v>
      </c>
      <c r="D6">
        <v>0.91779999999999995</v>
      </c>
      <c r="E6">
        <v>0.97629999999999995</v>
      </c>
      <c r="F6">
        <v>0.97419999999999995</v>
      </c>
      <c r="G6">
        <v>0.94510000000000005</v>
      </c>
      <c r="H6">
        <v>0.9929</v>
      </c>
      <c r="I6">
        <v>0.99199999999999999</v>
      </c>
      <c r="K6" s="61" t="s">
        <v>69</v>
      </c>
    </row>
    <row r="7" spans="1:11" ht="15.75" x14ac:dyDescent="0.25">
      <c r="A7" s="1" t="s">
        <v>68</v>
      </c>
      <c r="B7" s="70" t="s">
        <v>108</v>
      </c>
      <c r="C7">
        <v>0.92920000000000003</v>
      </c>
      <c r="D7">
        <v>0.87529999999999997</v>
      </c>
      <c r="E7">
        <v>0.98319999999999996</v>
      </c>
      <c r="F7">
        <v>0.98150000000000004</v>
      </c>
      <c r="G7">
        <v>0.92510000000000003</v>
      </c>
      <c r="H7">
        <v>0.99170000000000003</v>
      </c>
      <c r="I7">
        <v>0.99160000000000004</v>
      </c>
      <c r="K7" s="61" t="s">
        <v>70</v>
      </c>
    </row>
    <row r="8" spans="1:11" ht="15.75" x14ac:dyDescent="0.25">
      <c r="K8" s="61" t="s">
        <v>72</v>
      </c>
    </row>
    <row r="9" spans="1:11" ht="15.75" x14ac:dyDescent="0.25">
      <c r="A9" s="62" t="s">
        <v>71</v>
      </c>
      <c r="B9" s="62"/>
      <c r="K9" s="61" t="s">
        <v>74</v>
      </c>
    </row>
    <row r="10" spans="1:11" x14ac:dyDescent="0.25">
      <c r="A10" s="1" t="s">
        <v>73</v>
      </c>
      <c r="C10" s="71">
        <v>0.93100000000000005</v>
      </c>
      <c r="D10" s="72">
        <v>0.88700000000000001</v>
      </c>
      <c r="E10" s="72">
        <v>0.97509999999999997</v>
      </c>
      <c r="F10" s="72">
        <v>0.97270000000000001</v>
      </c>
      <c r="G10" s="72">
        <v>0.9274</v>
      </c>
      <c r="H10" s="72">
        <v>0.99060000000000004</v>
      </c>
      <c r="I10" s="72">
        <v>0.99039999999999995</v>
      </c>
    </row>
    <row r="11" spans="1:11" x14ac:dyDescent="0.25">
      <c r="A11" s="1" t="s">
        <v>75</v>
      </c>
      <c r="C11" s="73">
        <v>0.9365</v>
      </c>
      <c r="D11" s="72">
        <v>0.90039999999999998</v>
      </c>
      <c r="E11" s="72">
        <v>0.97199999999999998</v>
      </c>
      <c r="F11" s="72">
        <v>0.9698</v>
      </c>
      <c r="G11" s="72">
        <v>0.93330000000000002</v>
      </c>
      <c r="H11" s="72">
        <v>0.98780000000000001</v>
      </c>
      <c r="I11" s="72">
        <v>0.98899999999999999</v>
      </c>
    </row>
    <row r="12" spans="1:11" x14ac:dyDescent="0.25">
      <c r="C12" s="74"/>
      <c r="D12" s="72"/>
      <c r="E12" s="72"/>
      <c r="F12" s="72"/>
      <c r="G12" s="72"/>
      <c r="H12" s="72"/>
      <c r="I12" s="72"/>
    </row>
    <row r="13" spans="1:11" x14ac:dyDescent="0.25">
      <c r="A13" s="62" t="s">
        <v>76</v>
      </c>
      <c r="B13" s="62"/>
      <c r="C13" s="74"/>
      <c r="D13" s="72"/>
      <c r="E13" s="72"/>
      <c r="F13" s="72"/>
      <c r="G13" s="72"/>
      <c r="H13" s="72"/>
      <c r="I13" s="72"/>
    </row>
    <row r="14" spans="1:11" x14ac:dyDescent="0.25">
      <c r="A14" s="1" t="s">
        <v>77</v>
      </c>
      <c r="C14" s="74">
        <v>0.92190000000000005</v>
      </c>
      <c r="D14" s="72">
        <v>0.86870000000000003</v>
      </c>
      <c r="E14" s="72">
        <v>0.97589999999999999</v>
      </c>
      <c r="F14" s="72">
        <v>0.97350000000000003</v>
      </c>
      <c r="G14" s="72">
        <v>0.91769999999999996</v>
      </c>
      <c r="H14" s="72">
        <v>0.99139999999999995</v>
      </c>
      <c r="I14" s="72">
        <v>0.99129999999999996</v>
      </c>
    </row>
    <row r="15" spans="1:11" x14ac:dyDescent="0.25">
      <c r="A15" s="1" t="s">
        <v>78</v>
      </c>
      <c r="C15" s="71">
        <v>0.9365</v>
      </c>
      <c r="D15" s="72">
        <v>0.90900000000000003</v>
      </c>
      <c r="E15" s="72">
        <v>0.96399999999999997</v>
      </c>
      <c r="F15" s="72">
        <v>0.96209999999999996</v>
      </c>
      <c r="G15" s="72">
        <v>0.93459999999999999</v>
      </c>
      <c r="H15" s="72">
        <v>0.98519999999999996</v>
      </c>
      <c r="I15" s="72">
        <v>0.98670000000000002</v>
      </c>
    </row>
    <row r="16" spans="1:11" x14ac:dyDescent="0.25">
      <c r="A16" s="1" t="s">
        <v>79</v>
      </c>
      <c r="C16" s="73">
        <v>0.92449999999999999</v>
      </c>
      <c r="D16" s="75">
        <v>0.87639999999999996</v>
      </c>
      <c r="E16" s="75">
        <v>0.97240000000000004</v>
      </c>
      <c r="F16" s="75">
        <v>0.97040000000000004</v>
      </c>
      <c r="G16" s="75">
        <v>0.91910000000000003</v>
      </c>
      <c r="H16" s="75">
        <v>0.98740000000000006</v>
      </c>
      <c r="I16" s="75">
        <v>0.98919999999999997</v>
      </c>
    </row>
    <row r="17" spans="1:9" x14ac:dyDescent="0.25">
      <c r="C17" s="63"/>
      <c r="D17" s="63"/>
      <c r="E17" s="63"/>
      <c r="F17" s="63"/>
      <c r="G17" s="63"/>
      <c r="H17" s="63"/>
      <c r="I17" s="63"/>
    </row>
    <row r="18" spans="1:9" x14ac:dyDescent="0.25">
      <c r="A18" s="62" t="s">
        <v>80</v>
      </c>
      <c r="B18" s="62"/>
    </row>
    <row r="19" spans="1:9" x14ac:dyDescent="0.25">
      <c r="A19" s="69" t="s">
        <v>81</v>
      </c>
      <c r="C19" s="78">
        <v>0.96040000000000003</v>
      </c>
      <c r="D19">
        <v>0.94350000000000001</v>
      </c>
      <c r="E19">
        <v>0.97709999999999997</v>
      </c>
      <c r="F19">
        <v>0.97629999999999995</v>
      </c>
      <c r="G19">
        <v>0.95950000000000002</v>
      </c>
      <c r="H19" s="59">
        <v>0.99509999999999998</v>
      </c>
      <c r="I19">
        <v>0.99480000000000002</v>
      </c>
    </row>
    <row r="21" spans="1:9" x14ac:dyDescent="0.25">
      <c r="A21" s="62" t="s">
        <v>82</v>
      </c>
      <c r="B21" s="62"/>
    </row>
    <row r="22" spans="1:9" x14ac:dyDescent="0.25">
      <c r="A22" s="1" t="s">
        <v>83</v>
      </c>
      <c r="C22" s="60">
        <v>0.92159999999999997</v>
      </c>
      <c r="D22">
        <v>0.88080000000000003</v>
      </c>
      <c r="E22">
        <v>0.96199999999999997</v>
      </c>
      <c r="F22">
        <v>0.9597</v>
      </c>
      <c r="G22">
        <v>0.9173</v>
      </c>
      <c r="H22">
        <v>0.98409999999999997</v>
      </c>
      <c r="I22">
        <v>0.97799999999999998</v>
      </c>
    </row>
    <row r="23" spans="1:9" x14ac:dyDescent="0.25">
      <c r="A23" s="1" t="s">
        <v>84</v>
      </c>
      <c r="C23" s="60">
        <v>0.95569999999999999</v>
      </c>
      <c r="D23">
        <v>0.93310000000000004</v>
      </c>
      <c r="E23">
        <v>0.97819999999999996</v>
      </c>
      <c r="F23">
        <v>0.97709999999999997</v>
      </c>
      <c r="G23">
        <v>0.95440000000000003</v>
      </c>
      <c r="H23">
        <v>0.99350000000000005</v>
      </c>
      <c r="I23">
        <v>0.99280000000000002</v>
      </c>
    </row>
    <row r="24" spans="1:9" x14ac:dyDescent="0.25">
      <c r="A24" s="69" t="s">
        <v>85</v>
      </c>
      <c r="C24" s="59">
        <v>0.96719999999999995</v>
      </c>
      <c r="D24">
        <v>0.95840000000000003</v>
      </c>
      <c r="E24">
        <v>0.97599999999999998</v>
      </c>
      <c r="F24">
        <v>0.97570000000000001</v>
      </c>
      <c r="G24" s="59">
        <v>0.96689999999999998</v>
      </c>
      <c r="H24" s="59">
        <v>0.99519999999999997</v>
      </c>
      <c r="I24" s="59">
        <v>0.995</v>
      </c>
    </row>
    <row r="25" spans="1:9" x14ac:dyDescent="0.25">
      <c r="A25" s="64"/>
      <c r="B25" s="64"/>
    </row>
    <row r="26" spans="1:9" x14ac:dyDescent="0.25">
      <c r="A26" s="62" t="s">
        <v>86</v>
      </c>
      <c r="B26" s="62"/>
      <c r="C26" s="63"/>
      <c r="D26" s="63"/>
      <c r="E26" s="63"/>
      <c r="F26" s="63"/>
      <c r="G26" s="63"/>
      <c r="H26" s="63"/>
      <c r="I26" s="63"/>
    </row>
    <row r="27" spans="1:9" x14ac:dyDescent="0.25">
      <c r="A27" s="1" t="s">
        <v>87</v>
      </c>
      <c r="C27">
        <v>0.92159999999999997</v>
      </c>
      <c r="D27">
        <v>0.8679</v>
      </c>
      <c r="E27">
        <v>0.97609999999999997</v>
      </c>
      <c r="F27">
        <v>0.97360000000000002</v>
      </c>
      <c r="G27">
        <v>0.91710000000000003</v>
      </c>
      <c r="H27">
        <v>0.98740000000000006</v>
      </c>
      <c r="I27">
        <v>0.98929999999999996</v>
      </c>
    </row>
    <row r="28" spans="1:9" x14ac:dyDescent="0.25">
      <c r="A28" s="1" t="s">
        <v>88</v>
      </c>
      <c r="C28">
        <v>0.93230000000000002</v>
      </c>
      <c r="D28">
        <v>0.89090000000000003</v>
      </c>
      <c r="E28">
        <v>0.97330000000000005</v>
      </c>
      <c r="F28">
        <v>0.97170000000000001</v>
      </c>
      <c r="G28">
        <v>0.92800000000000005</v>
      </c>
      <c r="H28">
        <v>0.99229999999999996</v>
      </c>
      <c r="I28">
        <v>0.99150000000000005</v>
      </c>
    </row>
    <row r="29" spans="1:9" x14ac:dyDescent="0.25">
      <c r="A29" s="1" t="s">
        <v>89</v>
      </c>
      <c r="C29" s="60">
        <v>0.95489999999999997</v>
      </c>
      <c r="D29">
        <v>0.93069999999999997</v>
      </c>
      <c r="E29">
        <v>0.9788</v>
      </c>
      <c r="F29">
        <v>0.97750000000000004</v>
      </c>
      <c r="G29">
        <v>0.95350000000000001</v>
      </c>
      <c r="H29">
        <v>0.99350000000000005</v>
      </c>
      <c r="I29">
        <v>0.99299999999999999</v>
      </c>
    </row>
    <row r="30" spans="1:9" x14ac:dyDescent="0.25">
      <c r="A30" s="65" t="s">
        <v>90</v>
      </c>
      <c r="B30" s="1" t="s">
        <v>112</v>
      </c>
      <c r="C30" s="76">
        <v>0.72989999999999999</v>
      </c>
      <c r="D30" s="1">
        <v>0.77490000000000003</v>
      </c>
      <c r="E30" s="1">
        <v>0.68700000000000006</v>
      </c>
      <c r="F30" s="1">
        <v>0.60329999999999995</v>
      </c>
      <c r="G30" s="1">
        <v>0.6694</v>
      </c>
      <c r="H30" s="1">
        <v>0.77929999999999999</v>
      </c>
      <c r="I30" s="1">
        <v>0.82099999999999995</v>
      </c>
    </row>
    <row r="31" spans="1:9" x14ac:dyDescent="0.25">
      <c r="A31" s="69" t="s">
        <v>91</v>
      </c>
      <c r="B31" s="64"/>
      <c r="C31" s="78">
        <v>0.96299999999999997</v>
      </c>
      <c r="D31" s="1">
        <v>0.95189999999999997</v>
      </c>
      <c r="E31" s="1">
        <v>0.97409999999999997</v>
      </c>
      <c r="F31" s="1">
        <v>0.97330000000000005</v>
      </c>
      <c r="G31" s="1">
        <v>0.96240000000000003</v>
      </c>
      <c r="H31" s="64">
        <v>0.99109999999999998</v>
      </c>
      <c r="I31" s="64">
        <v>0.99199999999999999</v>
      </c>
    </row>
    <row r="32" spans="1:9" x14ac:dyDescent="0.25">
      <c r="A32" s="64" t="s">
        <v>92</v>
      </c>
      <c r="B32" s="64"/>
      <c r="C32" s="60">
        <v>0.95209999999999995</v>
      </c>
      <c r="D32">
        <v>0.93020000000000003</v>
      </c>
      <c r="E32">
        <v>0.97360000000000002</v>
      </c>
      <c r="F32">
        <v>0.97209999999999996</v>
      </c>
      <c r="G32">
        <v>0.9506</v>
      </c>
      <c r="H32">
        <v>0.98950000000000005</v>
      </c>
      <c r="I32">
        <v>0.99050000000000005</v>
      </c>
    </row>
    <row r="33" spans="1:9" s="1" customFormat="1" x14ac:dyDescent="0.25"/>
    <row r="34" spans="1:9" x14ac:dyDescent="0.25">
      <c r="A34" s="62" t="s">
        <v>93</v>
      </c>
      <c r="B34" s="62"/>
    </row>
    <row r="35" spans="1:9" x14ac:dyDescent="0.25">
      <c r="A35" s="1" t="s">
        <v>94</v>
      </c>
      <c r="C35" s="60">
        <v>0.92759999999999998</v>
      </c>
      <c r="D35" s="63">
        <v>0.88180000000000003</v>
      </c>
      <c r="E35" s="63">
        <v>0.9738</v>
      </c>
      <c r="F35" s="63">
        <v>0.97189999999999999</v>
      </c>
      <c r="G35" s="63">
        <v>0.92379999999999995</v>
      </c>
      <c r="H35" s="63">
        <v>0.98960000000000004</v>
      </c>
      <c r="I35" s="63">
        <v>0.98980000000000001</v>
      </c>
    </row>
    <row r="36" spans="1:9" x14ac:dyDescent="0.25">
      <c r="A36" s="1" t="s">
        <v>95</v>
      </c>
      <c r="C36" s="60">
        <v>0.94899999999999995</v>
      </c>
      <c r="D36" s="63">
        <v>0.92449999999999999</v>
      </c>
      <c r="E36" s="63">
        <v>0.97299999999999998</v>
      </c>
      <c r="F36" s="63">
        <v>0.97160000000000002</v>
      </c>
      <c r="G36" s="63">
        <v>0.94699999999999995</v>
      </c>
      <c r="H36" s="63">
        <v>0.99199999999999999</v>
      </c>
      <c r="I36" s="63">
        <v>0.99139999999999995</v>
      </c>
    </row>
    <row r="37" spans="1:9" x14ac:dyDescent="0.25">
      <c r="A37" s="1" t="s">
        <v>96</v>
      </c>
      <c r="C37" s="60">
        <v>0.95830000000000004</v>
      </c>
      <c r="D37" s="63">
        <v>0.9425</v>
      </c>
      <c r="E37" s="63">
        <v>0.97440000000000004</v>
      </c>
      <c r="F37" s="63">
        <v>0.97370000000000001</v>
      </c>
      <c r="G37" s="63">
        <v>0.95779999999999998</v>
      </c>
      <c r="H37" s="79">
        <v>0.99480000000000002</v>
      </c>
      <c r="I37" s="79">
        <v>0.99450000000000005</v>
      </c>
    </row>
    <row r="38" spans="1:9" x14ac:dyDescent="0.25">
      <c r="A38" s="1" t="s">
        <v>97</v>
      </c>
      <c r="C38" s="60">
        <v>0.92159999999999997</v>
      </c>
      <c r="D38" s="67">
        <v>0.87080000000000002</v>
      </c>
      <c r="E38" s="67">
        <v>0.97299999999999998</v>
      </c>
      <c r="F38" s="67">
        <v>0.97009999999999996</v>
      </c>
      <c r="G38" s="67">
        <v>0.91739999999999999</v>
      </c>
      <c r="H38" s="67">
        <v>0.98750000000000004</v>
      </c>
      <c r="I38" s="67">
        <v>0.98619999999999997</v>
      </c>
    </row>
    <row r="39" spans="1:9" x14ac:dyDescent="0.25">
      <c r="A39" s="64" t="s">
        <v>98</v>
      </c>
      <c r="B39" s="64"/>
      <c r="C39" s="64">
        <v>0.95230000000000004</v>
      </c>
      <c r="D39" s="64">
        <v>0.92130000000000001</v>
      </c>
      <c r="E39" s="64">
        <v>0.98329999999999995</v>
      </c>
      <c r="F39" s="64">
        <v>0.98229999999999995</v>
      </c>
      <c r="G39" s="64">
        <v>0.95069999999999999</v>
      </c>
      <c r="H39" s="64">
        <v>0.99429999999999996</v>
      </c>
      <c r="I39" s="64">
        <v>0.99409999999999998</v>
      </c>
    </row>
    <row r="40" spans="1:9" x14ac:dyDescent="0.25">
      <c r="A40" s="1" t="s">
        <v>99</v>
      </c>
      <c r="C40" s="60">
        <v>0.94769999999999999</v>
      </c>
      <c r="D40">
        <v>0.92159999999999997</v>
      </c>
      <c r="E40">
        <v>0.97340000000000004</v>
      </c>
      <c r="F40">
        <v>0.97209999999999996</v>
      </c>
      <c r="G40">
        <v>0.94569999999999999</v>
      </c>
      <c r="H40">
        <v>0.98909999999999998</v>
      </c>
      <c r="I40">
        <v>0.99050000000000005</v>
      </c>
    </row>
    <row r="41" spans="1:9" x14ac:dyDescent="0.25">
      <c r="A41" s="1" t="s">
        <v>100</v>
      </c>
      <c r="C41" s="60">
        <v>0.93589999999999995</v>
      </c>
      <c r="D41" s="63">
        <v>0.9022</v>
      </c>
      <c r="E41" s="63">
        <v>0.97009999999999996</v>
      </c>
      <c r="F41" s="63">
        <v>0.96860000000000002</v>
      </c>
      <c r="G41" s="63">
        <v>0.93379999999999996</v>
      </c>
      <c r="H41" s="63">
        <v>0.98260000000000003</v>
      </c>
      <c r="I41" s="63">
        <v>0.98070000000000002</v>
      </c>
    </row>
    <row r="42" spans="1:9" x14ac:dyDescent="0.25">
      <c r="A42" s="1" t="s">
        <v>101</v>
      </c>
      <c r="C42" s="60">
        <v>0.94530000000000003</v>
      </c>
      <c r="D42" s="63">
        <v>0.91039999999999999</v>
      </c>
      <c r="E42" s="63">
        <v>0.97970000000000002</v>
      </c>
      <c r="F42" s="63">
        <v>0.97819999999999996</v>
      </c>
      <c r="G42" s="63">
        <v>0.9425</v>
      </c>
      <c r="H42" s="63">
        <v>0.99170000000000003</v>
      </c>
      <c r="I42" s="63">
        <v>0.99170000000000003</v>
      </c>
    </row>
    <row r="43" spans="1:9" x14ac:dyDescent="0.25">
      <c r="C43" s="63"/>
      <c r="D43" s="63"/>
      <c r="E43" s="63"/>
      <c r="F43" s="63"/>
      <c r="G43" s="63"/>
      <c r="H43" s="63"/>
      <c r="I43" s="63"/>
    </row>
    <row r="44" spans="1:9" x14ac:dyDescent="0.25">
      <c r="A44" s="68" t="s">
        <v>102</v>
      </c>
      <c r="B44" s="68"/>
      <c r="C44" s="68">
        <v>0.95909999999999995</v>
      </c>
      <c r="D44" s="68">
        <v>0.94369999999999998</v>
      </c>
      <c r="E44" s="68">
        <v>0.97430000000000005</v>
      </c>
      <c r="F44" s="68">
        <v>0.97289999999999999</v>
      </c>
      <c r="G44" s="68">
        <v>0.95789999999999997</v>
      </c>
      <c r="H44" s="68">
        <v>0.98970000000000002</v>
      </c>
      <c r="I44" s="68">
        <v>0.99070000000000003</v>
      </c>
    </row>
    <row r="45" spans="1:9" x14ac:dyDescent="0.25">
      <c r="A45" s="77" t="s">
        <v>110</v>
      </c>
      <c r="C45">
        <f>MAX(C2:C44)</f>
        <v>0.96719999999999995</v>
      </c>
      <c r="G45">
        <f t="shared" ref="G45:I45" si="0">MAX(G2:G44)</f>
        <v>0.96689999999999998</v>
      </c>
      <c r="H45">
        <f t="shared" si="0"/>
        <v>0.99519999999999997</v>
      </c>
      <c r="I45">
        <f t="shared" si="0"/>
        <v>0.995</v>
      </c>
    </row>
    <row r="46" spans="1:9" x14ac:dyDescent="0.25">
      <c r="A46" s="77" t="s">
        <v>111</v>
      </c>
      <c r="C46">
        <f>MIN(C2:C44)</f>
        <v>0.72989999999999999</v>
      </c>
      <c r="G46">
        <f t="shared" ref="G46:I46" si="1">MIN(G2:G44)</f>
        <v>0.6694</v>
      </c>
      <c r="H46">
        <f t="shared" si="1"/>
        <v>0.77929999999999999</v>
      </c>
      <c r="I46">
        <f t="shared" si="1"/>
        <v>0.82099999999999995</v>
      </c>
    </row>
    <row r="48" spans="1:9" x14ac:dyDescent="0.25">
      <c r="G48">
        <f>LARGE(G2:G44, 1)</f>
        <v>0.96689999999999998</v>
      </c>
      <c r="H48">
        <f>LARGE(H2:H44, 1)</f>
        <v>0.99519999999999997</v>
      </c>
      <c r="I48">
        <f>LARGE(I2:I44, 1)</f>
        <v>0.995</v>
      </c>
    </row>
    <row r="49" spans="7:9" x14ac:dyDescent="0.25">
      <c r="G49">
        <f>LARGE(G2:G44, 2)</f>
        <v>0.96240000000000003</v>
      </c>
      <c r="H49">
        <f t="shared" ref="H49:I49" si="2">LARGE(H2:H44, 2)</f>
        <v>0.99509999999999998</v>
      </c>
      <c r="I49">
        <f t="shared" si="2"/>
        <v>0.99480000000000002</v>
      </c>
    </row>
    <row r="50" spans="7:9" x14ac:dyDescent="0.25">
      <c r="G50">
        <f>LARGE(G2:G44, 3)</f>
        <v>0.95950000000000002</v>
      </c>
      <c r="H50">
        <f t="shared" ref="H50:I50" si="3">LARGE(H2:H44, 3)</f>
        <v>0.99480000000000002</v>
      </c>
      <c r="I50">
        <f t="shared" si="3"/>
        <v>0.99450000000000005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55"/>
  <sheetViews>
    <sheetView topLeftCell="A31" workbookViewId="0">
      <selection activeCell="X4" sqref="X4:Y4"/>
    </sheetView>
  </sheetViews>
  <sheetFormatPr defaultRowHeight="15" x14ac:dyDescent="0.25"/>
  <cols>
    <col min="1" max="1" width="24.5703125" bestFit="1" customWidth="1"/>
    <col min="3" max="3" width="10.28515625" bestFit="1" customWidth="1"/>
    <col min="4" max="4" width="10.140625" bestFit="1" customWidth="1"/>
    <col min="9" max="9" width="15.28515625" style="1" bestFit="1" customWidth="1"/>
    <col min="10" max="10" width="24.5703125" bestFit="1" customWidth="1"/>
    <col min="12" max="12" width="10.28515625" bestFit="1" customWidth="1"/>
    <col min="13" max="13" width="10.140625" bestFit="1" customWidth="1"/>
    <col min="23" max="23" width="12.28515625" customWidth="1"/>
  </cols>
  <sheetData>
    <row r="1" spans="1:26" x14ac:dyDescent="0.25">
      <c r="A1" s="27" t="s">
        <v>28</v>
      </c>
      <c r="B1" s="16" t="s">
        <v>10</v>
      </c>
      <c r="D1" t="s">
        <v>29</v>
      </c>
      <c r="J1" s="16" t="s">
        <v>10</v>
      </c>
      <c r="K1" t="s">
        <v>33</v>
      </c>
      <c r="L1" s="10"/>
      <c r="M1" s="10"/>
      <c r="N1" s="10"/>
      <c r="O1" s="10"/>
      <c r="P1" s="10"/>
      <c r="Q1" s="10"/>
      <c r="W1" t="s">
        <v>26</v>
      </c>
    </row>
    <row r="2" spans="1:26" x14ac:dyDescent="0.25">
      <c r="A2" s="26" t="s">
        <v>25</v>
      </c>
      <c r="B2" s="16" t="s">
        <v>12</v>
      </c>
      <c r="D2" t="s">
        <v>30</v>
      </c>
      <c r="J2" s="16" t="s">
        <v>12</v>
      </c>
      <c r="K2" t="s">
        <v>34</v>
      </c>
      <c r="L2" s="10"/>
      <c r="M2" s="10"/>
      <c r="N2" s="10"/>
      <c r="O2" s="10"/>
      <c r="P2" s="10"/>
      <c r="Q2" s="10"/>
      <c r="X2" t="s">
        <v>24</v>
      </c>
    </row>
    <row r="3" spans="1:26" x14ac:dyDescent="0.25">
      <c r="A3" s="25"/>
      <c r="B3" s="7" t="s">
        <v>9</v>
      </c>
      <c r="C3" s="7" t="s">
        <v>8</v>
      </c>
      <c r="D3" s="7" t="s">
        <v>7</v>
      </c>
      <c r="E3" s="7" t="s">
        <v>6</v>
      </c>
      <c r="F3" s="7" t="s">
        <v>5</v>
      </c>
      <c r="G3" s="7" t="s">
        <v>1</v>
      </c>
      <c r="H3" s="7" t="s">
        <v>0</v>
      </c>
      <c r="I3" s="18"/>
      <c r="J3" s="25"/>
      <c r="K3" s="7" t="s">
        <v>9</v>
      </c>
      <c r="L3" s="7" t="s">
        <v>8</v>
      </c>
      <c r="M3" s="7" t="s">
        <v>7</v>
      </c>
      <c r="N3" s="7" t="s">
        <v>6</v>
      </c>
      <c r="O3" s="7" t="s">
        <v>5</v>
      </c>
      <c r="P3" s="7" t="s">
        <v>1</v>
      </c>
      <c r="Q3" s="7" t="s">
        <v>0</v>
      </c>
      <c r="W3" s="24"/>
      <c r="X3" s="19" t="s">
        <v>23</v>
      </c>
      <c r="Y3" s="19" t="s">
        <v>22</v>
      </c>
    </row>
    <row r="4" spans="1:26" x14ac:dyDescent="0.25">
      <c r="A4" s="23" t="s">
        <v>21</v>
      </c>
      <c r="B4" s="15">
        <v>0.94220000000000004</v>
      </c>
      <c r="C4" s="15">
        <v>0.90390000000000004</v>
      </c>
      <c r="D4" s="15">
        <v>0.98019999999999996</v>
      </c>
      <c r="E4" s="15">
        <v>0.97899999999999998</v>
      </c>
      <c r="F4" s="15">
        <v>0.9395</v>
      </c>
      <c r="G4" s="15">
        <v>0.99380000000000002</v>
      </c>
      <c r="H4" s="15">
        <v>0.99350000000000005</v>
      </c>
      <c r="I4" s="10"/>
      <c r="J4" s="31" t="s">
        <v>21</v>
      </c>
      <c r="K4" s="9">
        <v>0.94110000000000005</v>
      </c>
      <c r="L4" s="2">
        <v>0.9163</v>
      </c>
      <c r="M4" s="2">
        <v>0.96609999999999996</v>
      </c>
      <c r="N4" s="2">
        <v>0.9647</v>
      </c>
      <c r="O4" s="2">
        <v>0.93920000000000003</v>
      </c>
      <c r="P4" s="2">
        <v>0.99129999999999996</v>
      </c>
      <c r="Q4" s="2">
        <v>0.99070000000000003</v>
      </c>
      <c r="W4" s="20" t="s">
        <v>20</v>
      </c>
      <c r="X4" s="3" t="s">
        <v>19</v>
      </c>
      <c r="Y4" s="22">
        <v>5886</v>
      </c>
      <c r="Z4" s="21" t="s">
        <v>18</v>
      </c>
    </row>
    <row r="5" spans="1:26" x14ac:dyDescent="0.25">
      <c r="A5" s="19" t="s">
        <v>17</v>
      </c>
      <c r="B5" s="17">
        <v>0.95830000000000004</v>
      </c>
      <c r="C5" s="17">
        <v>0.95850000000000002</v>
      </c>
      <c r="D5" s="17">
        <v>0.99219999999999997</v>
      </c>
      <c r="E5" s="17">
        <v>0.99119999999999997</v>
      </c>
      <c r="F5" s="17">
        <v>0.95850000000000002</v>
      </c>
      <c r="G5" s="17">
        <v>0.99639999999999995</v>
      </c>
      <c r="H5" s="17">
        <v>0.99629999999999996</v>
      </c>
      <c r="I5" s="10"/>
      <c r="J5" s="19" t="s">
        <v>17</v>
      </c>
      <c r="K5" s="2">
        <v>0.96740000000000004</v>
      </c>
      <c r="L5" s="2">
        <v>0.97670000000000001</v>
      </c>
      <c r="M5" s="2">
        <v>0.97629999999999995</v>
      </c>
      <c r="N5" s="2">
        <v>0.97340000000000004</v>
      </c>
      <c r="O5" s="2">
        <v>0.96789999999999998</v>
      </c>
      <c r="P5" s="2">
        <v>0.99539999999999995</v>
      </c>
      <c r="Q5" s="2">
        <v>0.99519999999999997</v>
      </c>
      <c r="W5" s="20" t="s">
        <v>16</v>
      </c>
      <c r="X5" s="3" t="s">
        <v>15</v>
      </c>
      <c r="Y5" s="3">
        <v>4224</v>
      </c>
    </row>
    <row r="6" spans="1:26" x14ac:dyDescent="0.25">
      <c r="A6" s="19" t="s">
        <v>14</v>
      </c>
      <c r="B6" s="17">
        <v>0.92320000000000002</v>
      </c>
      <c r="C6" s="17">
        <v>0.8679</v>
      </c>
      <c r="D6" s="17">
        <v>0.95809999999999995</v>
      </c>
      <c r="E6" s="17">
        <v>0.95850000000000002</v>
      </c>
      <c r="F6" s="17">
        <v>0.91910000000000003</v>
      </c>
      <c r="G6" s="17">
        <v>0.99199999999999999</v>
      </c>
      <c r="H6" s="17">
        <v>0.99180000000000001</v>
      </c>
      <c r="I6" s="10"/>
      <c r="J6" s="19" t="s">
        <v>14</v>
      </c>
      <c r="K6" s="2">
        <v>0.91149999999999998</v>
      </c>
      <c r="L6" s="2">
        <v>0.84789999999999999</v>
      </c>
      <c r="M6" s="2">
        <v>0.95309999999999995</v>
      </c>
      <c r="N6" s="2">
        <v>0.95240000000000002</v>
      </c>
      <c r="O6" s="2">
        <v>0.90629999999999999</v>
      </c>
      <c r="P6" s="2">
        <v>0.98780000000000001</v>
      </c>
      <c r="Q6" s="2">
        <v>0.98719999999999997</v>
      </c>
    </row>
    <row r="8" spans="1:26" x14ac:dyDescent="0.25">
      <c r="A8" s="18" t="s">
        <v>13</v>
      </c>
    </row>
    <row r="9" spans="1:26" x14ac:dyDescent="0.25">
      <c r="A9" s="8" t="s">
        <v>3</v>
      </c>
      <c r="B9" s="7" t="s">
        <v>9</v>
      </c>
      <c r="C9" s="7" t="s">
        <v>8</v>
      </c>
      <c r="D9" s="7" t="s">
        <v>7</v>
      </c>
      <c r="E9" s="7" t="s">
        <v>6</v>
      </c>
      <c r="F9" s="7" t="s">
        <v>5</v>
      </c>
      <c r="G9" s="7" t="s">
        <v>1</v>
      </c>
      <c r="H9" s="7" t="s">
        <v>0</v>
      </c>
      <c r="I9" s="16" t="s">
        <v>12</v>
      </c>
      <c r="J9" s="8" t="s">
        <v>31</v>
      </c>
      <c r="K9" s="7" t="s">
        <v>9</v>
      </c>
      <c r="L9" s="7" t="s">
        <v>8</v>
      </c>
      <c r="M9" s="7" t="s">
        <v>7</v>
      </c>
      <c r="N9" s="7" t="s">
        <v>6</v>
      </c>
      <c r="O9" s="7" t="s">
        <v>5</v>
      </c>
      <c r="P9" s="7" t="s">
        <v>1</v>
      </c>
      <c r="Q9" s="7" t="s">
        <v>0</v>
      </c>
      <c r="R9" s="16" t="s">
        <v>10</v>
      </c>
    </row>
    <row r="10" spans="1:26" x14ac:dyDescent="0.25">
      <c r="A10" s="4">
        <v>10</v>
      </c>
      <c r="B10" s="9">
        <v>0.93330000000000002</v>
      </c>
      <c r="C10" s="2">
        <v>0.93100000000000005</v>
      </c>
      <c r="D10" s="2">
        <v>0.93630000000000002</v>
      </c>
      <c r="E10" s="2">
        <v>0.93930000000000002</v>
      </c>
      <c r="F10" s="2">
        <v>0.93259999999999998</v>
      </c>
      <c r="G10" s="2">
        <v>0.98619999999999997</v>
      </c>
      <c r="H10" s="2">
        <v>0.98519999999999996</v>
      </c>
      <c r="I10" s="10"/>
      <c r="J10" s="4">
        <v>0.25</v>
      </c>
      <c r="K10" s="9">
        <v>0.93020000000000003</v>
      </c>
      <c r="L10" s="2">
        <v>0.89559999999999995</v>
      </c>
      <c r="M10" s="2">
        <v>0.96530000000000005</v>
      </c>
      <c r="N10" s="2">
        <v>0.96360000000000001</v>
      </c>
      <c r="O10" s="2">
        <v>0.92800000000000005</v>
      </c>
      <c r="P10" s="2">
        <v>0.98709999999999998</v>
      </c>
      <c r="Q10" s="2">
        <v>0.98799999999999999</v>
      </c>
      <c r="R10" s="16" t="s">
        <v>12</v>
      </c>
    </row>
    <row r="11" spans="1:26" x14ac:dyDescent="0.25">
      <c r="A11" s="6">
        <v>20</v>
      </c>
      <c r="B11" s="15">
        <v>0.94220000000000004</v>
      </c>
      <c r="C11" s="15">
        <v>0.90390000000000004</v>
      </c>
      <c r="D11" s="5">
        <v>0.98019999999999996</v>
      </c>
      <c r="E11" s="5">
        <v>0.97899999999999998</v>
      </c>
      <c r="F11" s="15">
        <v>0.9395</v>
      </c>
      <c r="G11" s="5">
        <v>0.99380000000000002</v>
      </c>
      <c r="H11" s="5">
        <v>0.99350000000000005</v>
      </c>
      <c r="I11" s="10"/>
      <c r="J11" s="3">
        <v>0.5</v>
      </c>
      <c r="K11" s="9">
        <v>0.9456</v>
      </c>
      <c r="L11" s="2">
        <v>0.92830000000000001</v>
      </c>
      <c r="M11" s="2">
        <v>0.96299999999999997</v>
      </c>
      <c r="N11" s="2">
        <v>0.96179999999999999</v>
      </c>
      <c r="O11" s="2">
        <v>0.9446</v>
      </c>
      <c r="P11" s="2">
        <v>0.9889</v>
      </c>
      <c r="Q11" s="2">
        <v>0.98899999999999999</v>
      </c>
    </row>
    <row r="12" spans="1:26" x14ac:dyDescent="0.25">
      <c r="A12" s="4">
        <v>30</v>
      </c>
      <c r="B12" s="9">
        <v>0.93830000000000002</v>
      </c>
      <c r="C12" s="2">
        <v>0.91080000000000005</v>
      </c>
      <c r="D12" s="2">
        <v>0.9657</v>
      </c>
      <c r="E12" s="2">
        <v>0.96379999999999999</v>
      </c>
      <c r="F12" s="2">
        <v>0.93630000000000002</v>
      </c>
      <c r="G12" s="2">
        <v>0.9899</v>
      </c>
      <c r="H12" s="2">
        <v>0.98950000000000005</v>
      </c>
      <c r="I12" s="10"/>
      <c r="J12" s="4">
        <v>0.75</v>
      </c>
      <c r="K12" s="9">
        <v>0.9375</v>
      </c>
      <c r="L12" s="2">
        <v>0.91610000000000003</v>
      </c>
      <c r="M12" s="2">
        <v>0.95909999999999995</v>
      </c>
      <c r="N12" s="2">
        <v>0.95820000000000005</v>
      </c>
      <c r="O12" s="2">
        <v>0.93620000000000003</v>
      </c>
      <c r="P12" s="2">
        <v>0.98709999999999998</v>
      </c>
      <c r="Q12" s="2">
        <v>0.98760000000000003</v>
      </c>
    </row>
    <row r="13" spans="1:26" x14ac:dyDescent="0.25">
      <c r="A13" s="3">
        <v>40</v>
      </c>
      <c r="B13" s="9">
        <v>0.92859999999999998</v>
      </c>
      <c r="C13" s="2">
        <v>0.88829999999999998</v>
      </c>
      <c r="D13" s="2">
        <v>0.96889999999999998</v>
      </c>
      <c r="E13" s="2">
        <v>0.96650000000000003</v>
      </c>
      <c r="F13" s="2">
        <v>0.92469999999999997</v>
      </c>
      <c r="G13" s="2">
        <v>0.98829999999999996</v>
      </c>
      <c r="H13" s="2">
        <v>0.98580000000000001</v>
      </c>
      <c r="I13" s="10"/>
      <c r="J13" s="6">
        <v>1</v>
      </c>
      <c r="K13" s="15">
        <v>0.94220000000000004</v>
      </c>
      <c r="L13" s="15">
        <v>0.90390000000000004</v>
      </c>
      <c r="M13" s="15">
        <v>0.98019999999999996</v>
      </c>
      <c r="N13" s="15">
        <v>0.97899999999999998</v>
      </c>
      <c r="O13" s="15">
        <v>0.9395</v>
      </c>
      <c r="P13" s="15">
        <v>0.99380000000000002</v>
      </c>
      <c r="Q13" s="15">
        <v>0.99350000000000005</v>
      </c>
    </row>
    <row r="14" spans="1:26" x14ac:dyDescent="0.25">
      <c r="A14" s="3">
        <v>50</v>
      </c>
      <c r="B14" s="12">
        <v>0.94320000000000004</v>
      </c>
      <c r="C14" s="2">
        <v>0.9073</v>
      </c>
      <c r="D14" s="2">
        <v>0.97950000000000004</v>
      </c>
      <c r="E14" s="2">
        <v>0.97840000000000005</v>
      </c>
      <c r="F14" s="11">
        <v>0.94099999999999995</v>
      </c>
      <c r="G14" s="2">
        <v>0.99119999999999997</v>
      </c>
      <c r="H14" s="2">
        <v>0.9909</v>
      </c>
      <c r="I14" s="10"/>
      <c r="J14" s="3">
        <v>1.25</v>
      </c>
      <c r="K14" s="9">
        <v>0.94140000000000001</v>
      </c>
      <c r="L14" s="2">
        <v>0.91420000000000001</v>
      </c>
      <c r="M14" s="2">
        <v>0.96930000000000005</v>
      </c>
      <c r="N14" s="2">
        <v>0.96779999999999999</v>
      </c>
      <c r="O14" s="2">
        <v>0.93959999999999999</v>
      </c>
      <c r="P14" s="2">
        <v>0.9869</v>
      </c>
      <c r="Q14" s="2">
        <v>0.98480000000000001</v>
      </c>
    </row>
    <row r="15" spans="1:26" x14ac:dyDescent="0.25">
      <c r="A15" s="3">
        <v>60</v>
      </c>
      <c r="B15" s="9">
        <v>0.94220000000000004</v>
      </c>
      <c r="C15" s="11">
        <v>0.91669999999999996</v>
      </c>
      <c r="D15" s="2">
        <v>0.96740000000000004</v>
      </c>
      <c r="E15" s="2">
        <v>0.96530000000000005</v>
      </c>
      <c r="F15" s="2">
        <v>0.94030000000000002</v>
      </c>
      <c r="G15" s="2">
        <v>0.98929999999999996</v>
      </c>
      <c r="H15" s="2">
        <v>0.98880000000000001</v>
      </c>
      <c r="I15" s="10"/>
      <c r="J15" s="3">
        <v>1.5</v>
      </c>
      <c r="K15" s="9">
        <v>0.93669999999999998</v>
      </c>
      <c r="L15" s="2">
        <v>0.89990000000000003</v>
      </c>
      <c r="M15" s="2">
        <v>0.97389999999999999</v>
      </c>
      <c r="N15" s="2">
        <v>0.97189999999999999</v>
      </c>
      <c r="O15" s="2">
        <v>0.9345</v>
      </c>
      <c r="P15" s="2">
        <v>0.98960000000000004</v>
      </c>
      <c r="Q15" s="2">
        <v>0.98750000000000004</v>
      </c>
    </row>
    <row r="16" spans="1:26" x14ac:dyDescent="0.25">
      <c r="A16" s="3">
        <v>70</v>
      </c>
      <c r="B16" s="9">
        <v>0.93910000000000005</v>
      </c>
      <c r="C16" s="2">
        <v>0.89810000000000001</v>
      </c>
      <c r="D16" s="11">
        <v>0.98019999999999996</v>
      </c>
      <c r="E16" s="2">
        <v>0.97850000000000004</v>
      </c>
      <c r="F16" s="2">
        <v>0.93640000000000001</v>
      </c>
      <c r="G16" s="2">
        <v>0.98970000000000002</v>
      </c>
      <c r="H16" s="2">
        <v>0.99109999999999998</v>
      </c>
      <c r="I16" s="10"/>
      <c r="J16" s="3">
        <v>2</v>
      </c>
      <c r="K16" s="9"/>
      <c r="L16" s="2"/>
      <c r="M16" s="11"/>
      <c r="N16" s="11"/>
      <c r="O16" s="2"/>
      <c r="P16" s="2"/>
      <c r="Q16" s="2"/>
    </row>
    <row r="17" spans="1:18" x14ac:dyDescent="0.25">
      <c r="A17" s="3">
        <v>80</v>
      </c>
      <c r="B17" s="9">
        <v>0.92679999999999996</v>
      </c>
      <c r="C17" s="2">
        <v>0.88009999999999999</v>
      </c>
      <c r="D17" s="2">
        <v>0.97389999999999999</v>
      </c>
      <c r="E17" s="2">
        <v>0.97140000000000004</v>
      </c>
      <c r="F17" s="2">
        <v>0.92330000000000001</v>
      </c>
      <c r="G17" s="2">
        <v>0.98809999999999998</v>
      </c>
      <c r="H17" s="2">
        <v>0.98799999999999999</v>
      </c>
      <c r="I17" s="10"/>
      <c r="J17" s="3">
        <v>3</v>
      </c>
      <c r="K17" s="9">
        <v>0.92679999999999996</v>
      </c>
      <c r="L17" s="2">
        <v>0.87190000000000001</v>
      </c>
      <c r="M17" s="2">
        <v>0.98080000000000001</v>
      </c>
      <c r="N17" s="2">
        <v>0.97860000000000003</v>
      </c>
      <c r="O17" s="2">
        <v>0.92059999999999997</v>
      </c>
      <c r="P17" s="2">
        <v>0.98919999999999997</v>
      </c>
      <c r="Q17" s="2">
        <v>0.98709999999999998</v>
      </c>
    </row>
    <row r="18" spans="1:18" x14ac:dyDescent="0.25">
      <c r="A18" s="3">
        <v>90</v>
      </c>
      <c r="B18" s="9">
        <v>0.9294</v>
      </c>
      <c r="C18" s="2">
        <v>0.88149999999999995</v>
      </c>
      <c r="D18" s="2">
        <v>0.9768</v>
      </c>
      <c r="E18" s="2">
        <v>0.97399999999999998</v>
      </c>
      <c r="F18" s="2">
        <v>0.92520000000000002</v>
      </c>
      <c r="G18" s="2">
        <v>0.98719999999999997</v>
      </c>
      <c r="H18" s="2">
        <v>0.98550000000000004</v>
      </c>
      <c r="I18" s="10"/>
      <c r="J18" s="3">
        <v>4</v>
      </c>
      <c r="K18" s="9">
        <v>0.94769999999999999</v>
      </c>
      <c r="L18" s="2">
        <v>0.91859999999999997</v>
      </c>
      <c r="M18" s="2">
        <v>0.97650000000000003</v>
      </c>
      <c r="N18" s="2">
        <v>0.97519999999999996</v>
      </c>
      <c r="O18" s="2">
        <v>0.94589999999999996</v>
      </c>
      <c r="P18" s="2">
        <v>0.99109999999999998</v>
      </c>
      <c r="Q18" s="2">
        <v>0.99129999999999996</v>
      </c>
    </row>
    <row r="19" spans="1:18" x14ac:dyDescent="0.25">
      <c r="A19" s="3">
        <v>100</v>
      </c>
      <c r="B19" s="9">
        <v>0.93779999999999997</v>
      </c>
      <c r="C19" s="2">
        <v>0.89949999999999997</v>
      </c>
      <c r="D19" s="2">
        <v>0.97529999999999994</v>
      </c>
      <c r="E19" s="2">
        <v>0.9728</v>
      </c>
      <c r="F19" s="2">
        <v>0.9345</v>
      </c>
      <c r="G19" s="2">
        <v>0.99129999999999996</v>
      </c>
      <c r="H19" s="2">
        <v>0.98839999999999995</v>
      </c>
      <c r="I19" s="10"/>
      <c r="J19" s="3">
        <v>5</v>
      </c>
      <c r="K19" s="9">
        <v>0.93589999999999995</v>
      </c>
      <c r="L19" s="2">
        <v>0.90790000000000004</v>
      </c>
      <c r="M19" s="2">
        <v>0.96440000000000003</v>
      </c>
      <c r="N19" s="2">
        <v>0.96289999999999998</v>
      </c>
      <c r="O19" s="2">
        <v>0.93430000000000002</v>
      </c>
      <c r="P19" s="2">
        <v>0.99019999999999997</v>
      </c>
      <c r="Q19" s="2">
        <v>0.99009999999999998</v>
      </c>
    </row>
    <row r="21" spans="1:18" x14ac:dyDescent="0.25">
      <c r="A21" s="8" t="s">
        <v>2</v>
      </c>
      <c r="B21" s="7" t="s">
        <v>9</v>
      </c>
      <c r="C21" s="7" t="s">
        <v>8</v>
      </c>
      <c r="D21" s="7" t="s">
        <v>7</v>
      </c>
      <c r="E21" s="7" t="s">
        <v>6</v>
      </c>
      <c r="F21" s="7" t="s">
        <v>5</v>
      </c>
      <c r="G21" s="7" t="s">
        <v>1</v>
      </c>
      <c r="H21" s="7" t="s">
        <v>0</v>
      </c>
      <c r="I21" s="16" t="s">
        <v>10</v>
      </c>
      <c r="J21" s="8" t="s">
        <v>32</v>
      </c>
      <c r="K21" s="7" t="s">
        <v>9</v>
      </c>
      <c r="L21" s="7" t="s">
        <v>8</v>
      </c>
      <c r="M21" s="7" t="s">
        <v>7</v>
      </c>
      <c r="N21" s="7" t="s">
        <v>6</v>
      </c>
      <c r="O21" s="7" t="s">
        <v>5</v>
      </c>
      <c r="P21" s="7" t="s">
        <v>1</v>
      </c>
      <c r="Q21" s="7" t="s">
        <v>0</v>
      </c>
    </row>
    <row r="22" spans="1:18" x14ac:dyDescent="0.25">
      <c r="A22" s="6">
        <v>10</v>
      </c>
      <c r="B22" s="15">
        <v>0.94220000000000004</v>
      </c>
      <c r="C22" s="15">
        <v>0.90390000000000004</v>
      </c>
      <c r="D22" s="5">
        <v>0.98019999999999996</v>
      </c>
      <c r="E22" s="5">
        <v>0.97899999999999998</v>
      </c>
      <c r="F22" s="15">
        <v>0.9395</v>
      </c>
      <c r="G22" s="5">
        <v>0.99380000000000002</v>
      </c>
      <c r="H22" s="5">
        <v>0.99350000000000005</v>
      </c>
      <c r="I22" s="10"/>
      <c r="J22" s="4">
        <v>0.25</v>
      </c>
      <c r="K22" s="9"/>
      <c r="L22" s="2"/>
      <c r="M22" s="2"/>
      <c r="N22" s="2"/>
      <c r="O22" s="2"/>
      <c r="P22" s="2"/>
      <c r="Q22" s="2"/>
    </row>
    <row r="23" spans="1:18" x14ac:dyDescent="0.25">
      <c r="A23" s="4">
        <v>20</v>
      </c>
      <c r="B23" s="9">
        <v>0.94059999999999999</v>
      </c>
      <c r="C23" s="2">
        <v>0.91100000000000003</v>
      </c>
      <c r="D23" s="2">
        <v>0.9708</v>
      </c>
      <c r="E23" s="2">
        <v>0.97050000000000003</v>
      </c>
      <c r="F23" s="2">
        <v>0.93869999999999998</v>
      </c>
      <c r="G23" s="2">
        <v>0.99219999999999997</v>
      </c>
      <c r="H23" s="2">
        <v>0.99139999999999995</v>
      </c>
      <c r="I23" s="10"/>
      <c r="J23" s="3">
        <v>0.5</v>
      </c>
      <c r="K23" s="28"/>
      <c r="L23" s="29"/>
      <c r="M23" s="30"/>
      <c r="N23" s="30"/>
      <c r="O23" s="29"/>
      <c r="P23" s="29"/>
      <c r="Q23" s="29"/>
      <c r="R23" s="16" t="s">
        <v>10</v>
      </c>
    </row>
    <row r="24" spans="1:18" x14ac:dyDescent="0.25">
      <c r="A24" s="4">
        <v>30</v>
      </c>
      <c r="B24" s="12">
        <v>0.94530000000000003</v>
      </c>
      <c r="C24" s="11">
        <v>0.92379999999999995</v>
      </c>
      <c r="D24" s="2">
        <v>0.96709999999999996</v>
      </c>
      <c r="E24" s="2">
        <v>0.96589999999999998</v>
      </c>
      <c r="F24" s="11">
        <v>0.94410000000000005</v>
      </c>
      <c r="G24" s="2">
        <v>0.98860000000000003</v>
      </c>
      <c r="H24" s="2">
        <v>0.98939999999999995</v>
      </c>
      <c r="I24" s="10"/>
      <c r="J24" s="4">
        <v>0.75</v>
      </c>
      <c r="K24" s="9"/>
      <c r="L24" s="2"/>
      <c r="M24" s="2"/>
      <c r="N24" s="2"/>
      <c r="O24" s="2"/>
      <c r="P24" s="2"/>
      <c r="Q24" s="2"/>
      <c r="R24" s="16" t="s">
        <v>12</v>
      </c>
    </row>
    <row r="25" spans="1:18" x14ac:dyDescent="0.25">
      <c r="A25" s="3">
        <v>40</v>
      </c>
      <c r="B25" s="9">
        <v>0.92789999999999995</v>
      </c>
      <c r="C25" s="2">
        <v>0.88519999999999999</v>
      </c>
      <c r="D25" s="2">
        <v>0.96989999999999998</v>
      </c>
      <c r="E25" s="2">
        <v>0.96709999999999996</v>
      </c>
      <c r="F25" s="2">
        <v>0.92420000000000002</v>
      </c>
      <c r="G25" s="2">
        <v>0.9839</v>
      </c>
      <c r="H25" s="2">
        <v>0.98540000000000005</v>
      </c>
      <c r="I25" s="10"/>
      <c r="J25" s="6">
        <v>1</v>
      </c>
      <c r="K25" s="15">
        <v>0.94220000000000004</v>
      </c>
      <c r="L25" s="15">
        <v>0.90390000000000004</v>
      </c>
      <c r="M25" s="15">
        <v>0.98019999999999996</v>
      </c>
      <c r="N25" s="15">
        <v>0.97899999999999998</v>
      </c>
      <c r="O25" s="15">
        <v>0.9395</v>
      </c>
      <c r="P25" s="15">
        <v>0.99380000000000002</v>
      </c>
      <c r="Q25" s="15">
        <v>0.99350000000000005</v>
      </c>
    </row>
    <row r="26" spans="1:18" x14ac:dyDescent="0.25">
      <c r="A26" s="3">
        <v>50</v>
      </c>
      <c r="B26" s="9">
        <v>0.91949999999999998</v>
      </c>
      <c r="C26" s="2">
        <v>0.86699999999999999</v>
      </c>
      <c r="D26" s="2">
        <v>0.97270000000000001</v>
      </c>
      <c r="E26" s="2">
        <v>0.96989999999999998</v>
      </c>
      <c r="F26" s="2">
        <v>0.91539999999999999</v>
      </c>
      <c r="G26" s="2">
        <v>0.98699999999999999</v>
      </c>
      <c r="H26" s="2">
        <v>0.98719999999999997</v>
      </c>
      <c r="I26" s="10"/>
      <c r="J26" s="3">
        <v>1.25</v>
      </c>
      <c r="K26" s="12"/>
      <c r="L26" s="11"/>
      <c r="M26" s="2"/>
      <c r="N26" s="2"/>
      <c r="O26" s="11"/>
      <c r="P26" s="11"/>
      <c r="Q26" s="11"/>
    </row>
    <row r="27" spans="1:18" x14ac:dyDescent="0.25">
      <c r="A27" s="3">
        <v>60</v>
      </c>
      <c r="B27" s="9">
        <v>0.94169999999999998</v>
      </c>
      <c r="C27" s="2">
        <v>0.9143</v>
      </c>
      <c r="D27" s="2">
        <v>0.96919999999999995</v>
      </c>
      <c r="E27" s="2">
        <v>0.96750000000000003</v>
      </c>
      <c r="F27" s="2">
        <v>0.94010000000000005</v>
      </c>
      <c r="G27" s="2">
        <v>0.98860000000000003</v>
      </c>
      <c r="H27" s="2">
        <v>0.98640000000000005</v>
      </c>
      <c r="I27" s="10"/>
      <c r="J27" s="3">
        <v>1.5</v>
      </c>
      <c r="K27" s="9"/>
      <c r="L27" s="2"/>
      <c r="M27" s="2"/>
      <c r="N27" s="2"/>
      <c r="O27" s="2"/>
      <c r="P27" s="2"/>
      <c r="Q27" s="2"/>
    </row>
    <row r="28" spans="1:18" x14ac:dyDescent="0.25">
      <c r="A28" s="3">
        <v>70</v>
      </c>
      <c r="B28" s="9">
        <v>0.93230000000000002</v>
      </c>
      <c r="C28" s="2">
        <v>0.8952</v>
      </c>
      <c r="D28" s="2">
        <v>0.96899999999999997</v>
      </c>
      <c r="E28" s="2">
        <v>0.96609999999999996</v>
      </c>
      <c r="F28" s="2">
        <v>0.92920000000000003</v>
      </c>
      <c r="G28" s="2">
        <v>0.98850000000000005</v>
      </c>
      <c r="H28" s="2">
        <v>0.98850000000000005</v>
      </c>
      <c r="I28" s="10"/>
      <c r="J28" s="3">
        <v>2</v>
      </c>
      <c r="K28" s="9"/>
      <c r="L28" s="2"/>
      <c r="M28" s="2"/>
      <c r="N28" s="2"/>
      <c r="O28" s="2"/>
      <c r="P28" s="2"/>
      <c r="Q28" s="2"/>
    </row>
    <row r="29" spans="1:18" x14ac:dyDescent="0.25">
      <c r="A29" s="3">
        <v>80</v>
      </c>
      <c r="B29" s="9">
        <v>0.92530000000000001</v>
      </c>
      <c r="C29" s="2">
        <v>0.87839999999999996</v>
      </c>
      <c r="D29" s="2">
        <v>0.97270000000000001</v>
      </c>
      <c r="E29" s="2">
        <v>0.9708</v>
      </c>
      <c r="F29" s="2">
        <v>0.92159999999999997</v>
      </c>
      <c r="G29" s="2">
        <v>0.98740000000000006</v>
      </c>
      <c r="H29" s="2">
        <v>0.98780000000000001</v>
      </c>
      <c r="I29" s="10"/>
      <c r="J29" s="3">
        <v>3</v>
      </c>
      <c r="K29" s="9"/>
      <c r="L29" s="2"/>
      <c r="M29" s="2"/>
      <c r="N29" s="2"/>
      <c r="O29" s="2"/>
      <c r="P29" s="2"/>
      <c r="Q29" s="2"/>
    </row>
    <row r="30" spans="1:18" x14ac:dyDescent="0.25">
      <c r="A30" s="3">
        <v>90</v>
      </c>
      <c r="B30" s="9">
        <v>0.93049999999999999</v>
      </c>
      <c r="C30" s="2">
        <v>0.8851</v>
      </c>
      <c r="D30" s="2">
        <v>0.97540000000000004</v>
      </c>
      <c r="E30" s="2">
        <v>0.97360000000000002</v>
      </c>
      <c r="F30" s="2">
        <v>0.92689999999999995</v>
      </c>
      <c r="G30" s="2">
        <v>0.98780000000000001</v>
      </c>
      <c r="H30" s="2">
        <v>0.98809999999999998</v>
      </c>
      <c r="I30" s="10"/>
      <c r="J30" s="3">
        <v>4</v>
      </c>
      <c r="K30" s="9">
        <v>0.95569999999999999</v>
      </c>
      <c r="L30" s="2">
        <v>0.94630000000000003</v>
      </c>
      <c r="M30" s="2">
        <v>0.96519999999999995</v>
      </c>
      <c r="N30" s="2">
        <v>0.96440000000000003</v>
      </c>
      <c r="O30" s="2">
        <v>0.95520000000000005</v>
      </c>
      <c r="P30" s="2">
        <v>0.99039999999999995</v>
      </c>
      <c r="Q30" s="2">
        <v>0.9859</v>
      </c>
    </row>
    <row r="31" spans="1:18" x14ac:dyDescent="0.25">
      <c r="A31" s="3">
        <v>100</v>
      </c>
      <c r="B31" s="9">
        <v>0.92030000000000001</v>
      </c>
      <c r="C31" s="2">
        <v>0.87870000000000004</v>
      </c>
      <c r="D31" s="2">
        <v>0.96289999999999998</v>
      </c>
      <c r="E31" s="2">
        <v>0.96030000000000004</v>
      </c>
      <c r="F31" s="2">
        <v>0.91700000000000004</v>
      </c>
      <c r="G31" s="2">
        <v>0.98560000000000003</v>
      </c>
      <c r="H31" s="2">
        <v>0.9859</v>
      </c>
      <c r="I31" s="10"/>
      <c r="J31" s="3">
        <v>5</v>
      </c>
      <c r="K31" s="17"/>
      <c r="L31" s="17"/>
      <c r="M31" s="17"/>
      <c r="N31" s="17"/>
      <c r="O31" s="17"/>
      <c r="P31" s="17"/>
      <c r="Q31" s="17"/>
    </row>
    <row r="33" spans="1:10" x14ac:dyDescent="0.25">
      <c r="A33" s="8" t="s">
        <v>3</v>
      </c>
      <c r="B33" s="7" t="s">
        <v>1</v>
      </c>
      <c r="C33" s="7" t="s">
        <v>0</v>
      </c>
      <c r="J33" t="s">
        <v>41</v>
      </c>
    </row>
    <row r="34" spans="1:10" x14ac:dyDescent="0.25">
      <c r="A34" s="4">
        <v>10</v>
      </c>
      <c r="B34" s="2">
        <v>0.98619999999999997</v>
      </c>
      <c r="C34" s="2">
        <v>0.98519999999999996</v>
      </c>
      <c r="J34" s="16" t="s">
        <v>42</v>
      </c>
    </row>
    <row r="35" spans="1:10" x14ac:dyDescent="0.25">
      <c r="A35" s="6">
        <v>20</v>
      </c>
      <c r="B35" s="5">
        <v>0.99380000000000002</v>
      </c>
      <c r="C35" s="5">
        <v>0.99350000000000005</v>
      </c>
      <c r="J35" t="s">
        <v>43</v>
      </c>
    </row>
    <row r="36" spans="1:10" x14ac:dyDescent="0.25">
      <c r="A36" s="4">
        <v>30</v>
      </c>
      <c r="B36" s="2">
        <v>0.9899</v>
      </c>
      <c r="C36" s="2">
        <v>0.98950000000000005</v>
      </c>
      <c r="J36" t="s">
        <v>44</v>
      </c>
    </row>
    <row r="37" spans="1:10" x14ac:dyDescent="0.25">
      <c r="A37" s="3">
        <v>40</v>
      </c>
      <c r="B37" s="2">
        <v>0.98829999999999996</v>
      </c>
      <c r="C37" s="2">
        <v>0.98580000000000001</v>
      </c>
      <c r="J37" t="s">
        <v>45</v>
      </c>
    </row>
    <row r="38" spans="1:10" x14ac:dyDescent="0.25">
      <c r="A38" s="3">
        <v>50</v>
      </c>
      <c r="B38" s="2">
        <v>0.99119999999999997</v>
      </c>
      <c r="C38" s="2">
        <v>0.9909</v>
      </c>
    </row>
    <row r="39" spans="1:10" x14ac:dyDescent="0.25">
      <c r="A39" s="3">
        <v>60</v>
      </c>
      <c r="B39" s="2">
        <v>0.98929999999999996</v>
      </c>
      <c r="C39" s="2">
        <v>0.98880000000000001</v>
      </c>
    </row>
    <row r="40" spans="1:10" x14ac:dyDescent="0.25">
      <c r="A40" s="3">
        <v>70</v>
      </c>
      <c r="B40" s="2">
        <v>0.98970000000000002</v>
      </c>
      <c r="C40" s="2">
        <v>0.99109999999999998</v>
      </c>
    </row>
    <row r="41" spans="1:10" x14ac:dyDescent="0.25">
      <c r="A41" s="3">
        <v>80</v>
      </c>
      <c r="B41" s="2">
        <v>0.98809999999999998</v>
      </c>
      <c r="C41" s="2">
        <v>0.98799999999999999</v>
      </c>
    </row>
    <row r="42" spans="1:10" x14ac:dyDescent="0.25">
      <c r="A42" s="3">
        <v>90</v>
      </c>
      <c r="B42" s="2">
        <v>0.98719999999999997</v>
      </c>
      <c r="C42" s="2">
        <v>0.98550000000000004</v>
      </c>
    </row>
    <row r="43" spans="1:10" x14ac:dyDescent="0.25">
      <c r="A43" s="3">
        <v>100</v>
      </c>
      <c r="B43" s="2">
        <v>0.99129999999999996</v>
      </c>
      <c r="C43" s="2">
        <v>0.98839999999999995</v>
      </c>
    </row>
    <row r="45" spans="1:10" x14ac:dyDescent="0.25">
      <c r="A45" s="8" t="s">
        <v>2</v>
      </c>
      <c r="B45" s="7" t="s">
        <v>1</v>
      </c>
      <c r="C45" s="7" t="s">
        <v>0</v>
      </c>
    </row>
    <row r="46" spans="1:10" x14ac:dyDescent="0.25">
      <c r="A46" s="6">
        <v>10</v>
      </c>
      <c r="B46" s="5">
        <v>0.99380000000000002</v>
      </c>
      <c r="C46" s="5">
        <v>0.99350000000000005</v>
      </c>
    </row>
    <row r="47" spans="1:10" x14ac:dyDescent="0.25">
      <c r="A47" s="3">
        <v>20</v>
      </c>
      <c r="B47" s="2">
        <v>0.99219999999999997</v>
      </c>
      <c r="C47" s="2">
        <v>0.99139999999999995</v>
      </c>
    </row>
    <row r="48" spans="1:10" x14ac:dyDescent="0.25">
      <c r="A48" s="4">
        <v>30</v>
      </c>
      <c r="B48" s="2">
        <v>0.98860000000000003</v>
      </c>
      <c r="C48" s="2">
        <v>0.98939999999999995</v>
      </c>
    </row>
    <row r="49" spans="1:3" x14ac:dyDescent="0.25">
      <c r="A49" s="3">
        <v>40</v>
      </c>
      <c r="B49" s="2">
        <v>0.9839</v>
      </c>
      <c r="C49" s="2">
        <v>0.98540000000000005</v>
      </c>
    </row>
    <row r="50" spans="1:3" x14ac:dyDescent="0.25">
      <c r="A50" s="3">
        <v>50</v>
      </c>
      <c r="B50" s="2">
        <v>0.98699999999999999</v>
      </c>
      <c r="C50" s="2">
        <v>0.98719999999999997</v>
      </c>
    </row>
    <row r="51" spans="1:3" x14ac:dyDescent="0.25">
      <c r="A51" s="3">
        <v>60</v>
      </c>
      <c r="B51" s="2">
        <v>0.98860000000000003</v>
      </c>
      <c r="C51" s="2">
        <v>0.98640000000000005</v>
      </c>
    </row>
    <row r="52" spans="1:3" x14ac:dyDescent="0.25">
      <c r="A52" s="3">
        <v>70</v>
      </c>
      <c r="B52" s="2">
        <v>0.98850000000000005</v>
      </c>
      <c r="C52" s="2">
        <v>0.98850000000000005</v>
      </c>
    </row>
    <row r="53" spans="1:3" x14ac:dyDescent="0.25">
      <c r="A53" s="3">
        <v>80</v>
      </c>
      <c r="B53" s="2">
        <v>0.98740000000000006</v>
      </c>
      <c r="C53" s="2">
        <v>0.98780000000000001</v>
      </c>
    </row>
    <row r="54" spans="1:3" x14ac:dyDescent="0.25">
      <c r="A54" s="3">
        <v>90</v>
      </c>
      <c r="B54" s="2">
        <v>0.98780000000000001</v>
      </c>
      <c r="C54" s="2">
        <v>0.98809999999999998</v>
      </c>
    </row>
    <row r="55" spans="1:3" x14ac:dyDescent="0.25">
      <c r="A55" s="3">
        <v>100</v>
      </c>
      <c r="B55" s="2">
        <v>0.98560000000000003</v>
      </c>
      <c r="C55" s="2">
        <v>0.9859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55"/>
  <sheetViews>
    <sheetView workbookViewId="0">
      <selection activeCell="F41" sqref="F41"/>
    </sheetView>
  </sheetViews>
  <sheetFormatPr defaultRowHeight="15" x14ac:dyDescent="0.25"/>
  <cols>
    <col min="1" max="1" width="24.5703125" bestFit="1" customWidth="1"/>
    <col min="3" max="3" width="10.28515625" bestFit="1" customWidth="1"/>
    <col min="4" max="4" width="10.140625" bestFit="1" customWidth="1"/>
    <col min="14" max="14" width="12.28515625" customWidth="1"/>
  </cols>
  <sheetData>
    <row r="1" spans="1:17" x14ac:dyDescent="0.25">
      <c r="A1" s="27" t="s">
        <v>27</v>
      </c>
      <c r="B1" s="16" t="s">
        <v>4</v>
      </c>
      <c r="N1" t="s">
        <v>26</v>
      </c>
    </row>
    <row r="2" spans="1:17" x14ac:dyDescent="0.25">
      <c r="A2" s="26" t="s">
        <v>25</v>
      </c>
      <c r="B2" s="16" t="s">
        <v>11</v>
      </c>
      <c r="O2" t="s">
        <v>24</v>
      </c>
    </row>
    <row r="3" spans="1:17" x14ac:dyDescent="0.25">
      <c r="A3" s="25"/>
      <c r="B3" s="7" t="s">
        <v>9</v>
      </c>
      <c r="C3" s="7" t="s">
        <v>8</v>
      </c>
      <c r="D3" s="7" t="s">
        <v>7</v>
      </c>
      <c r="E3" s="7" t="s">
        <v>6</v>
      </c>
      <c r="F3" s="7" t="s">
        <v>5</v>
      </c>
      <c r="G3" s="7" t="s">
        <v>1</v>
      </c>
      <c r="H3" s="7" t="s">
        <v>0</v>
      </c>
      <c r="N3" s="24"/>
      <c r="O3" s="19" t="s">
        <v>23</v>
      </c>
      <c r="P3" s="19" t="s">
        <v>22</v>
      </c>
    </row>
    <row r="4" spans="1:17" x14ac:dyDescent="0.25">
      <c r="A4" s="23" t="s">
        <v>21</v>
      </c>
      <c r="B4" s="14">
        <v>0.93489999999999995</v>
      </c>
      <c r="C4" s="13">
        <v>0.89419999999999999</v>
      </c>
      <c r="D4" s="13">
        <v>0.97550000000000003</v>
      </c>
      <c r="E4" s="13">
        <v>0.97360000000000002</v>
      </c>
      <c r="F4" s="13">
        <v>0.93130000000000002</v>
      </c>
      <c r="G4" s="13">
        <v>0.98960000000000004</v>
      </c>
      <c r="H4" s="13">
        <v>0.98780000000000001</v>
      </c>
      <c r="N4" s="20" t="s">
        <v>20</v>
      </c>
      <c r="O4" s="3" t="s">
        <v>19</v>
      </c>
      <c r="P4" s="22">
        <v>5886</v>
      </c>
      <c r="Q4" s="21" t="s">
        <v>18</v>
      </c>
    </row>
    <row r="5" spans="1:17" x14ac:dyDescent="0.25">
      <c r="A5" s="19" t="s">
        <v>17</v>
      </c>
      <c r="B5" s="17">
        <v>0.96220000000000006</v>
      </c>
      <c r="C5" s="17">
        <v>0.95579999999999998</v>
      </c>
      <c r="D5" s="17">
        <v>0.9819</v>
      </c>
      <c r="E5" s="17">
        <v>0.98029999999999995</v>
      </c>
      <c r="F5" s="17">
        <v>0.96209999999999996</v>
      </c>
      <c r="G5" s="17">
        <v>0.99239999999999995</v>
      </c>
      <c r="H5" s="17">
        <v>0.99160000000000004</v>
      </c>
      <c r="N5" s="20" t="s">
        <v>16</v>
      </c>
      <c r="O5" s="3" t="s">
        <v>15</v>
      </c>
      <c r="P5" s="3">
        <v>4224</v>
      </c>
    </row>
    <row r="6" spans="1:17" x14ac:dyDescent="0.25">
      <c r="A6" s="19" t="s">
        <v>14</v>
      </c>
      <c r="B6" s="17">
        <v>0.89190000000000003</v>
      </c>
      <c r="C6" s="17">
        <v>0.80049999999999999</v>
      </c>
      <c r="D6" s="17">
        <v>0.96870000000000001</v>
      </c>
      <c r="E6" s="17">
        <v>0.96840000000000004</v>
      </c>
      <c r="F6" s="17">
        <v>0.88019999999999998</v>
      </c>
      <c r="G6" s="17">
        <v>0.98680000000000001</v>
      </c>
      <c r="H6" s="17">
        <v>0.98150000000000004</v>
      </c>
    </row>
    <row r="9" spans="1:17" x14ac:dyDescent="0.25">
      <c r="A9" s="8" t="s">
        <v>3</v>
      </c>
      <c r="B9" s="7" t="s">
        <v>9</v>
      </c>
      <c r="C9" s="7" t="s">
        <v>8</v>
      </c>
      <c r="D9" s="7" t="s">
        <v>7</v>
      </c>
      <c r="E9" s="7" t="s">
        <v>6</v>
      </c>
      <c r="F9" s="7" t="s">
        <v>5</v>
      </c>
      <c r="G9" s="7" t="s">
        <v>1</v>
      </c>
      <c r="H9" s="7" t="s">
        <v>0</v>
      </c>
      <c r="I9" s="16" t="s">
        <v>11</v>
      </c>
    </row>
    <row r="10" spans="1:17" x14ac:dyDescent="0.25">
      <c r="A10" s="4">
        <v>10</v>
      </c>
      <c r="B10" s="9">
        <v>0.93100000000000005</v>
      </c>
      <c r="C10" s="2">
        <v>0.88660000000000005</v>
      </c>
      <c r="D10" s="2">
        <v>0.97560000000000002</v>
      </c>
      <c r="E10" s="2">
        <v>0.97309999999999997</v>
      </c>
      <c r="F10" s="2">
        <v>0.92779999999999996</v>
      </c>
      <c r="G10" s="2">
        <v>0.98929999999999996</v>
      </c>
      <c r="H10" s="2">
        <v>0.98899999999999999</v>
      </c>
    </row>
    <row r="11" spans="1:17" x14ac:dyDescent="0.25">
      <c r="A11" s="3">
        <v>20</v>
      </c>
      <c r="B11" s="2">
        <v>0.93799999999999994</v>
      </c>
      <c r="C11" s="2">
        <v>0.90100000000000002</v>
      </c>
      <c r="D11" s="2">
        <v>0.97460000000000002</v>
      </c>
      <c r="E11" s="2">
        <v>0.97230000000000005</v>
      </c>
      <c r="F11" s="2">
        <v>0.93520000000000003</v>
      </c>
      <c r="G11" s="2">
        <v>0.9879</v>
      </c>
      <c r="H11" s="2">
        <v>0.98440000000000005</v>
      </c>
    </row>
    <row r="12" spans="1:17" x14ac:dyDescent="0.25">
      <c r="A12" s="4">
        <v>30</v>
      </c>
      <c r="B12" s="12">
        <v>0.94789999999999996</v>
      </c>
      <c r="C12" s="11">
        <v>0.92210000000000003</v>
      </c>
      <c r="D12" s="2">
        <v>0.97399999999999998</v>
      </c>
      <c r="E12" s="2">
        <v>0.97270000000000001</v>
      </c>
      <c r="F12" s="11">
        <v>0.94650000000000001</v>
      </c>
      <c r="G12" s="11">
        <v>0.99119999999999997</v>
      </c>
      <c r="H12" s="11">
        <v>0.99129999999999996</v>
      </c>
    </row>
    <row r="13" spans="1:17" x14ac:dyDescent="0.25">
      <c r="A13" s="3">
        <v>40</v>
      </c>
      <c r="B13" s="17">
        <v>0.92889999999999995</v>
      </c>
      <c r="C13" s="17">
        <v>0.88580000000000003</v>
      </c>
      <c r="D13" s="17">
        <v>0.9718</v>
      </c>
      <c r="E13" s="17">
        <v>0.96960000000000002</v>
      </c>
      <c r="F13" s="17">
        <v>0.9254</v>
      </c>
      <c r="G13" s="17">
        <v>0.98819999999999997</v>
      </c>
      <c r="H13" s="17">
        <v>0.98809999999999998</v>
      </c>
    </row>
    <row r="14" spans="1:17" x14ac:dyDescent="0.25">
      <c r="A14" s="3">
        <v>50</v>
      </c>
      <c r="B14" s="17">
        <v>0.93389999999999995</v>
      </c>
      <c r="C14" s="17">
        <v>0.89280000000000004</v>
      </c>
      <c r="D14" s="17">
        <v>0.97460000000000002</v>
      </c>
      <c r="E14" s="17">
        <v>0.97219999999999995</v>
      </c>
      <c r="F14" s="17">
        <v>0.93069999999999997</v>
      </c>
      <c r="G14" s="17">
        <v>0.98880000000000001</v>
      </c>
      <c r="H14" s="17">
        <v>0.98860000000000003</v>
      </c>
    </row>
    <row r="15" spans="1:17" x14ac:dyDescent="0.25">
      <c r="A15" s="3">
        <v>60</v>
      </c>
      <c r="B15" s="9">
        <v>0.9365</v>
      </c>
      <c r="C15" s="2">
        <v>0.89690000000000003</v>
      </c>
      <c r="D15" s="2">
        <v>0.97609999999999997</v>
      </c>
      <c r="E15" s="2">
        <v>0.97399999999999998</v>
      </c>
      <c r="F15" s="2">
        <v>0.93359999999999999</v>
      </c>
      <c r="G15" s="2">
        <v>0.99080000000000001</v>
      </c>
      <c r="H15" s="2">
        <v>0.98980000000000001</v>
      </c>
    </row>
    <row r="16" spans="1:17" x14ac:dyDescent="0.25">
      <c r="A16" s="3">
        <v>70</v>
      </c>
      <c r="B16" s="9">
        <v>0.92449999999999999</v>
      </c>
      <c r="C16" s="2">
        <v>0.87229999999999996</v>
      </c>
      <c r="D16" s="11">
        <v>0.97699999999999998</v>
      </c>
      <c r="E16" s="11">
        <v>0.97489999999999999</v>
      </c>
      <c r="F16" s="2">
        <v>0.91979999999999995</v>
      </c>
      <c r="G16" s="2">
        <v>0.99080000000000001</v>
      </c>
      <c r="H16" s="2">
        <v>0.99060000000000004</v>
      </c>
    </row>
    <row r="17" spans="1:9" x14ac:dyDescent="0.25">
      <c r="A17" s="6">
        <v>80</v>
      </c>
      <c r="B17" s="14">
        <v>0.93489999999999995</v>
      </c>
      <c r="C17" s="13">
        <v>0.89419999999999999</v>
      </c>
      <c r="D17" s="13">
        <v>0.97550000000000003</v>
      </c>
      <c r="E17" s="13">
        <v>0.97360000000000002</v>
      </c>
      <c r="F17" s="13">
        <v>0.93130000000000002</v>
      </c>
      <c r="G17" s="13">
        <v>0.98960000000000004</v>
      </c>
      <c r="H17" s="13">
        <v>0.98780000000000001</v>
      </c>
    </row>
    <row r="18" spans="1:9" x14ac:dyDescent="0.25">
      <c r="A18" s="3">
        <v>90</v>
      </c>
      <c r="B18" s="9">
        <v>0.9294</v>
      </c>
      <c r="C18" s="2">
        <v>0.88759999999999994</v>
      </c>
      <c r="D18" s="2">
        <v>0.97089999999999999</v>
      </c>
      <c r="E18" s="2">
        <v>0.96830000000000005</v>
      </c>
      <c r="F18" s="2">
        <v>0.92600000000000005</v>
      </c>
      <c r="G18" s="2">
        <v>0.98640000000000005</v>
      </c>
      <c r="H18" s="2">
        <v>0.98770000000000002</v>
      </c>
    </row>
    <row r="19" spans="1:9" x14ac:dyDescent="0.25">
      <c r="A19" s="3">
        <v>100</v>
      </c>
      <c r="B19" s="9">
        <v>0.93910000000000005</v>
      </c>
      <c r="C19" s="2">
        <v>0.90469999999999995</v>
      </c>
      <c r="D19" s="2">
        <v>0.97389999999999999</v>
      </c>
      <c r="E19" s="2">
        <v>0.97240000000000004</v>
      </c>
      <c r="F19" s="2">
        <v>0.93689999999999996</v>
      </c>
      <c r="G19" s="2">
        <v>0.99070000000000003</v>
      </c>
      <c r="H19" s="2">
        <v>0.99060000000000004</v>
      </c>
    </row>
    <row r="21" spans="1:9" x14ac:dyDescent="0.25">
      <c r="A21" s="8" t="s">
        <v>2</v>
      </c>
      <c r="B21" s="7" t="s">
        <v>9</v>
      </c>
      <c r="C21" s="7" t="s">
        <v>8</v>
      </c>
      <c r="D21" s="7" t="s">
        <v>7</v>
      </c>
      <c r="E21" s="7" t="s">
        <v>6</v>
      </c>
      <c r="F21" s="7" t="s">
        <v>5</v>
      </c>
      <c r="G21" s="7" t="s">
        <v>1</v>
      </c>
      <c r="H21" s="7" t="s">
        <v>0</v>
      </c>
      <c r="I21" s="16" t="s">
        <v>4</v>
      </c>
    </row>
    <row r="22" spans="1:9" x14ac:dyDescent="0.25">
      <c r="A22" s="4">
        <v>10</v>
      </c>
      <c r="B22" s="9">
        <v>0.92549999999999999</v>
      </c>
      <c r="C22" s="2">
        <v>0.88859999999999995</v>
      </c>
      <c r="D22" s="2">
        <v>0.96199999999999997</v>
      </c>
      <c r="E22" s="2">
        <v>0.95930000000000004</v>
      </c>
      <c r="F22" s="2">
        <v>0.92220000000000002</v>
      </c>
      <c r="G22" s="2">
        <v>0.9839</v>
      </c>
      <c r="H22" s="2">
        <v>0.98409999999999997</v>
      </c>
    </row>
    <row r="23" spans="1:9" x14ac:dyDescent="0.25">
      <c r="A23" s="6">
        <v>20</v>
      </c>
      <c r="B23" s="14">
        <v>0.93489999999999995</v>
      </c>
      <c r="C23" s="13">
        <v>0.89419999999999999</v>
      </c>
      <c r="D23" s="5">
        <v>0.97550000000000003</v>
      </c>
      <c r="E23" s="5">
        <v>0.97360000000000002</v>
      </c>
      <c r="F23" s="13">
        <v>0.93130000000000002</v>
      </c>
      <c r="G23" s="13">
        <v>0.98960000000000004</v>
      </c>
      <c r="H23" s="13">
        <v>0.98780000000000001</v>
      </c>
    </row>
    <row r="24" spans="1:9" x14ac:dyDescent="0.25">
      <c r="A24" s="4">
        <v>30</v>
      </c>
      <c r="B24" s="9">
        <v>0.92920000000000003</v>
      </c>
      <c r="C24" s="2">
        <v>0.88719999999999999</v>
      </c>
      <c r="D24" s="2">
        <v>0.97170000000000001</v>
      </c>
      <c r="E24" s="2">
        <v>0.9698</v>
      </c>
      <c r="F24" s="2">
        <v>0.92620000000000002</v>
      </c>
      <c r="G24" s="2">
        <v>0.98970000000000002</v>
      </c>
      <c r="H24" s="2">
        <v>0.98860000000000003</v>
      </c>
    </row>
    <row r="25" spans="1:9" x14ac:dyDescent="0.25">
      <c r="A25" s="3">
        <v>40</v>
      </c>
      <c r="B25" s="9">
        <v>0.92659999999999998</v>
      </c>
      <c r="C25" s="2">
        <v>0.87919999999999998</v>
      </c>
      <c r="D25" s="2">
        <v>0.97350000000000003</v>
      </c>
      <c r="E25" s="2">
        <v>0.9708</v>
      </c>
      <c r="F25" s="2">
        <v>0.92149999999999999</v>
      </c>
      <c r="G25" s="2">
        <v>0.98860000000000003</v>
      </c>
      <c r="H25" s="2">
        <v>0.98660000000000003</v>
      </c>
    </row>
    <row r="26" spans="1:9" x14ac:dyDescent="0.25">
      <c r="A26" s="3">
        <v>50</v>
      </c>
      <c r="B26" s="12">
        <v>0.93700000000000006</v>
      </c>
      <c r="C26" s="11">
        <v>0.9042</v>
      </c>
      <c r="D26" s="2">
        <v>0.97030000000000005</v>
      </c>
      <c r="E26" s="2">
        <v>0.96899999999999997</v>
      </c>
      <c r="F26" s="11">
        <v>0.93389999999999995</v>
      </c>
      <c r="G26" s="11">
        <v>0.99060000000000004</v>
      </c>
      <c r="H26" s="11">
        <v>0.99099999999999999</v>
      </c>
    </row>
    <row r="27" spans="1:9" x14ac:dyDescent="0.25">
      <c r="A27" s="3">
        <v>60</v>
      </c>
      <c r="B27" s="9">
        <v>0.92989999999999995</v>
      </c>
      <c r="C27" s="2">
        <v>0.88719999999999999</v>
      </c>
      <c r="D27" s="2">
        <v>0.97319999999999995</v>
      </c>
      <c r="E27" s="2">
        <v>0.97209999999999996</v>
      </c>
      <c r="F27" s="2">
        <v>0.92649999999999999</v>
      </c>
      <c r="G27" s="2">
        <v>0.98929999999999996</v>
      </c>
      <c r="H27" s="2">
        <v>0.9859</v>
      </c>
    </row>
    <row r="28" spans="1:9" x14ac:dyDescent="0.25">
      <c r="A28" s="3">
        <v>70</v>
      </c>
      <c r="B28" s="9">
        <v>0.9365</v>
      </c>
      <c r="C28" s="2">
        <v>0.91239999999999999</v>
      </c>
      <c r="D28" s="2">
        <v>0.96040000000000003</v>
      </c>
      <c r="E28" s="2">
        <v>0.95850000000000002</v>
      </c>
      <c r="F28" s="2">
        <v>0.93479999999999996</v>
      </c>
      <c r="G28" s="2">
        <v>0.98340000000000005</v>
      </c>
      <c r="H28" s="2">
        <v>0.98470000000000002</v>
      </c>
    </row>
    <row r="29" spans="1:9" x14ac:dyDescent="0.25">
      <c r="A29" s="3">
        <v>80</v>
      </c>
      <c r="B29" s="9"/>
      <c r="C29" s="2"/>
      <c r="D29" s="2"/>
      <c r="E29" s="2"/>
      <c r="F29" s="2"/>
      <c r="G29" s="2"/>
      <c r="H29" s="2"/>
    </row>
    <row r="30" spans="1:9" x14ac:dyDescent="0.25">
      <c r="A30" s="3">
        <v>90</v>
      </c>
      <c r="B30" s="9"/>
      <c r="C30" s="2"/>
      <c r="D30" s="2"/>
      <c r="E30" s="2"/>
      <c r="F30" s="2"/>
      <c r="G30" s="2"/>
      <c r="H30" s="2"/>
    </row>
    <row r="31" spans="1:9" x14ac:dyDescent="0.25">
      <c r="A31" s="3">
        <v>100</v>
      </c>
      <c r="B31" s="9"/>
      <c r="C31" s="2"/>
      <c r="D31" s="2"/>
      <c r="E31" s="2"/>
      <c r="F31" s="2"/>
      <c r="G31" s="2"/>
      <c r="H31" s="2"/>
    </row>
    <row r="33" spans="1:3" x14ac:dyDescent="0.25">
      <c r="A33" s="8" t="s">
        <v>3</v>
      </c>
      <c r="B33" s="7" t="s">
        <v>1</v>
      </c>
      <c r="C33" s="7" t="s">
        <v>0</v>
      </c>
    </row>
    <row r="34" spans="1:3" x14ac:dyDescent="0.25">
      <c r="A34" s="4">
        <v>10</v>
      </c>
      <c r="B34" s="2">
        <v>0.98929999999999996</v>
      </c>
      <c r="C34" s="2">
        <v>0.98899999999999999</v>
      </c>
    </row>
    <row r="35" spans="1:3" x14ac:dyDescent="0.25">
      <c r="A35" s="3">
        <v>20</v>
      </c>
      <c r="B35" s="2">
        <v>0.9879</v>
      </c>
      <c r="C35" s="2">
        <v>0.98440000000000005</v>
      </c>
    </row>
    <row r="36" spans="1:3" x14ac:dyDescent="0.25">
      <c r="A36" s="4">
        <v>30</v>
      </c>
      <c r="B36" s="11">
        <v>0.99119999999999997</v>
      </c>
      <c r="C36" s="11">
        <v>0.99129999999999996</v>
      </c>
    </row>
    <row r="37" spans="1:3" x14ac:dyDescent="0.25">
      <c r="A37" s="3">
        <v>40</v>
      </c>
      <c r="B37" s="17">
        <v>0.98819999999999997</v>
      </c>
      <c r="C37" s="17">
        <v>0.98809999999999998</v>
      </c>
    </row>
    <row r="38" spans="1:3" x14ac:dyDescent="0.25">
      <c r="A38" s="3">
        <v>50</v>
      </c>
      <c r="B38" s="17">
        <v>0.98880000000000001</v>
      </c>
      <c r="C38" s="17">
        <v>0.98860000000000003</v>
      </c>
    </row>
    <row r="39" spans="1:3" x14ac:dyDescent="0.25">
      <c r="A39" s="3">
        <v>60</v>
      </c>
      <c r="B39" s="2">
        <v>0.99080000000000001</v>
      </c>
      <c r="C39" s="2">
        <v>0.98980000000000001</v>
      </c>
    </row>
    <row r="40" spans="1:3" x14ac:dyDescent="0.25">
      <c r="A40" s="3">
        <v>70</v>
      </c>
      <c r="B40" s="2">
        <v>0.99080000000000001</v>
      </c>
      <c r="C40" s="2">
        <v>0.99060000000000004</v>
      </c>
    </row>
    <row r="41" spans="1:3" x14ac:dyDescent="0.25">
      <c r="A41" s="6">
        <v>80</v>
      </c>
      <c r="B41" s="13">
        <v>0.98960000000000004</v>
      </c>
      <c r="C41" s="13">
        <v>0.98780000000000001</v>
      </c>
    </row>
    <row r="42" spans="1:3" x14ac:dyDescent="0.25">
      <c r="A42" s="3">
        <v>90</v>
      </c>
      <c r="B42" s="2">
        <v>0.98640000000000005</v>
      </c>
      <c r="C42" s="2">
        <v>0.98770000000000002</v>
      </c>
    </row>
    <row r="43" spans="1:3" x14ac:dyDescent="0.25">
      <c r="A43" s="3">
        <v>100</v>
      </c>
      <c r="B43" s="2">
        <v>0.99070000000000003</v>
      </c>
      <c r="C43" s="2">
        <v>0.99060000000000004</v>
      </c>
    </row>
    <row r="45" spans="1:3" x14ac:dyDescent="0.25">
      <c r="A45" s="8" t="s">
        <v>2</v>
      </c>
      <c r="B45" s="7" t="s">
        <v>9</v>
      </c>
      <c r="C45" s="7" t="s">
        <v>8</v>
      </c>
    </row>
    <row r="46" spans="1:3" x14ac:dyDescent="0.25">
      <c r="A46" s="4">
        <v>10</v>
      </c>
      <c r="B46" s="9">
        <v>0.92549999999999999</v>
      </c>
      <c r="C46" s="2">
        <v>0.88859999999999995</v>
      </c>
    </row>
    <row r="47" spans="1:3" x14ac:dyDescent="0.25">
      <c r="A47" s="6">
        <v>20</v>
      </c>
      <c r="B47" s="14">
        <v>0.93489999999999995</v>
      </c>
      <c r="C47" s="13">
        <v>0.89419999999999999</v>
      </c>
    </row>
    <row r="48" spans="1:3" x14ac:dyDescent="0.25">
      <c r="A48" s="4">
        <v>30</v>
      </c>
      <c r="B48" s="9">
        <v>0.92920000000000003</v>
      </c>
      <c r="C48" s="2">
        <v>0.88719999999999999</v>
      </c>
    </row>
    <row r="49" spans="1:3" x14ac:dyDescent="0.25">
      <c r="A49" s="3">
        <v>40</v>
      </c>
      <c r="B49" s="9">
        <v>0.92659999999999998</v>
      </c>
      <c r="C49" s="2">
        <v>0.87919999999999998</v>
      </c>
    </row>
    <row r="50" spans="1:3" x14ac:dyDescent="0.25">
      <c r="A50" s="3">
        <v>50</v>
      </c>
      <c r="B50" s="12">
        <v>0.93700000000000006</v>
      </c>
      <c r="C50" s="11">
        <v>0.9042</v>
      </c>
    </row>
    <row r="51" spans="1:3" x14ac:dyDescent="0.25">
      <c r="A51" s="3">
        <v>60</v>
      </c>
      <c r="B51" s="9">
        <v>0.92989999999999995</v>
      </c>
      <c r="C51" s="2">
        <v>0.88719999999999999</v>
      </c>
    </row>
    <row r="52" spans="1:3" x14ac:dyDescent="0.25">
      <c r="A52" s="3">
        <v>70</v>
      </c>
      <c r="B52" s="9">
        <v>0.9365</v>
      </c>
      <c r="C52" s="2">
        <v>0.91239999999999999</v>
      </c>
    </row>
    <row r="53" spans="1:3" x14ac:dyDescent="0.25">
      <c r="A53" s="3">
        <v>80</v>
      </c>
      <c r="B53" s="9"/>
      <c r="C53" s="2"/>
    </row>
    <row r="54" spans="1:3" x14ac:dyDescent="0.25">
      <c r="A54" s="3">
        <v>90</v>
      </c>
      <c r="B54" s="9"/>
      <c r="C54" s="2"/>
    </row>
    <row r="55" spans="1:3" x14ac:dyDescent="0.25">
      <c r="A55" s="3">
        <v>100</v>
      </c>
      <c r="B55" s="9"/>
      <c r="C5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39"/>
  <sheetViews>
    <sheetView workbookViewId="0">
      <selection activeCell="C36" sqref="C36"/>
    </sheetView>
  </sheetViews>
  <sheetFormatPr defaultRowHeight="15" x14ac:dyDescent="0.25"/>
  <cols>
    <col min="1" max="1" width="28.7109375" bestFit="1" customWidth="1"/>
  </cols>
  <sheetData>
    <row r="1" spans="1:21" x14ac:dyDescent="0.25">
      <c r="A1" s="38" t="s">
        <v>9</v>
      </c>
      <c r="M1" t="s">
        <v>37</v>
      </c>
    </row>
    <row r="2" spans="1:21" x14ac:dyDescent="0.25">
      <c r="A2" s="37" t="s">
        <v>36</v>
      </c>
      <c r="B2" s="35">
        <v>8</v>
      </c>
      <c r="C2" s="35">
        <v>16</v>
      </c>
      <c r="D2" s="35">
        <v>32</v>
      </c>
      <c r="E2" s="35">
        <v>64</v>
      </c>
      <c r="F2" s="35">
        <v>128</v>
      </c>
      <c r="G2" s="35">
        <v>256</v>
      </c>
      <c r="I2" t="s">
        <v>35</v>
      </c>
      <c r="M2" t="s">
        <v>38</v>
      </c>
    </row>
    <row r="3" spans="1:21" x14ac:dyDescent="0.25">
      <c r="A3" s="80" t="s">
        <v>40</v>
      </c>
      <c r="B3" s="80"/>
      <c r="C3" s="80"/>
      <c r="D3" s="80"/>
      <c r="E3" s="80"/>
      <c r="F3" s="80"/>
      <c r="G3" s="80"/>
    </row>
    <row r="4" spans="1:21" x14ac:dyDescent="0.25">
      <c r="A4" s="34">
        <v>8</v>
      </c>
      <c r="B4" s="40">
        <v>0.92290000000000005</v>
      </c>
      <c r="C4" s="40">
        <v>0.92110000000000003</v>
      </c>
      <c r="D4" s="30">
        <v>0.94430000000000003</v>
      </c>
      <c r="E4" s="17">
        <v>0.93120000000000003</v>
      </c>
      <c r="F4" s="17">
        <v>0.91039999999999999</v>
      </c>
      <c r="G4" s="17">
        <v>0.92210000000000003</v>
      </c>
      <c r="M4" t="s">
        <v>39</v>
      </c>
    </row>
    <row r="5" spans="1:21" x14ac:dyDescent="0.25">
      <c r="A5" s="34">
        <v>16</v>
      </c>
      <c r="B5" s="28">
        <v>0.92059999999999997</v>
      </c>
      <c r="C5" s="29">
        <v>0.92920000000000003</v>
      </c>
      <c r="D5" s="2">
        <v>0.92549999999999999</v>
      </c>
      <c r="E5" s="17">
        <v>0.90049999999999997</v>
      </c>
      <c r="F5" s="17">
        <v>0.93020000000000003</v>
      </c>
      <c r="G5" s="17">
        <v>0.9294</v>
      </c>
    </row>
    <row r="6" spans="1:21" x14ac:dyDescent="0.25">
      <c r="A6" s="39">
        <v>32</v>
      </c>
      <c r="B6" s="28">
        <v>0.93120000000000003</v>
      </c>
      <c r="C6" s="29">
        <v>0.9234</v>
      </c>
      <c r="D6" s="2">
        <v>0.93179999999999996</v>
      </c>
      <c r="E6" s="2">
        <v>0.91539999999999999</v>
      </c>
      <c r="F6" s="2">
        <v>0.93120000000000003</v>
      </c>
      <c r="G6" s="2">
        <v>0.92500000000000004</v>
      </c>
      <c r="S6" s="10"/>
      <c r="T6" s="10"/>
      <c r="U6" s="10"/>
    </row>
    <row r="7" spans="1:21" x14ac:dyDescent="0.25">
      <c r="A7" s="34">
        <v>64</v>
      </c>
      <c r="B7" s="28">
        <v>0.90700000000000003</v>
      </c>
      <c r="C7" s="29">
        <v>0.91220000000000001</v>
      </c>
      <c r="D7" s="2">
        <v>0.93620000000000003</v>
      </c>
      <c r="E7" s="17">
        <v>0.91979999999999995</v>
      </c>
      <c r="F7" s="17">
        <v>0.93589999999999995</v>
      </c>
      <c r="G7" s="17">
        <v>0.93459999999999999</v>
      </c>
      <c r="S7" s="10"/>
      <c r="T7" s="10"/>
      <c r="U7" s="10"/>
    </row>
    <row r="8" spans="1:21" x14ac:dyDescent="0.25">
      <c r="A8" s="34">
        <v>128</v>
      </c>
      <c r="B8" s="28">
        <v>0.92630000000000001</v>
      </c>
      <c r="C8" s="29">
        <v>0.92549999999999999</v>
      </c>
      <c r="D8" s="2">
        <v>0.9385</v>
      </c>
      <c r="E8" s="17">
        <v>0.94220000000000004</v>
      </c>
      <c r="F8" s="17">
        <v>0.92190000000000005</v>
      </c>
      <c r="G8" s="17">
        <v>0.92059999999999997</v>
      </c>
      <c r="S8" s="10"/>
      <c r="T8" s="10"/>
      <c r="U8" s="42"/>
    </row>
    <row r="9" spans="1:21" x14ac:dyDescent="0.25">
      <c r="A9" s="34">
        <v>256</v>
      </c>
      <c r="B9" s="28">
        <v>0.91410000000000002</v>
      </c>
      <c r="C9" s="2">
        <v>0.92630000000000001</v>
      </c>
      <c r="D9" s="2">
        <v>0.92159999999999997</v>
      </c>
      <c r="E9" s="17">
        <v>0.91090000000000004</v>
      </c>
      <c r="F9" s="17">
        <v>0.93669999999999998</v>
      </c>
      <c r="G9" s="17">
        <v>0.90780000000000005</v>
      </c>
      <c r="S9" s="10"/>
      <c r="T9" s="43"/>
      <c r="U9" s="42"/>
    </row>
    <row r="10" spans="1:21" x14ac:dyDescent="0.25">
      <c r="A10" s="10"/>
      <c r="B10" s="32"/>
      <c r="C10" s="33"/>
      <c r="D10" s="33"/>
      <c r="E10" s="36"/>
      <c r="F10" s="36"/>
      <c r="G10" s="36"/>
      <c r="S10" s="10"/>
      <c r="T10" s="10"/>
      <c r="U10" s="42"/>
    </row>
    <row r="11" spans="1:21" x14ac:dyDescent="0.25">
      <c r="A11" s="38" t="s">
        <v>5</v>
      </c>
      <c r="S11" s="10"/>
      <c r="T11" s="10"/>
      <c r="U11" s="42"/>
    </row>
    <row r="12" spans="1:21" x14ac:dyDescent="0.25">
      <c r="A12" s="37" t="s">
        <v>36</v>
      </c>
      <c r="B12" s="35">
        <v>8</v>
      </c>
      <c r="C12" s="35">
        <v>16</v>
      </c>
      <c r="D12" s="35">
        <v>32</v>
      </c>
      <c r="E12" s="35">
        <v>64</v>
      </c>
      <c r="F12" s="35">
        <v>128</v>
      </c>
      <c r="G12" s="35">
        <v>256</v>
      </c>
      <c r="I12" s="1"/>
      <c r="J12" s="1"/>
      <c r="S12" s="10"/>
      <c r="T12" s="10"/>
      <c r="U12" s="42"/>
    </row>
    <row r="13" spans="1:21" x14ac:dyDescent="0.25">
      <c r="A13" s="80" t="s">
        <v>40</v>
      </c>
      <c r="B13" s="80"/>
      <c r="C13" s="80"/>
      <c r="D13" s="80"/>
      <c r="E13" s="80"/>
      <c r="F13" s="80"/>
      <c r="G13" s="80"/>
      <c r="S13" s="10"/>
      <c r="T13" s="10"/>
      <c r="U13" s="10"/>
    </row>
    <row r="14" spans="1:21" x14ac:dyDescent="0.25">
      <c r="A14" s="34">
        <v>8</v>
      </c>
      <c r="B14" s="40">
        <v>0.91890000000000005</v>
      </c>
      <c r="C14" s="40">
        <v>0.91639999999999999</v>
      </c>
      <c r="D14" s="30">
        <v>0.94350000000000001</v>
      </c>
      <c r="E14" s="17">
        <v>0.92820000000000003</v>
      </c>
      <c r="F14" s="17">
        <v>0.90349999999999997</v>
      </c>
      <c r="G14" s="45">
        <v>0.9173</v>
      </c>
      <c r="S14" s="10"/>
      <c r="T14" s="10"/>
      <c r="U14" s="43"/>
    </row>
    <row r="15" spans="1:21" x14ac:dyDescent="0.25">
      <c r="A15" s="34">
        <v>16</v>
      </c>
      <c r="B15" s="28">
        <v>0.91720000000000002</v>
      </c>
      <c r="C15" s="29">
        <v>0.92569999999999997</v>
      </c>
      <c r="D15" s="2">
        <v>0.92179999999999995</v>
      </c>
      <c r="E15" s="17">
        <v>0.89190000000000003</v>
      </c>
      <c r="F15" s="17">
        <v>0.92720000000000002</v>
      </c>
      <c r="G15" s="17">
        <v>0.92559999999999998</v>
      </c>
      <c r="S15" s="10"/>
      <c r="T15" s="43"/>
      <c r="U15" s="43"/>
    </row>
    <row r="16" spans="1:21" x14ac:dyDescent="0.25">
      <c r="A16" s="39">
        <v>32</v>
      </c>
      <c r="B16" s="28">
        <v>0.92759999999999998</v>
      </c>
      <c r="C16" s="29">
        <v>0.91900000000000004</v>
      </c>
      <c r="D16" s="2">
        <v>0.92830000000000001</v>
      </c>
      <c r="E16" s="2">
        <v>0.91059999999999997</v>
      </c>
      <c r="F16" s="2">
        <v>0.92920000000000003</v>
      </c>
      <c r="G16" s="2">
        <v>0.92030000000000001</v>
      </c>
      <c r="S16" s="10"/>
      <c r="T16" s="10"/>
      <c r="U16" s="43"/>
    </row>
    <row r="17" spans="1:21" x14ac:dyDescent="0.25">
      <c r="A17" s="34">
        <v>64</v>
      </c>
      <c r="B17" s="28">
        <v>0.89990000000000003</v>
      </c>
      <c r="C17" s="29">
        <v>0.90680000000000005</v>
      </c>
      <c r="D17" s="2">
        <v>0.93459999999999999</v>
      </c>
      <c r="E17" s="17">
        <v>0.91449999999999998</v>
      </c>
      <c r="F17" s="17">
        <v>0.93389999999999995</v>
      </c>
      <c r="G17" s="17">
        <v>0.93220000000000003</v>
      </c>
      <c r="S17" s="10"/>
      <c r="T17" s="10"/>
      <c r="U17" s="43"/>
    </row>
    <row r="18" spans="1:21" x14ac:dyDescent="0.25">
      <c r="A18" s="34">
        <v>128</v>
      </c>
      <c r="B18" s="28">
        <v>0.92230000000000001</v>
      </c>
      <c r="C18" s="29">
        <v>0.92190000000000005</v>
      </c>
      <c r="D18" s="2">
        <v>0.93700000000000006</v>
      </c>
      <c r="E18" s="17">
        <v>0.94069999999999998</v>
      </c>
      <c r="F18" s="17">
        <v>0.91639999999999999</v>
      </c>
      <c r="G18" s="17">
        <v>0.91590000000000005</v>
      </c>
      <c r="S18" s="10"/>
      <c r="T18" s="10"/>
      <c r="U18" s="43"/>
    </row>
    <row r="19" spans="1:21" x14ac:dyDescent="0.25">
      <c r="A19" s="34">
        <v>256</v>
      </c>
      <c r="B19" s="28">
        <v>0.90759999999999996</v>
      </c>
      <c r="C19" s="2">
        <v>0.92320000000000002</v>
      </c>
      <c r="D19" s="2">
        <v>0.91549999999999998</v>
      </c>
      <c r="E19" s="17">
        <v>0.90349999999999997</v>
      </c>
      <c r="F19" s="17">
        <v>0.93520000000000003</v>
      </c>
      <c r="G19" s="17">
        <v>0.90139999999999998</v>
      </c>
      <c r="S19" s="10"/>
      <c r="T19" s="10"/>
      <c r="U19" s="44"/>
    </row>
    <row r="20" spans="1:21" x14ac:dyDescent="0.25">
      <c r="A20" s="10"/>
      <c r="B20" s="32"/>
      <c r="C20" s="33"/>
      <c r="D20" s="33"/>
      <c r="E20" s="36"/>
      <c r="F20" s="36"/>
      <c r="G20" s="36"/>
      <c r="S20" s="10"/>
      <c r="T20" s="10"/>
      <c r="U20" s="43"/>
    </row>
    <row r="21" spans="1:21" x14ac:dyDescent="0.25">
      <c r="A21" s="38" t="s">
        <v>1</v>
      </c>
      <c r="S21" s="10"/>
      <c r="T21" s="43"/>
      <c r="U21" s="43"/>
    </row>
    <row r="22" spans="1:21" x14ac:dyDescent="0.25">
      <c r="A22" s="37" t="s">
        <v>36</v>
      </c>
      <c r="B22" s="35">
        <v>8</v>
      </c>
      <c r="C22" s="35">
        <v>16</v>
      </c>
      <c r="D22" s="35">
        <v>32</v>
      </c>
      <c r="E22" s="35">
        <v>64</v>
      </c>
      <c r="F22" s="35">
        <v>128</v>
      </c>
      <c r="G22" s="35">
        <v>256</v>
      </c>
      <c r="J22" s="40">
        <v>0.92290000000000005</v>
      </c>
      <c r="K22" s="40">
        <v>0.92110000000000003</v>
      </c>
      <c r="L22" s="30">
        <v>0.94430000000000003</v>
      </c>
      <c r="S22" s="10"/>
      <c r="T22" s="10"/>
      <c r="U22" s="43"/>
    </row>
    <row r="23" spans="1:21" x14ac:dyDescent="0.25">
      <c r="A23" s="80" t="s">
        <v>40</v>
      </c>
      <c r="B23" s="80"/>
      <c r="C23" s="80"/>
      <c r="D23" s="80"/>
      <c r="E23" s="80"/>
      <c r="F23" s="80"/>
      <c r="G23" s="80"/>
      <c r="J23" s="28">
        <v>0.92059999999999997</v>
      </c>
      <c r="K23" s="29">
        <v>0.92920000000000003</v>
      </c>
      <c r="L23" s="2">
        <v>0.92549999999999999</v>
      </c>
      <c r="S23" s="10"/>
      <c r="T23" s="10"/>
      <c r="U23" s="43"/>
    </row>
    <row r="24" spans="1:21" x14ac:dyDescent="0.25">
      <c r="A24" s="34">
        <v>8</v>
      </c>
      <c r="B24" s="40">
        <v>0.98650000000000004</v>
      </c>
      <c r="C24" s="40">
        <v>0.98619999999999997</v>
      </c>
      <c r="D24" s="29">
        <v>0.98550000000000004</v>
      </c>
      <c r="E24" s="17">
        <v>0.98170000000000002</v>
      </c>
      <c r="F24" s="17">
        <v>0.98680000000000001</v>
      </c>
      <c r="G24" s="17">
        <v>0.98629999999999995</v>
      </c>
      <c r="J24" s="28">
        <v>0.93120000000000003</v>
      </c>
      <c r="K24" s="29">
        <v>0.9234</v>
      </c>
      <c r="L24" s="2">
        <v>0.93179999999999996</v>
      </c>
      <c r="S24" s="10"/>
      <c r="T24" s="10"/>
      <c r="U24" s="43"/>
    </row>
    <row r="25" spans="1:21" x14ac:dyDescent="0.25">
      <c r="A25" s="34">
        <v>16</v>
      </c>
      <c r="B25" s="28">
        <v>0.98460000000000003</v>
      </c>
      <c r="C25" s="29">
        <v>0.98780000000000001</v>
      </c>
      <c r="D25" s="2">
        <v>0.98740000000000006</v>
      </c>
      <c r="E25" s="17">
        <v>0.98799999999999999</v>
      </c>
      <c r="F25" s="17">
        <v>0.98040000000000005</v>
      </c>
      <c r="G25" s="17">
        <v>0.98580000000000001</v>
      </c>
      <c r="J25" s="28">
        <v>0.90700000000000003</v>
      </c>
      <c r="K25" s="29">
        <v>0.91220000000000001</v>
      </c>
      <c r="L25" s="2">
        <v>0.93620000000000003</v>
      </c>
    </row>
    <row r="26" spans="1:21" x14ac:dyDescent="0.25">
      <c r="A26" s="39">
        <v>32</v>
      </c>
      <c r="B26" s="28">
        <v>0.99119999999999997</v>
      </c>
      <c r="C26" s="30">
        <v>0.99070000000000003</v>
      </c>
      <c r="D26" s="2">
        <v>0.98960000000000004</v>
      </c>
      <c r="E26" s="2">
        <v>0.98399999999999999</v>
      </c>
      <c r="F26" s="2">
        <v>0.98329999999999995</v>
      </c>
      <c r="G26" s="2">
        <v>0.98409999999999997</v>
      </c>
      <c r="J26" s="28">
        <v>0.92630000000000001</v>
      </c>
      <c r="K26" s="29">
        <v>0.92549999999999999</v>
      </c>
      <c r="L26" s="2">
        <v>0.9385</v>
      </c>
    </row>
    <row r="27" spans="1:21" x14ac:dyDescent="0.25">
      <c r="A27" s="34">
        <v>64</v>
      </c>
      <c r="B27" s="28">
        <v>0.98440000000000005</v>
      </c>
      <c r="C27" s="29">
        <v>0.98329999999999995</v>
      </c>
      <c r="D27" s="2">
        <v>0.98380000000000001</v>
      </c>
      <c r="E27" s="17">
        <v>0.98660000000000003</v>
      </c>
      <c r="F27" s="17">
        <v>0.99109999999999998</v>
      </c>
      <c r="G27" s="17">
        <v>0.98580000000000001</v>
      </c>
      <c r="J27" s="28">
        <v>0.91410000000000002</v>
      </c>
      <c r="K27" s="2">
        <v>0.92630000000000001</v>
      </c>
      <c r="L27" s="2">
        <v>0.92159999999999997</v>
      </c>
    </row>
    <row r="28" spans="1:21" x14ac:dyDescent="0.25">
      <c r="A28" s="34">
        <v>128</v>
      </c>
      <c r="B28" s="28">
        <v>0.98619999999999997</v>
      </c>
      <c r="C28" s="29">
        <v>0.98619999999999997</v>
      </c>
      <c r="D28" s="2">
        <v>0.98640000000000005</v>
      </c>
      <c r="E28" s="17">
        <v>0.98939999999999995</v>
      </c>
      <c r="F28" s="17">
        <v>0.99139999999999995</v>
      </c>
      <c r="G28" s="17">
        <v>0.9879</v>
      </c>
    </row>
    <row r="29" spans="1:21" x14ac:dyDescent="0.25">
      <c r="A29" s="34">
        <v>256</v>
      </c>
      <c r="B29" s="28">
        <v>0.98180000000000001</v>
      </c>
      <c r="C29" s="2">
        <v>0.98870000000000002</v>
      </c>
      <c r="D29" s="2">
        <v>0.98629999999999995</v>
      </c>
      <c r="E29" s="17">
        <v>0.98899999999999999</v>
      </c>
      <c r="F29" s="17">
        <v>0.98880000000000001</v>
      </c>
      <c r="G29" s="17">
        <v>0.9859</v>
      </c>
    </row>
    <row r="30" spans="1:21" x14ac:dyDescent="0.25">
      <c r="A30" s="10"/>
      <c r="B30" s="32"/>
      <c r="C30" s="33"/>
      <c r="D30" s="33"/>
      <c r="E30" s="36"/>
      <c r="F30" s="36"/>
      <c r="G30" s="36"/>
    </row>
    <row r="31" spans="1:21" x14ac:dyDescent="0.25">
      <c r="A31" s="38" t="s">
        <v>0</v>
      </c>
    </row>
    <row r="32" spans="1:21" x14ac:dyDescent="0.25">
      <c r="A32" s="37" t="s">
        <v>36</v>
      </c>
      <c r="B32" s="35">
        <v>8</v>
      </c>
      <c r="C32" s="35">
        <v>16</v>
      </c>
      <c r="D32" s="35">
        <v>32</v>
      </c>
      <c r="E32" s="35">
        <v>64</v>
      </c>
      <c r="F32" s="35">
        <v>128</v>
      </c>
      <c r="G32" s="35">
        <v>256</v>
      </c>
    </row>
    <row r="33" spans="1:7" x14ac:dyDescent="0.25">
      <c r="A33" s="80" t="s">
        <v>40</v>
      </c>
      <c r="B33" s="80"/>
      <c r="C33" s="80"/>
      <c r="D33" s="80"/>
      <c r="E33" s="80"/>
      <c r="F33" s="80"/>
      <c r="G33" s="81"/>
    </row>
    <row r="34" spans="1:7" x14ac:dyDescent="0.25">
      <c r="A34" s="34">
        <v>8</v>
      </c>
      <c r="B34" s="40">
        <v>0.98650000000000004</v>
      </c>
      <c r="C34" s="40">
        <v>0.9859</v>
      </c>
      <c r="D34" s="29">
        <v>0.9869</v>
      </c>
      <c r="E34" s="17">
        <v>0.98360000000000003</v>
      </c>
      <c r="F34" s="46">
        <v>0.98509999999999998</v>
      </c>
      <c r="G34" s="17">
        <v>0.9849</v>
      </c>
    </row>
    <row r="35" spans="1:7" x14ac:dyDescent="0.25">
      <c r="A35" s="34">
        <v>16</v>
      </c>
      <c r="B35" s="28">
        <v>0.98660000000000003</v>
      </c>
      <c r="C35" s="29">
        <v>0.98670000000000002</v>
      </c>
      <c r="D35" s="2">
        <v>0.98709999999999998</v>
      </c>
      <c r="E35" s="17">
        <v>0.98740000000000006</v>
      </c>
      <c r="F35" s="46">
        <v>0.98370000000000002</v>
      </c>
      <c r="G35" s="17">
        <v>0.98480000000000001</v>
      </c>
    </row>
    <row r="36" spans="1:7" x14ac:dyDescent="0.25">
      <c r="A36" s="39">
        <v>32</v>
      </c>
      <c r="B36" s="41">
        <v>0.99050000000000005</v>
      </c>
      <c r="C36" s="30">
        <v>0.99050000000000005</v>
      </c>
      <c r="D36" s="2">
        <v>0.98929999999999996</v>
      </c>
      <c r="E36" s="2">
        <v>0.98329999999999995</v>
      </c>
      <c r="F36" s="47">
        <v>0.98260000000000003</v>
      </c>
      <c r="G36" s="2">
        <v>0.98460000000000003</v>
      </c>
    </row>
    <row r="37" spans="1:7" x14ac:dyDescent="0.25">
      <c r="A37" s="34">
        <v>64</v>
      </c>
      <c r="B37" s="28">
        <v>0.98529999999999995</v>
      </c>
      <c r="C37" s="29">
        <v>0.98499999999999999</v>
      </c>
      <c r="D37" s="2">
        <v>0.98480000000000001</v>
      </c>
      <c r="E37" s="17">
        <v>0.98509999999999998</v>
      </c>
      <c r="F37" s="46">
        <v>0.99039999999999995</v>
      </c>
      <c r="G37" s="17">
        <v>0.98580000000000001</v>
      </c>
    </row>
    <row r="38" spans="1:7" x14ac:dyDescent="0.25">
      <c r="A38" s="34">
        <v>128</v>
      </c>
      <c r="B38" s="28">
        <v>0.98619999999999997</v>
      </c>
      <c r="C38" s="29">
        <v>0.98550000000000004</v>
      </c>
      <c r="D38" s="2">
        <v>0.98650000000000004</v>
      </c>
      <c r="E38" s="17">
        <v>0.98870000000000002</v>
      </c>
      <c r="F38" s="46">
        <v>0.99099999999999999</v>
      </c>
      <c r="G38" s="17">
        <v>0.98680000000000001</v>
      </c>
    </row>
    <row r="39" spans="1:7" x14ac:dyDescent="0.25">
      <c r="A39" s="34">
        <v>256</v>
      </c>
      <c r="B39" s="28">
        <v>0.98409999999999997</v>
      </c>
      <c r="C39" s="2">
        <v>0.9889</v>
      </c>
      <c r="D39" s="2">
        <v>0.98770000000000002</v>
      </c>
      <c r="E39" s="17">
        <v>0.9899</v>
      </c>
      <c r="F39" s="46">
        <v>0.98829999999999996</v>
      </c>
      <c r="G39" s="17">
        <v>0.98480000000000001</v>
      </c>
    </row>
  </sheetData>
  <mergeCells count="4">
    <mergeCell ref="A23:G23"/>
    <mergeCell ref="A33:G33"/>
    <mergeCell ref="A13:G13"/>
    <mergeCell ref="A3:G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5"/>
  <sheetViews>
    <sheetView workbookViewId="0">
      <selection activeCell="C26" sqref="C26"/>
    </sheetView>
  </sheetViews>
  <sheetFormatPr defaultRowHeight="15" x14ac:dyDescent="0.25"/>
  <cols>
    <col min="1" max="1" width="28.7109375" bestFit="1" customWidth="1"/>
  </cols>
  <sheetData>
    <row r="1" spans="1:8" x14ac:dyDescent="0.25">
      <c r="A1" s="38" t="s">
        <v>9</v>
      </c>
    </row>
    <row r="2" spans="1:8" x14ac:dyDescent="0.25">
      <c r="A2" s="37" t="s">
        <v>31</v>
      </c>
      <c r="B2" s="35">
        <v>0.25</v>
      </c>
      <c r="C2" s="35">
        <v>0.5</v>
      </c>
      <c r="D2" s="35">
        <v>1</v>
      </c>
      <c r="E2" s="35">
        <v>2</v>
      </c>
      <c r="F2" s="35">
        <v>4</v>
      </c>
      <c r="H2" t="s">
        <v>41</v>
      </c>
    </row>
    <row r="3" spans="1:8" x14ac:dyDescent="0.25">
      <c r="A3" s="80" t="s">
        <v>32</v>
      </c>
      <c r="B3" s="80"/>
      <c r="C3" s="80"/>
      <c r="D3" s="80"/>
      <c r="E3" s="80"/>
      <c r="F3" s="80"/>
      <c r="H3" s="16" t="s">
        <v>42</v>
      </c>
    </row>
    <row r="4" spans="1:8" x14ac:dyDescent="0.25">
      <c r="A4" s="34">
        <v>0.25</v>
      </c>
      <c r="B4" s="40">
        <v>0.91610000000000003</v>
      </c>
      <c r="C4" s="40">
        <v>0.92710000000000004</v>
      </c>
      <c r="D4" s="29">
        <v>0.9375</v>
      </c>
      <c r="E4" s="17">
        <v>0.9375</v>
      </c>
      <c r="F4" s="17">
        <v>0.92810000000000004</v>
      </c>
      <c r="H4" t="s">
        <v>43</v>
      </c>
    </row>
    <row r="5" spans="1:8" x14ac:dyDescent="0.25">
      <c r="A5" s="34">
        <v>0.5</v>
      </c>
      <c r="B5" s="28">
        <v>0.93389999999999995</v>
      </c>
      <c r="C5" s="29">
        <v>0.94640000000000002</v>
      </c>
      <c r="D5" s="2">
        <v>0.90939999999999999</v>
      </c>
      <c r="E5" s="17">
        <v>0.94240000000000002</v>
      </c>
      <c r="F5" s="17">
        <v>0.93779999999999997</v>
      </c>
      <c r="H5" t="s">
        <v>44</v>
      </c>
    </row>
    <row r="6" spans="1:8" x14ac:dyDescent="0.25">
      <c r="A6" s="39">
        <v>1</v>
      </c>
      <c r="B6" s="28">
        <v>0.93620000000000003</v>
      </c>
      <c r="C6" s="29">
        <v>0.93589999999999995</v>
      </c>
      <c r="D6" s="2">
        <v>0.93389999999999995</v>
      </c>
      <c r="E6" s="2">
        <v>0.91169999999999995</v>
      </c>
      <c r="F6" s="2">
        <v>0.90100000000000002</v>
      </c>
      <c r="H6" t="s">
        <v>45</v>
      </c>
    </row>
    <row r="7" spans="1:8" x14ac:dyDescent="0.25">
      <c r="A7" s="34">
        <v>2</v>
      </c>
      <c r="B7" s="28">
        <v>0.9375</v>
      </c>
      <c r="C7" s="29">
        <v>0.92290000000000005</v>
      </c>
      <c r="D7" s="2">
        <v>0.93489999999999995</v>
      </c>
      <c r="E7" s="17">
        <v>0.91559999999999997</v>
      </c>
      <c r="F7" s="17">
        <v>0.93200000000000005</v>
      </c>
    </row>
    <row r="8" spans="1:8" x14ac:dyDescent="0.25">
      <c r="A8" s="34">
        <v>4</v>
      </c>
      <c r="B8" s="28">
        <v>0.91590000000000005</v>
      </c>
      <c r="C8" s="29">
        <v>0.91949999999999998</v>
      </c>
      <c r="D8" s="2">
        <v>0.9375</v>
      </c>
      <c r="E8" s="17">
        <v>0.93310000000000004</v>
      </c>
      <c r="F8" s="17">
        <v>0.93520000000000003</v>
      </c>
    </row>
    <row r="9" spans="1:8" x14ac:dyDescent="0.25">
      <c r="A9" s="10"/>
      <c r="B9" s="32"/>
      <c r="C9" s="33"/>
      <c r="D9" s="33"/>
      <c r="E9" s="36"/>
      <c r="F9" s="36"/>
    </row>
    <row r="10" spans="1:8" x14ac:dyDescent="0.25">
      <c r="A10" s="38" t="s">
        <v>5</v>
      </c>
    </row>
    <row r="11" spans="1:8" x14ac:dyDescent="0.25">
      <c r="A11" s="37" t="s">
        <v>31</v>
      </c>
      <c r="B11" s="35">
        <v>0.25</v>
      </c>
      <c r="C11" s="35">
        <v>0.5</v>
      </c>
      <c r="D11" s="35">
        <v>1</v>
      </c>
      <c r="E11" s="35">
        <v>2</v>
      </c>
      <c r="F11" s="35">
        <v>4</v>
      </c>
    </row>
    <row r="12" spans="1:8" x14ac:dyDescent="0.25">
      <c r="A12" s="80" t="s">
        <v>32</v>
      </c>
      <c r="B12" s="80"/>
      <c r="C12" s="80"/>
      <c r="D12" s="80"/>
      <c r="E12" s="80"/>
      <c r="F12" s="80"/>
    </row>
    <row r="13" spans="1:8" x14ac:dyDescent="0.25">
      <c r="A13" s="34">
        <v>0.25</v>
      </c>
      <c r="B13" s="40">
        <v>0.90990000000000004</v>
      </c>
      <c r="C13" s="40">
        <v>0.92410000000000003</v>
      </c>
      <c r="D13" s="29">
        <v>0.93589999999999995</v>
      </c>
      <c r="E13" s="17">
        <v>0.93520000000000003</v>
      </c>
      <c r="F13" s="17">
        <v>0.92430000000000001</v>
      </c>
    </row>
    <row r="14" spans="1:8" x14ac:dyDescent="0.25">
      <c r="A14" s="34">
        <v>0.5</v>
      </c>
      <c r="B14" s="28">
        <v>0.93030000000000002</v>
      </c>
      <c r="C14" s="29">
        <v>0.94469999999999998</v>
      </c>
      <c r="D14" s="2">
        <v>0.89939999999999998</v>
      </c>
      <c r="E14" s="17">
        <v>0.94069999999999998</v>
      </c>
      <c r="F14" s="17">
        <v>0.93569999999999998</v>
      </c>
    </row>
    <row r="15" spans="1:8" x14ac:dyDescent="0.25">
      <c r="A15" s="39">
        <v>1</v>
      </c>
      <c r="B15" s="28">
        <v>0.93389999999999995</v>
      </c>
      <c r="C15" s="29">
        <v>0.93420000000000003</v>
      </c>
      <c r="D15" s="2">
        <v>0.93149999999999999</v>
      </c>
      <c r="E15" s="2">
        <v>0.90459999999999996</v>
      </c>
      <c r="F15" s="2">
        <v>0.89159999999999995</v>
      </c>
    </row>
    <row r="16" spans="1:8" x14ac:dyDescent="0.25">
      <c r="A16" s="34">
        <v>2</v>
      </c>
      <c r="B16" s="28">
        <v>0.93530000000000002</v>
      </c>
      <c r="C16" s="29">
        <v>0.91779999999999995</v>
      </c>
      <c r="D16" s="2">
        <v>0.9325</v>
      </c>
      <c r="E16" s="17">
        <v>0.91020000000000001</v>
      </c>
      <c r="F16" s="17">
        <v>0.92849999999999999</v>
      </c>
    </row>
    <row r="17" spans="1:6" x14ac:dyDescent="0.25">
      <c r="A17" s="34">
        <v>4</v>
      </c>
      <c r="B17" s="28">
        <v>0.91</v>
      </c>
      <c r="C17" s="29">
        <v>0.91510000000000002</v>
      </c>
      <c r="D17" s="2">
        <v>0.93520000000000003</v>
      </c>
      <c r="E17" s="17">
        <v>0.93030000000000002</v>
      </c>
      <c r="F17" s="17">
        <v>0.93259999999999998</v>
      </c>
    </row>
    <row r="18" spans="1:6" x14ac:dyDescent="0.25">
      <c r="A18" s="10"/>
      <c r="B18" s="32"/>
      <c r="C18" s="33"/>
      <c r="D18" s="33"/>
      <c r="E18" s="36"/>
      <c r="F18" s="36"/>
    </row>
    <row r="19" spans="1:6" x14ac:dyDescent="0.25">
      <c r="A19" s="38" t="s">
        <v>1</v>
      </c>
    </row>
    <row r="20" spans="1:6" x14ac:dyDescent="0.25">
      <c r="A20" s="37" t="s">
        <v>31</v>
      </c>
      <c r="B20" s="35">
        <v>0.25</v>
      </c>
      <c r="C20" s="35">
        <v>0.5</v>
      </c>
      <c r="D20" s="35">
        <v>1</v>
      </c>
      <c r="E20" s="35">
        <v>2</v>
      </c>
      <c r="F20" s="35">
        <v>4</v>
      </c>
    </row>
    <row r="21" spans="1:6" x14ac:dyDescent="0.25">
      <c r="A21" s="80" t="s">
        <v>32</v>
      </c>
      <c r="B21" s="80"/>
      <c r="C21" s="80"/>
      <c r="D21" s="80"/>
      <c r="E21" s="80"/>
      <c r="F21" s="80"/>
    </row>
    <row r="22" spans="1:6" x14ac:dyDescent="0.25">
      <c r="A22" s="34">
        <v>0.25</v>
      </c>
      <c r="B22" s="40">
        <v>0.99050000000000005</v>
      </c>
      <c r="C22" s="40">
        <v>0.9889</v>
      </c>
      <c r="D22" s="29">
        <v>0.98709999999999998</v>
      </c>
      <c r="E22" s="17">
        <v>0.98450000000000004</v>
      </c>
      <c r="F22" s="17">
        <v>0.98329999999999995</v>
      </c>
    </row>
    <row r="23" spans="1:6" x14ac:dyDescent="0.25">
      <c r="A23" s="34">
        <v>0.5</v>
      </c>
      <c r="B23" s="28">
        <v>0.99070000000000003</v>
      </c>
      <c r="C23" s="29">
        <v>0.99050000000000005</v>
      </c>
      <c r="D23" s="2">
        <v>0.98839999999999995</v>
      </c>
      <c r="E23" s="17">
        <v>0.99109999999999998</v>
      </c>
      <c r="F23" s="17">
        <v>0.99070000000000003</v>
      </c>
    </row>
    <row r="24" spans="1:6" x14ac:dyDescent="0.25">
      <c r="A24" s="39">
        <v>1</v>
      </c>
      <c r="B24" s="28">
        <v>0.98629999999999995</v>
      </c>
      <c r="C24" s="29">
        <v>0.9859</v>
      </c>
      <c r="D24" s="2">
        <v>0.98850000000000005</v>
      </c>
      <c r="E24" s="2">
        <v>0.98960000000000004</v>
      </c>
      <c r="F24" s="2">
        <v>0.98580000000000001</v>
      </c>
    </row>
    <row r="25" spans="1:6" x14ac:dyDescent="0.25">
      <c r="A25" s="34">
        <v>2</v>
      </c>
      <c r="B25" s="28">
        <v>0.98939999999999995</v>
      </c>
      <c r="C25" s="29">
        <v>0.98429999999999995</v>
      </c>
      <c r="D25" s="2">
        <v>0.98950000000000005</v>
      </c>
      <c r="E25" s="17">
        <v>0.98260000000000003</v>
      </c>
      <c r="F25" s="17">
        <v>0.98880000000000001</v>
      </c>
    </row>
    <row r="26" spans="1:6" x14ac:dyDescent="0.25">
      <c r="A26" s="34">
        <v>4</v>
      </c>
      <c r="B26" s="28">
        <v>0.98770000000000002</v>
      </c>
      <c r="C26" s="29">
        <v>0.97889999999999999</v>
      </c>
      <c r="D26" s="2">
        <v>0.98450000000000004</v>
      </c>
      <c r="E26" s="17">
        <v>0.98429999999999995</v>
      </c>
      <c r="F26" s="17">
        <v>0.98960000000000004</v>
      </c>
    </row>
    <row r="27" spans="1:6" x14ac:dyDescent="0.25">
      <c r="A27" s="10"/>
      <c r="B27" s="32"/>
      <c r="C27" s="33"/>
      <c r="D27" s="33"/>
      <c r="E27" s="36"/>
      <c r="F27" s="36"/>
    </row>
    <row r="28" spans="1:6" x14ac:dyDescent="0.25">
      <c r="A28" s="38" t="s">
        <v>0</v>
      </c>
    </row>
    <row r="29" spans="1:6" x14ac:dyDescent="0.25">
      <c r="A29" s="37" t="s">
        <v>31</v>
      </c>
      <c r="B29" s="35">
        <v>0.25</v>
      </c>
      <c r="C29" s="35">
        <v>0.5</v>
      </c>
      <c r="D29" s="35">
        <v>1</v>
      </c>
      <c r="E29" s="35">
        <v>2</v>
      </c>
      <c r="F29" s="35">
        <v>4</v>
      </c>
    </row>
    <row r="30" spans="1:6" x14ac:dyDescent="0.25">
      <c r="A30" s="80" t="s">
        <v>32</v>
      </c>
      <c r="B30" s="80"/>
      <c r="C30" s="80"/>
      <c r="D30" s="80"/>
      <c r="E30" s="80"/>
      <c r="F30" s="80"/>
    </row>
    <row r="31" spans="1:6" x14ac:dyDescent="0.25">
      <c r="A31" s="34">
        <v>0.25</v>
      </c>
      <c r="B31" s="40">
        <v>0.98750000000000004</v>
      </c>
      <c r="C31" s="40">
        <v>0.98829999999999996</v>
      </c>
      <c r="D31" s="29">
        <v>0.98470000000000002</v>
      </c>
      <c r="E31" s="17">
        <v>0.98640000000000005</v>
      </c>
      <c r="F31" s="17">
        <v>0.9859</v>
      </c>
    </row>
    <row r="32" spans="1:6" x14ac:dyDescent="0.25">
      <c r="A32" s="34">
        <v>0.5</v>
      </c>
      <c r="B32" s="28">
        <v>0.99050000000000005</v>
      </c>
      <c r="C32" s="29">
        <v>0.99039999999999995</v>
      </c>
      <c r="D32" s="2">
        <v>0.98740000000000006</v>
      </c>
      <c r="E32" s="17">
        <v>0.99119999999999997</v>
      </c>
      <c r="F32" s="17">
        <v>0.99039999999999995</v>
      </c>
    </row>
    <row r="33" spans="1:6" x14ac:dyDescent="0.25">
      <c r="A33" s="39">
        <v>1</v>
      </c>
      <c r="B33" s="28">
        <v>0.98699999999999999</v>
      </c>
      <c r="C33" s="29">
        <v>0.98740000000000006</v>
      </c>
      <c r="D33" s="2">
        <v>0.98770000000000002</v>
      </c>
      <c r="E33" s="2">
        <v>0.98950000000000005</v>
      </c>
      <c r="F33" s="2">
        <v>0.98670000000000002</v>
      </c>
    </row>
    <row r="34" spans="1:6" x14ac:dyDescent="0.25">
      <c r="A34" s="34">
        <v>2</v>
      </c>
      <c r="B34" s="28">
        <v>0.98860000000000003</v>
      </c>
      <c r="C34" s="29">
        <v>0.98550000000000004</v>
      </c>
      <c r="D34" s="2">
        <v>0.99029999999999996</v>
      </c>
      <c r="E34" s="17">
        <v>0.98209999999999997</v>
      </c>
      <c r="F34" s="17">
        <v>0.98970000000000002</v>
      </c>
    </row>
    <row r="35" spans="1:6" x14ac:dyDescent="0.25">
      <c r="A35" s="34">
        <v>4</v>
      </c>
      <c r="B35" s="28">
        <v>0.9849</v>
      </c>
      <c r="C35" s="29">
        <v>0.98380000000000001</v>
      </c>
      <c r="D35" s="2">
        <v>0.98640000000000005</v>
      </c>
      <c r="E35" s="17">
        <v>0.98650000000000004</v>
      </c>
      <c r="F35" s="17">
        <v>0.98909999999999998</v>
      </c>
    </row>
  </sheetData>
  <mergeCells count="4">
    <mergeCell ref="A3:F3"/>
    <mergeCell ref="A12:F12"/>
    <mergeCell ref="A21:F21"/>
    <mergeCell ref="A30:F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39"/>
  <sheetViews>
    <sheetView topLeftCell="A7" workbookViewId="0">
      <selection activeCell="A31" sqref="A31"/>
    </sheetView>
  </sheetViews>
  <sheetFormatPr defaultRowHeight="15" x14ac:dyDescent="0.25"/>
  <cols>
    <col min="1" max="1" width="28.7109375" bestFit="1" customWidth="1"/>
  </cols>
  <sheetData>
    <row r="1" spans="1:21" x14ac:dyDescent="0.25">
      <c r="A1" s="38" t="s">
        <v>9</v>
      </c>
      <c r="M1" t="s">
        <v>37</v>
      </c>
    </row>
    <row r="2" spans="1:21" x14ac:dyDescent="0.25">
      <c r="A2" s="37" t="s">
        <v>36</v>
      </c>
      <c r="B2" s="35">
        <v>8</v>
      </c>
      <c r="C2" s="35">
        <v>16</v>
      </c>
      <c r="D2" s="35">
        <v>32</v>
      </c>
      <c r="E2" s="35">
        <v>64</v>
      </c>
      <c r="F2" s="35">
        <v>128</v>
      </c>
      <c r="G2" s="35">
        <v>256</v>
      </c>
      <c r="I2" t="s">
        <v>35</v>
      </c>
      <c r="M2" t="s">
        <v>38</v>
      </c>
    </row>
    <row r="3" spans="1:21" x14ac:dyDescent="0.25">
      <c r="A3" s="80" t="s">
        <v>40</v>
      </c>
      <c r="B3" s="80"/>
      <c r="C3" s="80"/>
      <c r="D3" s="80"/>
      <c r="E3" s="80"/>
      <c r="F3" s="80"/>
      <c r="G3" s="80"/>
      <c r="I3" s="49"/>
      <c r="J3" t="s">
        <v>46</v>
      </c>
    </row>
    <row r="4" spans="1:21" x14ac:dyDescent="0.25">
      <c r="A4" s="34">
        <v>8</v>
      </c>
      <c r="B4" s="40">
        <v>0.92859999999999998</v>
      </c>
      <c r="C4" s="40">
        <v>0.93410000000000004</v>
      </c>
      <c r="D4" s="29">
        <v>0.92710000000000004</v>
      </c>
      <c r="E4" s="17">
        <v>0.9365</v>
      </c>
      <c r="F4" s="17">
        <v>0.90649999999999997</v>
      </c>
      <c r="G4" s="17">
        <v>0.91149999999999998</v>
      </c>
      <c r="M4" t="s">
        <v>39</v>
      </c>
    </row>
    <row r="5" spans="1:21" x14ac:dyDescent="0.25">
      <c r="A5" s="34">
        <v>16</v>
      </c>
      <c r="B5" s="28">
        <v>0.92030000000000001</v>
      </c>
      <c r="C5" s="29">
        <v>0.93910000000000005</v>
      </c>
      <c r="D5" s="2">
        <v>0.9294</v>
      </c>
      <c r="E5" s="17">
        <v>0.94269999999999998</v>
      </c>
      <c r="F5" s="17">
        <v>0.92630000000000001</v>
      </c>
      <c r="G5" s="17">
        <v>0.92530000000000001</v>
      </c>
    </row>
    <row r="6" spans="1:21" x14ac:dyDescent="0.25">
      <c r="A6" s="39">
        <v>32</v>
      </c>
      <c r="B6" s="28">
        <v>0.91949999999999998</v>
      </c>
      <c r="C6" s="29">
        <v>0.9143</v>
      </c>
      <c r="D6" s="2">
        <v>0.91820000000000002</v>
      </c>
      <c r="E6" s="2">
        <v>0.92530000000000001</v>
      </c>
      <c r="F6" s="2">
        <v>0.93410000000000004</v>
      </c>
      <c r="G6" s="2">
        <v>0.91949999999999998</v>
      </c>
      <c r="S6" s="10"/>
      <c r="T6" s="10"/>
      <c r="U6" s="10"/>
    </row>
    <row r="7" spans="1:21" x14ac:dyDescent="0.25">
      <c r="A7" s="34">
        <v>64</v>
      </c>
      <c r="B7" s="28">
        <v>0.9294</v>
      </c>
      <c r="C7" s="29">
        <v>0.92969999999999997</v>
      </c>
      <c r="D7" s="2">
        <v>0.92059999999999997</v>
      </c>
      <c r="E7" s="17">
        <v>0.93520000000000003</v>
      </c>
      <c r="F7" s="17">
        <v>0.91220000000000001</v>
      </c>
      <c r="G7" s="15"/>
      <c r="S7" s="10"/>
      <c r="T7" s="10"/>
      <c r="U7" s="10"/>
    </row>
    <row r="8" spans="1:21" x14ac:dyDescent="0.25">
      <c r="A8" s="34">
        <v>128</v>
      </c>
      <c r="B8" s="28">
        <v>0.92500000000000004</v>
      </c>
      <c r="C8" s="29">
        <v>0.92469999999999997</v>
      </c>
      <c r="D8" s="2">
        <v>0.91169999999999995</v>
      </c>
      <c r="E8" s="17">
        <v>0.91849999999999998</v>
      </c>
      <c r="F8" s="15"/>
      <c r="G8" s="15"/>
      <c r="S8" s="10"/>
      <c r="T8" s="10"/>
      <c r="U8" s="42"/>
    </row>
    <row r="9" spans="1:21" x14ac:dyDescent="0.25">
      <c r="A9" s="34">
        <v>256</v>
      </c>
      <c r="B9" s="28">
        <v>0.91169999999999995</v>
      </c>
      <c r="C9" s="2">
        <v>0.92079999999999995</v>
      </c>
      <c r="D9" s="2">
        <v>0.91979999999999995</v>
      </c>
      <c r="E9" s="15"/>
      <c r="F9" s="15"/>
      <c r="G9" s="15"/>
      <c r="S9" s="10"/>
      <c r="T9" s="43"/>
      <c r="U9" s="42"/>
    </row>
    <row r="10" spans="1:21" x14ac:dyDescent="0.25">
      <c r="A10" s="10"/>
      <c r="B10" s="32"/>
      <c r="C10" s="33"/>
      <c r="D10" s="33"/>
      <c r="E10" s="36"/>
      <c r="F10" s="36"/>
      <c r="G10" s="36"/>
      <c r="S10" s="10"/>
      <c r="T10" s="10"/>
      <c r="U10" s="42"/>
    </row>
    <row r="11" spans="1:21" x14ac:dyDescent="0.25">
      <c r="A11" s="38" t="s">
        <v>5</v>
      </c>
      <c r="S11" s="10"/>
      <c r="T11" s="10"/>
      <c r="U11" s="42"/>
    </row>
    <row r="12" spans="1:21" x14ac:dyDescent="0.25">
      <c r="A12" s="37" t="s">
        <v>36</v>
      </c>
      <c r="B12" s="35">
        <v>8</v>
      </c>
      <c r="C12" s="35">
        <v>16</v>
      </c>
      <c r="D12" s="35">
        <v>32</v>
      </c>
      <c r="E12" s="35">
        <v>64</v>
      </c>
      <c r="F12" s="35">
        <v>128</v>
      </c>
      <c r="G12" s="35">
        <v>256</v>
      </c>
      <c r="I12" s="1"/>
      <c r="J12" s="1"/>
      <c r="S12" s="10"/>
      <c r="T12" s="10"/>
      <c r="U12" s="42"/>
    </row>
    <row r="13" spans="1:21" x14ac:dyDescent="0.25">
      <c r="A13" s="80" t="s">
        <v>40</v>
      </c>
      <c r="B13" s="80"/>
      <c r="C13" s="80"/>
      <c r="D13" s="80"/>
      <c r="E13" s="80"/>
      <c r="F13" s="80"/>
      <c r="G13" s="80"/>
      <c r="S13" s="10"/>
      <c r="T13" s="10"/>
      <c r="U13" s="10"/>
    </row>
    <row r="14" spans="1:21" x14ac:dyDescent="0.25">
      <c r="A14" s="34">
        <v>8</v>
      </c>
      <c r="B14" s="40">
        <v>0.92500000000000004</v>
      </c>
      <c r="C14" s="40">
        <v>0.93130000000000002</v>
      </c>
      <c r="D14" s="29">
        <v>0.92479999999999996</v>
      </c>
      <c r="E14" s="17">
        <v>0.93459999999999999</v>
      </c>
      <c r="F14" s="17">
        <v>0.89939999999999998</v>
      </c>
      <c r="G14" s="45">
        <v>0.90439999999999998</v>
      </c>
      <c r="S14" s="10"/>
      <c r="T14" s="10"/>
      <c r="U14" s="43"/>
    </row>
    <row r="15" spans="1:21" x14ac:dyDescent="0.25">
      <c r="A15" s="34">
        <v>16</v>
      </c>
      <c r="B15" s="28">
        <v>0.91569999999999996</v>
      </c>
      <c r="C15" s="29">
        <v>0.93689999999999996</v>
      </c>
      <c r="D15" s="2">
        <v>0.9264</v>
      </c>
      <c r="E15" s="17">
        <v>0.94140000000000001</v>
      </c>
      <c r="F15" s="17">
        <v>0.92220000000000002</v>
      </c>
      <c r="G15" s="17">
        <v>0.9214</v>
      </c>
      <c r="S15" s="10"/>
      <c r="T15" s="43"/>
      <c r="U15" s="43"/>
    </row>
    <row r="16" spans="1:21" x14ac:dyDescent="0.25">
      <c r="A16" s="39">
        <v>32</v>
      </c>
      <c r="B16" s="28">
        <v>0.91490000000000005</v>
      </c>
      <c r="C16" s="29">
        <v>0.90900000000000003</v>
      </c>
      <c r="D16" s="2">
        <v>0.91300000000000003</v>
      </c>
      <c r="E16" s="2">
        <v>0.92179999999999995</v>
      </c>
      <c r="F16" s="2">
        <v>0.93240000000000001</v>
      </c>
      <c r="G16" s="2">
        <v>0.91400000000000003</v>
      </c>
      <c r="S16" s="10"/>
      <c r="T16" s="10"/>
      <c r="U16" s="43"/>
    </row>
    <row r="17" spans="1:21" x14ac:dyDescent="0.25">
      <c r="A17" s="34">
        <v>64</v>
      </c>
      <c r="B17" s="28">
        <v>0.92610000000000003</v>
      </c>
      <c r="C17" s="29">
        <v>0.92569999999999997</v>
      </c>
      <c r="D17" s="2">
        <v>0.91490000000000005</v>
      </c>
      <c r="E17" s="17">
        <v>0.93240000000000001</v>
      </c>
      <c r="F17" s="17">
        <v>0.90600000000000003</v>
      </c>
      <c r="G17" s="15"/>
      <c r="S17" s="10"/>
      <c r="T17" s="10"/>
      <c r="U17" s="43"/>
    </row>
    <row r="18" spans="1:21" x14ac:dyDescent="0.25">
      <c r="A18" s="34">
        <v>128</v>
      </c>
      <c r="B18" s="28">
        <v>0.92110000000000003</v>
      </c>
      <c r="C18" s="29">
        <v>0.92030000000000001</v>
      </c>
      <c r="D18" s="2">
        <v>0.90459999999999996</v>
      </c>
      <c r="E18" s="17">
        <v>0.91220000000000001</v>
      </c>
      <c r="F18" s="15"/>
      <c r="G18" s="15"/>
      <c r="S18" s="10"/>
      <c r="T18" s="10"/>
      <c r="U18" s="43"/>
    </row>
    <row r="19" spans="1:21" x14ac:dyDescent="0.25">
      <c r="A19" s="34">
        <v>256</v>
      </c>
      <c r="B19" s="28">
        <v>0.90369999999999995</v>
      </c>
      <c r="C19" s="2">
        <v>0.91590000000000005</v>
      </c>
      <c r="D19" s="2">
        <v>0.91659999999999997</v>
      </c>
      <c r="E19" s="15"/>
      <c r="F19" s="15"/>
      <c r="G19" s="15"/>
      <c r="S19" s="10"/>
      <c r="T19" s="10"/>
      <c r="U19" s="44"/>
    </row>
    <row r="20" spans="1:21" x14ac:dyDescent="0.25">
      <c r="A20" s="10"/>
      <c r="B20" s="32"/>
      <c r="C20" s="33"/>
      <c r="D20" s="33"/>
      <c r="E20" s="36"/>
      <c r="F20" s="36"/>
      <c r="G20" s="36"/>
      <c r="S20" s="10"/>
      <c r="T20" s="10"/>
      <c r="U20" s="43"/>
    </row>
    <row r="21" spans="1:21" x14ac:dyDescent="0.25">
      <c r="A21" s="38" t="s">
        <v>1</v>
      </c>
      <c r="S21" s="10"/>
      <c r="T21" s="43"/>
      <c r="U21" s="43"/>
    </row>
    <row r="22" spans="1:21" x14ac:dyDescent="0.25">
      <c r="A22" s="37" t="s">
        <v>36</v>
      </c>
      <c r="B22" s="35">
        <v>8</v>
      </c>
      <c r="C22" s="35">
        <v>16</v>
      </c>
      <c r="D22" s="35">
        <v>32</v>
      </c>
      <c r="E22" s="35">
        <v>64</v>
      </c>
      <c r="F22" s="35">
        <v>128</v>
      </c>
      <c r="G22" s="35">
        <v>256</v>
      </c>
      <c r="S22" s="10"/>
      <c r="T22" s="10"/>
      <c r="U22" s="43"/>
    </row>
    <row r="23" spans="1:21" x14ac:dyDescent="0.25">
      <c r="A23" s="80" t="s">
        <v>40</v>
      </c>
      <c r="B23" s="80"/>
      <c r="C23" s="80"/>
      <c r="D23" s="80"/>
      <c r="E23" s="80"/>
      <c r="F23" s="80"/>
      <c r="G23" s="80"/>
      <c r="S23" s="10"/>
      <c r="T23" s="10"/>
      <c r="U23" s="43"/>
    </row>
    <row r="24" spans="1:21" x14ac:dyDescent="0.25">
      <c r="A24" s="34">
        <v>8</v>
      </c>
      <c r="B24" s="40">
        <v>0.99029999999999996</v>
      </c>
      <c r="C24" s="40">
        <v>0.98699999999999999</v>
      </c>
      <c r="D24" s="29">
        <v>0.98360000000000003</v>
      </c>
      <c r="E24" s="17">
        <v>0.98919999999999997</v>
      </c>
      <c r="F24" s="17">
        <v>0.98699999999999999</v>
      </c>
      <c r="G24" s="17">
        <v>0.98350000000000004</v>
      </c>
      <c r="S24" s="10"/>
      <c r="T24" s="10"/>
      <c r="U24" s="43"/>
    </row>
    <row r="25" spans="1:21" x14ac:dyDescent="0.25">
      <c r="A25" s="34">
        <v>16</v>
      </c>
      <c r="B25" s="28">
        <v>0.98150000000000004</v>
      </c>
      <c r="C25" s="29">
        <v>0.99019999999999997</v>
      </c>
      <c r="D25" s="2">
        <v>0.98780000000000001</v>
      </c>
      <c r="E25" s="17">
        <v>0.98829999999999996</v>
      </c>
      <c r="F25" s="17">
        <v>0.98529999999999995</v>
      </c>
      <c r="G25" s="17">
        <v>0.98870000000000002</v>
      </c>
    </row>
    <row r="26" spans="1:21" x14ac:dyDescent="0.25">
      <c r="A26" s="39">
        <v>32</v>
      </c>
      <c r="B26" s="28">
        <v>0.98260000000000003</v>
      </c>
      <c r="C26" s="29">
        <v>0.98619999999999997</v>
      </c>
      <c r="D26" s="2">
        <v>0.98729999999999996</v>
      </c>
      <c r="E26" s="2">
        <v>0.98260000000000003</v>
      </c>
      <c r="F26" s="2">
        <v>0.98399999999999999</v>
      </c>
      <c r="G26" s="2">
        <v>0.99029999999999996</v>
      </c>
    </row>
    <row r="27" spans="1:21" x14ac:dyDescent="0.25">
      <c r="A27" s="34">
        <v>64</v>
      </c>
      <c r="B27" s="28">
        <v>0.98719999999999997</v>
      </c>
      <c r="C27" s="29">
        <v>0.99060000000000004</v>
      </c>
      <c r="D27" s="2">
        <v>0.9919</v>
      </c>
      <c r="E27" s="17">
        <v>0.98499999999999999</v>
      </c>
      <c r="F27" s="17">
        <v>0.9829</v>
      </c>
      <c r="G27" s="15"/>
    </row>
    <row r="28" spans="1:21" x14ac:dyDescent="0.25">
      <c r="A28" s="34">
        <v>128</v>
      </c>
      <c r="B28" s="28">
        <v>0.98619999999999997</v>
      </c>
      <c r="C28" s="29">
        <v>0.98119999999999996</v>
      </c>
      <c r="D28" s="2">
        <v>0.98450000000000004</v>
      </c>
      <c r="E28" s="17">
        <v>0.98729999999999996</v>
      </c>
      <c r="F28" s="15"/>
      <c r="G28" s="15"/>
    </row>
    <row r="29" spans="1:21" x14ac:dyDescent="0.25">
      <c r="A29" s="34">
        <v>256</v>
      </c>
      <c r="B29" s="28">
        <v>0.99019999999999997</v>
      </c>
      <c r="C29" s="2">
        <v>0.98770000000000002</v>
      </c>
      <c r="D29" s="2">
        <v>0.98440000000000005</v>
      </c>
      <c r="E29" s="15"/>
      <c r="F29" s="15"/>
      <c r="G29" s="15"/>
    </row>
    <row r="30" spans="1:21" x14ac:dyDescent="0.25">
      <c r="A30" s="10"/>
      <c r="B30" s="32"/>
      <c r="C30" s="33"/>
      <c r="D30" s="33"/>
      <c r="E30" s="36"/>
      <c r="F30" s="36"/>
      <c r="G30" s="36"/>
    </row>
    <row r="31" spans="1:21" x14ac:dyDescent="0.25">
      <c r="A31" s="38" t="s">
        <v>0</v>
      </c>
    </row>
    <row r="32" spans="1:21" x14ac:dyDescent="0.25">
      <c r="A32" s="37" t="s">
        <v>36</v>
      </c>
      <c r="B32" s="35">
        <v>8</v>
      </c>
      <c r="C32" s="35">
        <v>16</v>
      </c>
      <c r="D32" s="35">
        <v>32</v>
      </c>
      <c r="E32" s="35">
        <v>64</v>
      </c>
      <c r="F32" s="35">
        <v>128</v>
      </c>
      <c r="G32" s="35">
        <v>256</v>
      </c>
    </row>
    <row r="33" spans="1:7" x14ac:dyDescent="0.25">
      <c r="A33" s="80" t="s">
        <v>40</v>
      </c>
      <c r="B33" s="80"/>
      <c r="C33" s="80"/>
      <c r="D33" s="80"/>
      <c r="E33" s="80"/>
      <c r="F33" s="80"/>
      <c r="G33" s="81"/>
    </row>
    <row r="34" spans="1:7" x14ac:dyDescent="0.25">
      <c r="A34" s="34">
        <v>8</v>
      </c>
      <c r="B34" s="40">
        <v>0.9899</v>
      </c>
      <c r="C34" s="40">
        <v>0.98740000000000006</v>
      </c>
      <c r="D34" s="29">
        <v>0.97850000000000004</v>
      </c>
      <c r="E34" s="17">
        <v>0.99009999999999998</v>
      </c>
      <c r="F34" s="46">
        <v>0.97760000000000002</v>
      </c>
      <c r="G34" s="17">
        <v>0.98629999999999995</v>
      </c>
    </row>
    <row r="35" spans="1:7" x14ac:dyDescent="0.25">
      <c r="A35" s="34">
        <v>16</v>
      </c>
      <c r="B35" s="28">
        <v>0.97919999999999996</v>
      </c>
      <c r="C35" s="29">
        <v>0.99</v>
      </c>
      <c r="D35" s="2">
        <v>0.98629999999999995</v>
      </c>
      <c r="E35" s="17">
        <v>0.98799999999999999</v>
      </c>
      <c r="F35" s="46">
        <v>0.97350000000000003</v>
      </c>
      <c r="G35" s="17">
        <v>0.98870000000000002</v>
      </c>
    </row>
    <row r="36" spans="1:7" x14ac:dyDescent="0.25">
      <c r="A36" s="39">
        <v>32</v>
      </c>
      <c r="B36" s="28">
        <v>0.98329999999999995</v>
      </c>
      <c r="C36" s="29">
        <v>0.98629999999999995</v>
      </c>
      <c r="D36" s="2">
        <v>0.98660000000000003</v>
      </c>
      <c r="E36" s="2">
        <v>0.98370000000000002</v>
      </c>
      <c r="F36" s="47">
        <v>0.9849</v>
      </c>
      <c r="G36" s="2">
        <v>0.98970000000000002</v>
      </c>
    </row>
    <row r="37" spans="1:7" x14ac:dyDescent="0.25">
      <c r="A37" s="34">
        <v>64</v>
      </c>
      <c r="B37" s="28">
        <v>0.98760000000000003</v>
      </c>
      <c r="C37" s="29">
        <v>0.99</v>
      </c>
      <c r="D37" s="2">
        <v>0.99139999999999995</v>
      </c>
      <c r="E37" s="17">
        <v>0.98570000000000002</v>
      </c>
      <c r="F37" s="46">
        <v>0.98360000000000003</v>
      </c>
      <c r="G37" s="15"/>
    </row>
    <row r="38" spans="1:7" x14ac:dyDescent="0.25">
      <c r="A38" s="34">
        <v>128</v>
      </c>
      <c r="B38" s="28">
        <v>0.98529999999999995</v>
      </c>
      <c r="C38" s="29">
        <v>0.98480000000000001</v>
      </c>
      <c r="D38" s="2">
        <v>0.98550000000000004</v>
      </c>
      <c r="E38" s="17">
        <v>0.98819999999999997</v>
      </c>
      <c r="F38" s="48"/>
      <c r="G38" s="15"/>
    </row>
    <row r="39" spans="1:7" x14ac:dyDescent="0.25">
      <c r="A39" s="34">
        <v>256</v>
      </c>
      <c r="B39" s="28">
        <v>0.99</v>
      </c>
      <c r="C39" s="2">
        <v>0.98750000000000004</v>
      </c>
      <c r="D39" s="2">
        <v>0.98409999999999997</v>
      </c>
      <c r="E39" s="15"/>
      <c r="F39" s="48"/>
      <c r="G39" s="15"/>
    </row>
  </sheetData>
  <mergeCells count="4">
    <mergeCell ref="A3:G3"/>
    <mergeCell ref="A13:G13"/>
    <mergeCell ref="A23:G23"/>
    <mergeCell ref="A33:G3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9"/>
  <sheetViews>
    <sheetView workbookViewId="0">
      <selection activeCell="L27" sqref="L27"/>
    </sheetView>
  </sheetViews>
  <sheetFormatPr defaultRowHeight="15" x14ac:dyDescent="0.25"/>
  <cols>
    <col min="1" max="1" width="10.42578125" bestFit="1" customWidth="1"/>
  </cols>
  <sheetData>
    <row r="1" spans="1:15" x14ac:dyDescent="0.25">
      <c r="A1" s="38" t="s">
        <v>9</v>
      </c>
    </row>
    <row r="2" spans="1:15" x14ac:dyDescent="0.25">
      <c r="A2" s="37" t="s">
        <v>50</v>
      </c>
      <c r="B2" s="51">
        <v>5</v>
      </c>
      <c r="C2" s="35">
        <v>10</v>
      </c>
      <c r="D2" s="35">
        <v>15</v>
      </c>
      <c r="E2" s="35">
        <v>20</v>
      </c>
      <c r="F2" s="35">
        <v>25</v>
      </c>
      <c r="G2" s="35">
        <v>30</v>
      </c>
      <c r="H2" s="35">
        <v>35</v>
      </c>
      <c r="I2" s="35">
        <v>40</v>
      </c>
      <c r="J2" s="35">
        <v>45</v>
      </c>
      <c r="K2" s="35">
        <v>50</v>
      </c>
      <c r="M2" t="s">
        <v>47</v>
      </c>
    </row>
    <row r="3" spans="1:15" x14ac:dyDescent="0.25">
      <c r="A3" s="82" t="s">
        <v>51</v>
      </c>
      <c r="B3" s="83"/>
      <c r="C3" s="83"/>
      <c r="D3" s="83"/>
      <c r="E3" s="83"/>
      <c r="F3" s="83"/>
      <c r="G3" s="83"/>
      <c r="H3" s="83"/>
      <c r="I3" s="83"/>
      <c r="J3" s="83"/>
      <c r="K3" s="84"/>
      <c r="M3" t="s">
        <v>48</v>
      </c>
    </row>
    <row r="4" spans="1:15" x14ac:dyDescent="0.25">
      <c r="A4" s="50">
        <v>32</v>
      </c>
      <c r="B4" s="17">
        <v>0.92530000000000001</v>
      </c>
      <c r="C4" s="17"/>
      <c r="D4" s="17"/>
      <c r="E4" s="17"/>
      <c r="F4" s="17"/>
      <c r="G4" s="17"/>
      <c r="H4" s="17"/>
      <c r="I4" s="17"/>
      <c r="J4" s="17"/>
      <c r="K4" s="17"/>
    </row>
    <row r="5" spans="1:15" x14ac:dyDescent="0.25">
      <c r="A5" s="50">
        <v>64</v>
      </c>
      <c r="B5" s="17"/>
      <c r="C5" s="17"/>
      <c r="D5" s="17"/>
      <c r="E5" s="17"/>
      <c r="F5" s="17"/>
      <c r="G5" s="17"/>
      <c r="H5" s="17"/>
      <c r="I5" s="17"/>
      <c r="J5" s="17"/>
      <c r="K5" s="17"/>
    </row>
    <row r="6" spans="1:15" x14ac:dyDescent="0.25">
      <c r="A6" s="50">
        <v>128</v>
      </c>
      <c r="B6" s="40"/>
      <c r="C6" s="40"/>
      <c r="D6" s="40"/>
      <c r="E6" s="40"/>
      <c r="F6" s="40"/>
      <c r="G6" s="40"/>
      <c r="H6" s="17"/>
      <c r="I6" s="17"/>
      <c r="J6" s="17"/>
      <c r="K6" s="17"/>
      <c r="M6" t="s">
        <v>49</v>
      </c>
      <c r="O6">
        <v>128</v>
      </c>
    </row>
    <row r="7" spans="1:15" x14ac:dyDescent="0.25">
      <c r="A7" s="50">
        <v>256</v>
      </c>
      <c r="B7" s="17">
        <v>0.92530000000000001</v>
      </c>
      <c r="C7" s="17">
        <v>0.91610000000000003</v>
      </c>
      <c r="D7" s="17">
        <v>0.93279999999999996</v>
      </c>
      <c r="E7" s="17">
        <v>0.91279999999999994</v>
      </c>
      <c r="F7" s="17"/>
      <c r="G7" s="17"/>
      <c r="H7" s="17"/>
      <c r="I7" s="17"/>
      <c r="J7" s="17"/>
      <c r="K7" s="17"/>
    </row>
    <row r="8" spans="1:15" x14ac:dyDescent="0.25">
      <c r="A8" s="50">
        <v>512</v>
      </c>
      <c r="B8" s="17">
        <v>0.91949999999999998</v>
      </c>
      <c r="C8" s="17">
        <v>0.89739999999999998</v>
      </c>
      <c r="D8" s="17">
        <v>0.90759999999999996</v>
      </c>
      <c r="E8" s="17">
        <v>0.91559999999999997</v>
      </c>
      <c r="F8" s="17">
        <v>0.91279999999999994</v>
      </c>
      <c r="G8" s="17">
        <v>0.91220000000000001</v>
      </c>
      <c r="H8" s="17"/>
      <c r="I8" s="17"/>
      <c r="J8" s="17"/>
      <c r="K8" s="17"/>
    </row>
    <row r="9" spans="1:15" x14ac:dyDescent="0.25">
      <c r="A9" s="53">
        <v>1024</v>
      </c>
      <c r="B9" s="52">
        <v>0.91590000000000005</v>
      </c>
      <c r="C9" s="52">
        <v>0.92159999999999997</v>
      </c>
      <c r="D9" s="52">
        <v>0.91169999999999995</v>
      </c>
      <c r="E9" s="52">
        <v>0.91039999999999999</v>
      </c>
      <c r="F9" s="52">
        <v>0.92110000000000003</v>
      </c>
      <c r="G9" s="52">
        <v>0.90890000000000004</v>
      </c>
      <c r="H9" s="53">
        <v>0.92030000000000001</v>
      </c>
      <c r="I9" s="53">
        <v>0.91410000000000002</v>
      </c>
      <c r="J9" s="58">
        <v>0.93069999999999997</v>
      </c>
      <c r="K9" s="53">
        <v>0.90649999999999997</v>
      </c>
      <c r="L9">
        <f>MAX(B9:K9)</f>
        <v>0.93069999999999997</v>
      </c>
    </row>
    <row r="10" spans="1:15" x14ac:dyDescent="0.25">
      <c r="A10" s="10"/>
      <c r="B10" s="36"/>
      <c r="C10" s="36"/>
      <c r="D10" s="36"/>
      <c r="E10" s="36"/>
      <c r="F10" s="36"/>
      <c r="G10" s="36"/>
    </row>
    <row r="11" spans="1:15" x14ac:dyDescent="0.25">
      <c r="A11" s="38" t="s">
        <v>5</v>
      </c>
    </row>
    <row r="12" spans="1:15" x14ac:dyDescent="0.25">
      <c r="A12" s="37" t="s">
        <v>50</v>
      </c>
      <c r="B12" s="51">
        <v>5</v>
      </c>
      <c r="C12" s="35">
        <v>10</v>
      </c>
      <c r="D12" s="35">
        <v>15</v>
      </c>
      <c r="E12" s="35">
        <v>20</v>
      </c>
      <c r="F12" s="35">
        <v>25</v>
      </c>
      <c r="G12" s="35">
        <v>30</v>
      </c>
      <c r="H12" s="35">
        <v>35</v>
      </c>
      <c r="I12" s="35">
        <v>40</v>
      </c>
      <c r="J12" s="35">
        <v>45</v>
      </c>
      <c r="K12" s="35">
        <v>50</v>
      </c>
    </row>
    <row r="13" spans="1:15" x14ac:dyDescent="0.25">
      <c r="A13" s="82" t="s">
        <v>51</v>
      </c>
      <c r="B13" s="83"/>
      <c r="C13" s="83"/>
      <c r="D13" s="83"/>
      <c r="E13" s="83"/>
      <c r="F13" s="83"/>
      <c r="G13" s="83"/>
      <c r="H13" s="83"/>
      <c r="I13" s="83"/>
      <c r="J13" s="83"/>
      <c r="K13" s="84"/>
    </row>
    <row r="14" spans="1:15" x14ac:dyDescent="0.25">
      <c r="A14" s="50">
        <v>32</v>
      </c>
      <c r="B14" s="17">
        <v>0.92059999999999997</v>
      </c>
      <c r="C14" s="17"/>
      <c r="D14" s="17"/>
      <c r="E14" s="17"/>
      <c r="F14" s="17"/>
      <c r="G14" s="17"/>
      <c r="H14" s="17"/>
      <c r="I14" s="17"/>
      <c r="J14" s="17"/>
      <c r="K14" s="17"/>
    </row>
    <row r="15" spans="1:15" x14ac:dyDescent="0.25">
      <c r="A15" s="50">
        <v>64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</row>
    <row r="16" spans="1:15" x14ac:dyDescent="0.25">
      <c r="A16" s="50">
        <v>128</v>
      </c>
      <c r="B16" s="40"/>
      <c r="C16" s="40"/>
      <c r="D16" s="40"/>
      <c r="E16" s="40"/>
      <c r="F16" s="40"/>
      <c r="G16" s="40"/>
      <c r="H16" s="17"/>
      <c r="I16" s="17"/>
      <c r="J16" s="17"/>
      <c r="K16" s="17"/>
    </row>
    <row r="17" spans="1:12" x14ac:dyDescent="0.25">
      <c r="A17" s="50">
        <v>256</v>
      </c>
      <c r="B17" s="17">
        <v>0.91979999999999995</v>
      </c>
      <c r="C17" s="17">
        <v>0.91010000000000002</v>
      </c>
      <c r="D17" s="17">
        <v>0.93010000000000004</v>
      </c>
      <c r="E17" s="17">
        <v>0.90659999999999996</v>
      </c>
      <c r="F17" s="17"/>
      <c r="G17" s="17"/>
      <c r="H17" s="17"/>
      <c r="I17" s="17"/>
      <c r="J17" s="17"/>
      <c r="K17" s="17"/>
    </row>
    <row r="18" spans="1:12" x14ac:dyDescent="0.25">
      <c r="A18" s="50">
        <v>512</v>
      </c>
      <c r="B18" s="17">
        <v>0.9143</v>
      </c>
      <c r="C18" s="17">
        <v>0.88819999999999999</v>
      </c>
      <c r="D18" s="17">
        <v>0.8992</v>
      </c>
      <c r="E18" s="17">
        <v>0.91090000000000004</v>
      </c>
      <c r="F18" s="17">
        <v>0.90690000000000004</v>
      </c>
      <c r="G18" s="17">
        <v>0.90580000000000005</v>
      </c>
      <c r="H18" s="17"/>
      <c r="I18" s="17"/>
      <c r="J18" s="17"/>
      <c r="K18" s="17"/>
    </row>
    <row r="19" spans="1:12" x14ac:dyDescent="0.25">
      <c r="A19" s="53">
        <v>1024</v>
      </c>
      <c r="B19" s="53">
        <v>0.90990000000000004</v>
      </c>
      <c r="C19" s="53">
        <v>0.91659999999999997</v>
      </c>
      <c r="D19" s="53">
        <v>0.90620000000000001</v>
      </c>
      <c r="E19" s="53">
        <v>0.9042</v>
      </c>
      <c r="F19" s="53">
        <v>0.9163</v>
      </c>
      <c r="G19" s="53">
        <v>0.9022</v>
      </c>
      <c r="H19" s="53">
        <v>0.91469999999999996</v>
      </c>
      <c r="I19" s="53">
        <v>0.90769999999999995</v>
      </c>
      <c r="J19" s="58">
        <v>0.92859999999999998</v>
      </c>
      <c r="K19" s="53">
        <v>0.9002</v>
      </c>
      <c r="L19">
        <f>MAX(B19:K19)</f>
        <v>0.92859999999999998</v>
      </c>
    </row>
    <row r="20" spans="1:12" x14ac:dyDescent="0.25">
      <c r="A20" s="10"/>
      <c r="B20" s="36"/>
      <c r="C20" s="36"/>
      <c r="D20" s="36"/>
      <c r="E20" s="36"/>
      <c r="F20" s="36"/>
      <c r="G20" s="36"/>
    </row>
    <row r="21" spans="1:12" x14ac:dyDescent="0.25">
      <c r="A21" s="38" t="s">
        <v>1</v>
      </c>
    </row>
    <row r="22" spans="1:12" x14ac:dyDescent="0.25">
      <c r="A22" s="54" t="s">
        <v>50</v>
      </c>
      <c r="B22" s="51">
        <v>5</v>
      </c>
      <c r="C22" s="54">
        <v>10</v>
      </c>
      <c r="D22" s="54">
        <v>15</v>
      </c>
      <c r="E22" s="54">
        <v>20</v>
      </c>
      <c r="F22" s="54">
        <v>25</v>
      </c>
      <c r="G22" s="54">
        <v>30</v>
      </c>
      <c r="H22" s="35">
        <v>35</v>
      </c>
      <c r="I22" s="35">
        <v>40</v>
      </c>
      <c r="J22" s="35">
        <v>45</v>
      </c>
      <c r="K22" s="35">
        <v>50</v>
      </c>
    </row>
    <row r="23" spans="1:12" x14ac:dyDescent="0.25">
      <c r="A23" s="82" t="s">
        <v>51</v>
      </c>
      <c r="B23" s="83"/>
      <c r="C23" s="83"/>
      <c r="D23" s="83"/>
      <c r="E23" s="83"/>
      <c r="F23" s="83"/>
      <c r="G23" s="83"/>
      <c r="H23" s="83"/>
      <c r="I23" s="83"/>
      <c r="J23" s="83"/>
      <c r="K23" s="84"/>
    </row>
    <row r="24" spans="1:12" x14ac:dyDescent="0.25">
      <c r="A24" s="55">
        <v>32</v>
      </c>
      <c r="B24" s="2">
        <v>0.99109999999999998</v>
      </c>
      <c r="C24" s="2"/>
      <c r="D24" s="2"/>
      <c r="E24" s="2"/>
      <c r="F24" s="2"/>
      <c r="G24" s="2"/>
      <c r="H24" s="2"/>
      <c r="I24" s="2"/>
      <c r="J24" s="2"/>
      <c r="K24" s="2"/>
    </row>
    <row r="25" spans="1:12" x14ac:dyDescent="0.25">
      <c r="A25" s="55">
        <v>64</v>
      </c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2" x14ac:dyDescent="0.25">
      <c r="A26" s="55">
        <v>128</v>
      </c>
      <c r="B26" s="29"/>
      <c r="C26" s="29"/>
      <c r="D26" s="29"/>
      <c r="E26" s="29"/>
      <c r="F26" s="29"/>
      <c r="G26" s="29"/>
      <c r="H26" s="2"/>
      <c r="I26" s="2"/>
      <c r="J26" s="2"/>
      <c r="K26" s="2"/>
    </row>
    <row r="27" spans="1:12" x14ac:dyDescent="0.25">
      <c r="A27" s="55">
        <v>256</v>
      </c>
      <c r="B27" s="2">
        <v>0.98799999999999999</v>
      </c>
      <c r="C27" s="2">
        <v>0.98960000000000004</v>
      </c>
      <c r="D27" s="2">
        <v>0.99029999999999996</v>
      </c>
      <c r="E27" s="2">
        <v>0.9889</v>
      </c>
      <c r="F27" s="2"/>
      <c r="G27" s="2"/>
      <c r="H27" s="2"/>
      <c r="I27" s="2"/>
      <c r="J27" s="2"/>
      <c r="K27" s="2"/>
    </row>
    <row r="28" spans="1:12" x14ac:dyDescent="0.25">
      <c r="A28" s="55">
        <v>512</v>
      </c>
      <c r="B28" s="2">
        <v>0.98380000000000001</v>
      </c>
      <c r="C28" s="2">
        <v>0.98550000000000004</v>
      </c>
      <c r="D28" s="2">
        <v>0.9889</v>
      </c>
      <c r="E28" s="2">
        <v>0.98619999999999997</v>
      </c>
      <c r="F28" s="2">
        <v>0.98829999999999996</v>
      </c>
      <c r="G28" s="2">
        <v>0.98580000000000001</v>
      </c>
      <c r="H28" s="2"/>
      <c r="I28" s="2"/>
      <c r="J28" s="2"/>
      <c r="K28" s="2"/>
    </row>
    <row r="29" spans="1:12" x14ac:dyDescent="0.25">
      <c r="A29" s="52">
        <v>1024</v>
      </c>
      <c r="B29" s="52">
        <v>0.9909</v>
      </c>
      <c r="C29" s="52">
        <v>0.99060000000000004</v>
      </c>
      <c r="D29" s="52">
        <v>0.98550000000000004</v>
      </c>
      <c r="E29" s="52">
        <v>0.9879</v>
      </c>
      <c r="F29" s="58">
        <v>0.99139999999999995</v>
      </c>
      <c r="G29" s="52">
        <v>0.98880000000000001</v>
      </c>
      <c r="H29" s="52">
        <v>0.99039999999999995</v>
      </c>
      <c r="I29" s="52">
        <v>0.98919999999999997</v>
      </c>
      <c r="J29" s="52">
        <v>0.98480000000000001</v>
      </c>
      <c r="K29" s="52">
        <v>0.97889999999999999</v>
      </c>
      <c r="L29">
        <f>MAX(B29:K29)</f>
        <v>0.99139999999999995</v>
      </c>
    </row>
    <row r="30" spans="1:12" x14ac:dyDescent="0.25">
      <c r="A30" s="10"/>
      <c r="B30" s="36"/>
      <c r="C30" s="36"/>
      <c r="D30" s="36"/>
      <c r="E30" s="36"/>
      <c r="F30" s="36"/>
      <c r="G30" s="36"/>
    </row>
    <row r="31" spans="1:12" x14ac:dyDescent="0.25">
      <c r="A31" s="38" t="s">
        <v>0</v>
      </c>
    </row>
    <row r="32" spans="1:12" x14ac:dyDescent="0.25">
      <c r="A32" s="37" t="s">
        <v>50</v>
      </c>
      <c r="B32" s="51">
        <v>5</v>
      </c>
      <c r="C32" s="35">
        <v>10</v>
      </c>
      <c r="D32" s="35">
        <v>15</v>
      </c>
      <c r="E32" s="35">
        <v>20</v>
      </c>
      <c r="F32" s="35">
        <v>25</v>
      </c>
      <c r="G32" s="35">
        <v>30</v>
      </c>
      <c r="H32" s="35">
        <v>35</v>
      </c>
      <c r="I32" s="35">
        <v>40</v>
      </c>
      <c r="J32" s="35">
        <v>45</v>
      </c>
      <c r="K32" s="35">
        <v>50</v>
      </c>
    </row>
    <row r="33" spans="1:12" x14ac:dyDescent="0.25">
      <c r="A33" s="82" t="s">
        <v>51</v>
      </c>
      <c r="B33" s="83"/>
      <c r="C33" s="83"/>
      <c r="D33" s="83"/>
      <c r="E33" s="83"/>
      <c r="F33" s="83"/>
      <c r="G33" s="83"/>
      <c r="H33" s="83"/>
      <c r="I33" s="83"/>
      <c r="J33" s="83"/>
      <c r="K33" s="84"/>
    </row>
    <row r="34" spans="1:12" x14ac:dyDescent="0.25">
      <c r="A34" s="50">
        <v>32</v>
      </c>
      <c r="B34" s="17">
        <v>0.99050000000000005</v>
      </c>
      <c r="C34" s="17"/>
      <c r="D34" s="17"/>
      <c r="E34" s="17"/>
      <c r="F34" s="17"/>
      <c r="G34" s="17"/>
      <c r="H34" s="17"/>
      <c r="I34" s="17"/>
      <c r="J34" s="17"/>
      <c r="K34" s="17"/>
    </row>
    <row r="35" spans="1:12" x14ac:dyDescent="0.25">
      <c r="A35" s="50">
        <v>64</v>
      </c>
      <c r="B35" s="17"/>
      <c r="C35" s="17"/>
      <c r="D35" s="17"/>
      <c r="E35" s="17"/>
      <c r="F35" s="17"/>
      <c r="G35" s="17"/>
      <c r="H35" s="17"/>
      <c r="I35" s="17"/>
      <c r="J35" s="17"/>
      <c r="K35" s="17"/>
    </row>
    <row r="36" spans="1:12" x14ac:dyDescent="0.25">
      <c r="A36" s="50">
        <v>128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</row>
    <row r="37" spans="1:12" x14ac:dyDescent="0.25">
      <c r="A37" s="50">
        <v>256</v>
      </c>
      <c r="B37" s="17">
        <v>0.98919999999999997</v>
      </c>
      <c r="C37" s="17">
        <v>0.98929999999999996</v>
      </c>
      <c r="D37" s="17">
        <v>0.99</v>
      </c>
      <c r="E37" s="17">
        <v>0.98819999999999997</v>
      </c>
      <c r="F37" s="17"/>
      <c r="G37" s="17"/>
      <c r="H37" s="17"/>
      <c r="I37" s="17"/>
      <c r="J37" s="17"/>
      <c r="K37" s="17"/>
    </row>
    <row r="38" spans="1:12" x14ac:dyDescent="0.25">
      <c r="A38" s="50">
        <v>512</v>
      </c>
      <c r="B38" s="17">
        <v>0.9829</v>
      </c>
      <c r="C38" s="17">
        <v>0.98440000000000005</v>
      </c>
      <c r="D38" s="17">
        <v>0.98799999999999999</v>
      </c>
      <c r="E38" s="17">
        <v>0.98470000000000002</v>
      </c>
      <c r="F38" s="17">
        <v>0.9879</v>
      </c>
      <c r="G38" s="17">
        <v>0.9849</v>
      </c>
      <c r="H38" s="17"/>
      <c r="I38" s="17"/>
      <c r="J38" s="17"/>
      <c r="K38" s="17"/>
    </row>
    <row r="39" spans="1:12" x14ac:dyDescent="0.25">
      <c r="A39" s="53">
        <v>1024</v>
      </c>
      <c r="B39" s="53">
        <v>0.99050000000000005</v>
      </c>
      <c r="C39" s="53">
        <v>0.99</v>
      </c>
      <c r="D39" s="53">
        <v>0.98470000000000002</v>
      </c>
      <c r="E39" s="53">
        <v>0.98760000000000003</v>
      </c>
      <c r="F39" s="58">
        <v>0.99109999999999998</v>
      </c>
      <c r="G39" s="53">
        <v>0.98809999999999998</v>
      </c>
      <c r="H39" s="53">
        <v>0.99070000000000003</v>
      </c>
      <c r="I39" s="53">
        <v>0.98860000000000003</v>
      </c>
      <c r="J39" s="53">
        <v>0.98509999999999998</v>
      </c>
      <c r="K39" s="53">
        <v>0.98019999999999996</v>
      </c>
      <c r="L39">
        <f>MAX(B39:K39)</f>
        <v>0.99109999999999998</v>
      </c>
    </row>
  </sheetData>
  <mergeCells count="4">
    <mergeCell ref="A23:K23"/>
    <mergeCell ref="A13:K13"/>
    <mergeCell ref="A3:K3"/>
    <mergeCell ref="A33:K33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I31"/>
  <sheetViews>
    <sheetView tabSelected="1" workbookViewId="0">
      <selection activeCell="J12" sqref="J12"/>
    </sheetView>
  </sheetViews>
  <sheetFormatPr defaultRowHeight="15" x14ac:dyDescent="0.25"/>
  <cols>
    <col min="8" max="8" width="23.5703125" bestFit="1" customWidth="1"/>
  </cols>
  <sheetData>
    <row r="1" spans="1:9" x14ac:dyDescent="0.25">
      <c r="A1" s="38" t="s">
        <v>9</v>
      </c>
      <c r="H1" s="56" t="s">
        <v>55</v>
      </c>
    </row>
    <row r="2" spans="1:9" x14ac:dyDescent="0.25">
      <c r="A2" s="37" t="s">
        <v>52</v>
      </c>
      <c r="B2" s="51">
        <v>0</v>
      </c>
      <c r="C2" s="35">
        <v>0.1</v>
      </c>
      <c r="D2" s="35">
        <v>0.2</v>
      </c>
      <c r="E2" s="35">
        <v>0.3</v>
      </c>
      <c r="F2" s="35">
        <v>0.4</v>
      </c>
      <c r="H2" t="s">
        <v>56</v>
      </c>
      <c r="I2">
        <v>128</v>
      </c>
    </row>
    <row r="3" spans="1:9" x14ac:dyDescent="0.25">
      <c r="A3" s="85" t="s">
        <v>53</v>
      </c>
      <c r="B3" s="85"/>
      <c r="C3" s="85"/>
      <c r="D3" s="85"/>
      <c r="E3" s="85"/>
      <c r="F3" s="85"/>
      <c r="H3" t="s">
        <v>54</v>
      </c>
      <c r="I3" s="10">
        <v>0.01</v>
      </c>
    </row>
    <row r="4" spans="1:9" x14ac:dyDescent="0.25">
      <c r="A4" s="50">
        <v>0</v>
      </c>
      <c r="B4" s="17">
        <v>0.9214</v>
      </c>
      <c r="C4" s="17">
        <v>0.93669999999999998</v>
      </c>
      <c r="D4" s="17">
        <v>0.90810000000000002</v>
      </c>
      <c r="E4" s="17">
        <v>0.91020000000000001</v>
      </c>
      <c r="F4" s="17">
        <v>0.93799999999999994</v>
      </c>
      <c r="H4" t="s">
        <v>47</v>
      </c>
      <c r="I4">
        <v>5</v>
      </c>
    </row>
    <row r="5" spans="1:9" x14ac:dyDescent="0.25">
      <c r="A5" s="50">
        <v>10</v>
      </c>
      <c r="B5" s="17">
        <v>0.94740000000000002</v>
      </c>
      <c r="C5" s="17">
        <v>0.94710000000000005</v>
      </c>
      <c r="D5" s="17">
        <v>0.93179999999999996</v>
      </c>
      <c r="E5" s="17">
        <v>0.93879999999999997</v>
      </c>
      <c r="F5" s="17">
        <v>0.94040000000000001</v>
      </c>
      <c r="H5" t="s">
        <v>48</v>
      </c>
      <c r="I5">
        <v>200</v>
      </c>
    </row>
    <row r="6" spans="1:9" x14ac:dyDescent="0.25">
      <c r="A6" s="50">
        <v>20</v>
      </c>
      <c r="B6" s="40">
        <v>0.91200000000000003</v>
      </c>
      <c r="C6" s="40">
        <v>0.93020000000000003</v>
      </c>
      <c r="D6" s="40">
        <v>0.90939999999999999</v>
      </c>
      <c r="E6" s="40">
        <v>0.92320000000000002</v>
      </c>
      <c r="F6" s="40">
        <v>0.93230000000000002</v>
      </c>
    </row>
    <row r="7" spans="1:9" x14ac:dyDescent="0.25">
      <c r="A7" s="50">
        <v>30</v>
      </c>
      <c r="B7" s="17">
        <v>0.90649999999999997</v>
      </c>
      <c r="C7" s="17">
        <v>0.93540000000000001</v>
      </c>
      <c r="D7" s="17">
        <v>0.91900000000000004</v>
      </c>
      <c r="E7" s="17">
        <v>0.9234</v>
      </c>
      <c r="F7" s="17">
        <v>0.94189999999999996</v>
      </c>
    </row>
    <row r="9" spans="1:9" x14ac:dyDescent="0.25">
      <c r="A9" s="38" t="s">
        <v>5</v>
      </c>
    </row>
    <row r="10" spans="1:9" x14ac:dyDescent="0.25">
      <c r="A10" s="37" t="s">
        <v>52</v>
      </c>
      <c r="B10" s="51">
        <v>0</v>
      </c>
      <c r="C10" s="35">
        <v>0.1</v>
      </c>
      <c r="D10" s="35">
        <v>0.2</v>
      </c>
      <c r="E10" s="35">
        <v>0.3</v>
      </c>
      <c r="F10" s="35">
        <v>0.4</v>
      </c>
    </row>
    <row r="11" spans="1:9" x14ac:dyDescent="0.25">
      <c r="A11" s="85" t="s">
        <v>53</v>
      </c>
      <c r="B11" s="85"/>
      <c r="C11" s="85"/>
      <c r="D11" s="85"/>
      <c r="E11" s="85"/>
      <c r="F11" s="85"/>
    </row>
    <row r="12" spans="1:9" x14ac:dyDescent="0.25">
      <c r="A12" s="50">
        <v>0</v>
      </c>
      <c r="B12" s="17">
        <v>0.91720000000000002</v>
      </c>
      <c r="C12" s="17">
        <v>0.93400000000000005</v>
      </c>
      <c r="D12" s="17">
        <v>0.90290000000000004</v>
      </c>
      <c r="E12" s="17">
        <v>0.90400000000000003</v>
      </c>
      <c r="F12" s="17">
        <v>0.93440000000000001</v>
      </c>
    </row>
    <row r="13" spans="1:9" x14ac:dyDescent="0.25">
      <c r="A13" s="50">
        <v>10</v>
      </c>
      <c r="B13" s="17">
        <v>0.94510000000000005</v>
      </c>
      <c r="C13" s="17">
        <v>0.94489999999999996</v>
      </c>
      <c r="D13" s="17">
        <v>0.92800000000000005</v>
      </c>
      <c r="E13" s="17">
        <v>0.93610000000000004</v>
      </c>
      <c r="F13" s="17">
        <v>0.93810000000000004</v>
      </c>
    </row>
    <row r="14" spans="1:9" x14ac:dyDescent="0.25">
      <c r="A14" s="50">
        <v>20</v>
      </c>
      <c r="B14" s="40">
        <v>0.90620000000000001</v>
      </c>
      <c r="C14" s="40">
        <v>0.92720000000000002</v>
      </c>
      <c r="D14" s="40">
        <v>0.90329999999999999</v>
      </c>
      <c r="E14" s="40">
        <v>0.91920000000000002</v>
      </c>
      <c r="F14" s="40">
        <v>0.92959999999999998</v>
      </c>
    </row>
    <row r="15" spans="1:9" x14ac:dyDescent="0.25">
      <c r="A15" s="50">
        <v>30</v>
      </c>
      <c r="B15" s="17">
        <v>0.90110000000000001</v>
      </c>
      <c r="C15" s="17">
        <v>0.93300000000000005</v>
      </c>
      <c r="D15" s="17">
        <v>0.91510000000000002</v>
      </c>
      <c r="E15" s="17">
        <v>0.9194</v>
      </c>
      <c r="F15" s="17">
        <v>0.9395</v>
      </c>
    </row>
    <row r="17" spans="1:6" x14ac:dyDescent="0.25">
      <c r="A17" s="38" t="s">
        <v>1</v>
      </c>
    </row>
    <row r="18" spans="1:6" x14ac:dyDescent="0.25">
      <c r="A18" s="37" t="s">
        <v>52</v>
      </c>
      <c r="B18" s="51">
        <v>0</v>
      </c>
      <c r="C18" s="35">
        <v>0.1</v>
      </c>
      <c r="D18" s="35">
        <v>0.2</v>
      </c>
      <c r="E18" s="35">
        <v>0.3</v>
      </c>
      <c r="F18" s="35">
        <v>0.4</v>
      </c>
    </row>
    <row r="19" spans="1:6" x14ac:dyDescent="0.25">
      <c r="A19" s="85" t="s">
        <v>53</v>
      </c>
      <c r="B19" s="85"/>
      <c r="C19" s="85"/>
      <c r="D19" s="85"/>
      <c r="E19" s="85"/>
      <c r="F19" s="85"/>
    </row>
    <row r="20" spans="1:6" x14ac:dyDescent="0.25">
      <c r="A20" s="50">
        <v>0</v>
      </c>
      <c r="B20" s="17">
        <v>0.98740000000000006</v>
      </c>
      <c r="C20" s="17">
        <v>0.99229999999999996</v>
      </c>
      <c r="D20" s="17">
        <v>0.98350000000000004</v>
      </c>
      <c r="E20" s="17">
        <v>0.98640000000000005</v>
      </c>
      <c r="F20" s="17">
        <v>0.99099999999999999</v>
      </c>
    </row>
    <row r="21" spans="1:6" x14ac:dyDescent="0.25">
      <c r="A21" s="50">
        <v>10</v>
      </c>
      <c r="B21" s="17">
        <v>0.9929</v>
      </c>
      <c r="C21" s="17">
        <v>0.99160000000000004</v>
      </c>
      <c r="D21" s="17">
        <v>0.98960000000000004</v>
      </c>
      <c r="E21" s="17">
        <v>0.99060000000000004</v>
      </c>
      <c r="F21" s="17">
        <v>0.99129999999999996</v>
      </c>
    </row>
    <row r="22" spans="1:6" x14ac:dyDescent="0.25">
      <c r="A22" s="50">
        <v>20</v>
      </c>
      <c r="B22" s="40">
        <v>0.98770000000000002</v>
      </c>
      <c r="C22" s="40">
        <v>0.98709999999999998</v>
      </c>
      <c r="D22" s="40">
        <v>0.98580000000000001</v>
      </c>
      <c r="E22" s="40">
        <v>0.98819999999999997</v>
      </c>
      <c r="F22" s="40">
        <v>0.98709999999999998</v>
      </c>
    </row>
    <row r="23" spans="1:6" x14ac:dyDescent="0.25">
      <c r="A23" s="50">
        <v>30</v>
      </c>
      <c r="B23" s="17">
        <v>0.98429999999999995</v>
      </c>
      <c r="C23" s="17">
        <v>0.99109999999999998</v>
      </c>
      <c r="D23" s="17">
        <v>0.98719999999999997</v>
      </c>
      <c r="E23" s="17">
        <v>0.98850000000000005</v>
      </c>
      <c r="F23" s="17">
        <v>0.99070000000000003</v>
      </c>
    </row>
    <row r="25" spans="1:6" x14ac:dyDescent="0.25">
      <c r="A25" s="38" t="s">
        <v>0</v>
      </c>
    </row>
    <row r="26" spans="1:6" x14ac:dyDescent="0.25">
      <c r="A26" s="37" t="s">
        <v>52</v>
      </c>
      <c r="B26" s="51">
        <v>0</v>
      </c>
      <c r="C26" s="35">
        <v>0.1</v>
      </c>
      <c r="D26" s="35">
        <v>0.2</v>
      </c>
      <c r="E26" s="35">
        <v>0.3</v>
      </c>
      <c r="F26" s="35">
        <v>0.4</v>
      </c>
    </row>
    <row r="27" spans="1:6" x14ac:dyDescent="0.25">
      <c r="A27" s="85" t="s">
        <v>53</v>
      </c>
      <c r="B27" s="85"/>
      <c r="C27" s="85"/>
      <c r="D27" s="85"/>
      <c r="E27" s="85"/>
      <c r="F27" s="85"/>
    </row>
    <row r="28" spans="1:6" x14ac:dyDescent="0.25">
      <c r="A28" s="50">
        <v>0</v>
      </c>
      <c r="B28" s="17">
        <v>0.98629999999999995</v>
      </c>
      <c r="C28" s="17">
        <v>0.99180000000000001</v>
      </c>
      <c r="D28" s="17">
        <v>0.98270000000000002</v>
      </c>
      <c r="E28" s="17">
        <v>0.98519999999999996</v>
      </c>
      <c r="F28" s="17">
        <v>0.99009999999999998</v>
      </c>
    </row>
    <row r="29" spans="1:6" x14ac:dyDescent="0.25">
      <c r="A29" s="50">
        <v>10</v>
      </c>
      <c r="B29" s="17">
        <v>0.99199999999999999</v>
      </c>
      <c r="C29" s="17">
        <v>0.98850000000000005</v>
      </c>
      <c r="D29" s="17">
        <v>0.98829999999999996</v>
      </c>
      <c r="E29" s="17">
        <v>0.99</v>
      </c>
      <c r="F29" s="17">
        <v>0.99009999999999998</v>
      </c>
    </row>
    <row r="30" spans="1:6" x14ac:dyDescent="0.25">
      <c r="A30" s="50">
        <v>20</v>
      </c>
      <c r="B30" s="40">
        <v>0.98680000000000001</v>
      </c>
      <c r="C30" s="40">
        <v>0.98360000000000003</v>
      </c>
      <c r="D30" s="40">
        <v>0.9849</v>
      </c>
      <c r="E30" s="40">
        <v>0.98709999999999998</v>
      </c>
      <c r="F30" s="40">
        <v>0.98629999999999995</v>
      </c>
    </row>
    <row r="31" spans="1:6" x14ac:dyDescent="0.25">
      <c r="A31" s="50">
        <v>30</v>
      </c>
      <c r="B31" s="17">
        <v>0.98340000000000005</v>
      </c>
      <c r="C31" s="17">
        <v>0.99029999999999996</v>
      </c>
      <c r="D31" s="17">
        <v>0.98640000000000005</v>
      </c>
      <c r="E31" s="17">
        <v>0.98699999999999999</v>
      </c>
      <c r="F31" s="17">
        <v>0.98939999999999995</v>
      </c>
    </row>
  </sheetData>
  <mergeCells count="4">
    <mergeCell ref="A3:F3"/>
    <mergeCell ref="A11:F11"/>
    <mergeCell ref="A19:F19"/>
    <mergeCell ref="A27:F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5"/>
  <sheetViews>
    <sheetView workbookViewId="0">
      <selection activeCell="C39" sqref="C39"/>
    </sheetView>
  </sheetViews>
  <sheetFormatPr defaultRowHeight="15" x14ac:dyDescent="0.25"/>
  <sheetData>
    <row r="1" spans="1:5" x14ac:dyDescent="0.25">
      <c r="A1" s="58" t="s">
        <v>57</v>
      </c>
      <c r="B1" s="57">
        <v>1</v>
      </c>
      <c r="C1" s="57">
        <v>2</v>
      </c>
      <c r="D1" s="57">
        <v>4</v>
      </c>
      <c r="E1" s="57">
        <v>8</v>
      </c>
    </row>
    <row r="2" spans="1:5" x14ac:dyDescent="0.25">
      <c r="A2" s="5" t="s">
        <v>9</v>
      </c>
      <c r="B2" s="17">
        <v>0.90700000000000003</v>
      </c>
      <c r="C2" s="17">
        <v>0.92920000000000003</v>
      </c>
      <c r="D2" s="17">
        <v>0.9052</v>
      </c>
      <c r="E2" s="17">
        <v>0.92159999999999997</v>
      </c>
    </row>
    <row r="3" spans="1:5" x14ac:dyDescent="0.25">
      <c r="A3" s="5" t="s">
        <v>5</v>
      </c>
      <c r="B3" s="17">
        <v>0.89900000000000002</v>
      </c>
      <c r="C3" s="17">
        <v>0.92510000000000003</v>
      </c>
      <c r="D3" s="17">
        <v>0.89859999999999995</v>
      </c>
      <c r="E3" s="17">
        <v>0.91769999999999996</v>
      </c>
    </row>
    <row r="4" spans="1:5" x14ac:dyDescent="0.25">
      <c r="A4" s="5" t="s">
        <v>1</v>
      </c>
      <c r="B4" s="17">
        <v>0.98370000000000002</v>
      </c>
      <c r="C4" s="11">
        <v>0.99170000000000003</v>
      </c>
      <c r="D4" s="17">
        <v>0.98080000000000001</v>
      </c>
      <c r="E4" s="17">
        <v>0.98760000000000003</v>
      </c>
    </row>
    <row r="5" spans="1:5" x14ac:dyDescent="0.25">
      <c r="A5" s="5" t="s">
        <v>0</v>
      </c>
      <c r="B5" s="17">
        <v>0.98450000000000004</v>
      </c>
      <c r="C5" s="11">
        <v>0.99160000000000004</v>
      </c>
      <c r="D5" s="17">
        <v>0.97840000000000005</v>
      </c>
      <c r="E5" s="17">
        <v>0.98760000000000003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Combination</vt:lpstr>
      <vt:lpstr>node2vec</vt:lpstr>
      <vt:lpstr>struc2vec</vt:lpstr>
      <vt:lpstr>Deepwalk</vt:lpstr>
      <vt:lpstr>node2vec_2</vt:lpstr>
      <vt:lpstr>struc2vec_2</vt:lpstr>
      <vt:lpstr>LINE</vt:lpstr>
      <vt:lpstr>SDNE</vt:lpstr>
      <vt:lpstr>GraRep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2022-08-01T07:36:12Z</dcterms:created>
  <dcterms:modified xsi:type="dcterms:W3CDTF">2022-11-02T04:45:52Z</dcterms:modified>
</cp:coreProperties>
</file>