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NGANN.NG\Desktop\OCT_2022\"/>
    </mc:Choice>
  </mc:AlternateContent>
  <bookViews>
    <workbookView xWindow="0" yWindow="0" windowWidth="28770" windowHeight="6915" activeTab="1"/>
  </bookViews>
  <sheets>
    <sheet name="Sheet1" sheetId="1" r:id="rId1"/>
    <sheet name="Interactions_HPIDB" sheetId="2" r:id="rId2"/>
    <sheet name="test_setting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2" l="1"/>
  <c r="F31" i="2"/>
  <c r="F17" i="2"/>
  <c r="F11" i="2"/>
  <c r="E8" i="1"/>
</calcChain>
</file>

<file path=xl/sharedStrings.xml><?xml version="1.0" encoding="utf-8"?>
<sst xmlns="http://schemas.openxmlformats.org/spreadsheetml/2006/main" count="197" uniqueCount="100">
  <si>
    <t>PHISTO</t>
  </si>
  <si>
    <t>Number of Records</t>
  </si>
  <si>
    <t>Subtype</t>
  </si>
  <si>
    <t>Pathogen name</t>
  </si>
  <si>
    <t>IAV</t>
  </si>
  <si>
    <t>A/Puerto Rico/8/1934</t>
  </si>
  <si>
    <t>H1N1</t>
  </si>
  <si>
    <t>A/Wilson-smith/1933</t>
  </si>
  <si>
    <t>A/Aichi/2/1968</t>
  </si>
  <si>
    <t>A/Hong Kong/156/1997</t>
  </si>
  <si>
    <t>H3N2</t>
  </si>
  <si>
    <t>H5N1</t>
  </si>
  <si>
    <t>A/Vietnam/1203/2004</t>
  </si>
  <si>
    <t>IAV UniProt</t>
  </si>
  <si>
    <t>Taxonomy</t>
  </si>
  <si>
    <t>284218 </t>
  </si>
  <si>
    <t xml:space="preserve">HPIDB 3.0 </t>
  </si>
  <si>
    <t>HPIDB 3.0 (including entries w/o UniProt ID)</t>
  </si>
  <si>
    <t>Total:</t>
  </si>
  <si>
    <t>Strain</t>
  </si>
  <si>
    <t>O56264</t>
  </si>
  <si>
    <t>UniProt</t>
  </si>
  <si>
    <t>Segment</t>
  </si>
  <si>
    <t>No. interacting human proteins</t>
  </si>
  <si>
    <t>NS1</t>
  </si>
  <si>
    <t>A/Viet Nam/1203/2004</t>
  </si>
  <si>
    <t>Q5EP28</t>
  </si>
  <si>
    <t>Q5EP37</t>
  </si>
  <si>
    <t>A5A5U1</t>
  </si>
  <si>
    <t>Q6DPW5</t>
  </si>
  <si>
    <t>Q6DPG0</t>
  </si>
  <si>
    <t>Q6DNN3</t>
  </si>
  <si>
    <t>NP</t>
  </si>
  <si>
    <t>PB1</t>
  </si>
  <si>
    <t>M2</t>
  </si>
  <si>
    <t>PB2</t>
  </si>
  <si>
    <t>I6T1Z2</t>
  </si>
  <si>
    <t>I6TAH8</t>
  </si>
  <si>
    <t>P03437</t>
  </si>
  <si>
    <t>P69277</t>
  </si>
  <si>
    <t>HA</t>
  </si>
  <si>
    <t>P03496</t>
  </si>
  <si>
    <t>P06821</t>
  </si>
  <si>
    <t>P03428</t>
  </si>
  <si>
    <t>P03431</t>
  </si>
  <si>
    <t>P03468</t>
  </si>
  <si>
    <t>P03508</t>
  </si>
  <si>
    <t>P03452</t>
  </si>
  <si>
    <t>P03433</t>
  </si>
  <si>
    <t>P03466</t>
  </si>
  <si>
    <t>P03485</t>
  </si>
  <si>
    <t>P0C0U1</t>
  </si>
  <si>
    <t>Q8JR21</t>
  </si>
  <si>
    <t>NA</t>
  </si>
  <si>
    <t>NS2</t>
  </si>
  <si>
    <t>PA</t>
  </si>
  <si>
    <t>M1</t>
  </si>
  <si>
    <t>PB1-F2</t>
  </si>
  <si>
    <t>160 unique</t>
  </si>
  <si>
    <t>P03470</t>
  </si>
  <si>
    <t>P05777</t>
  </si>
  <si>
    <t>P15682</t>
  </si>
  <si>
    <t>P03427</t>
  </si>
  <si>
    <t>P05780</t>
  </si>
  <si>
    <t>Q1K9H5</t>
  </si>
  <si>
    <t>P03454</t>
  </si>
  <si>
    <t>P03430</t>
  </si>
  <si>
    <t>P15659</t>
  </si>
  <si>
    <t>Q20MH8</t>
  </si>
  <si>
    <t>B4URF7</t>
  </si>
  <si>
    <t>Q1K9H2</t>
  </si>
  <si>
    <t>Q82506</t>
  </si>
  <si>
    <t>Q20MH3</t>
  </si>
  <si>
    <t>Q20MH0</t>
  </si>
  <si>
    <t>B4URE7</t>
  </si>
  <si>
    <t>Q20MH4</t>
  </si>
  <si>
    <t>B4URF0</t>
  </si>
  <si>
    <t>Q89733</t>
  </si>
  <si>
    <t>Q1I2B2</t>
  </si>
  <si>
    <t>Q1K9H6</t>
  </si>
  <si>
    <t>Q1K9G9</t>
  </si>
  <si>
    <t>B4URF6</t>
  </si>
  <si>
    <t>Check similarity between repeated</t>
  </si>
  <si>
    <t>BLAST (Global Alignment)</t>
  </si>
  <si>
    <t>SIAS</t>
  </si>
  <si>
    <t>SIAS (ALL options, mean length)</t>
  </si>
  <si>
    <t>SIAS (Default settings, min length)</t>
  </si>
  <si>
    <t>Protein1</t>
  </si>
  <si>
    <t xml:space="preserve">Protein2 </t>
  </si>
  <si>
    <t>P31946</t>
  </si>
  <si>
    <t>P61981</t>
  </si>
  <si>
    <t xml:space="preserve">P62258 </t>
  </si>
  <si>
    <t xml:space="preserve">P63104 </t>
  </si>
  <si>
    <t>P63104</t>
  </si>
  <si>
    <t xml:space="preserve">Q16777 </t>
  </si>
  <si>
    <t xml:space="preserve">Q9BTM1 </t>
  </si>
  <si>
    <t xml:space="preserve">P61981 </t>
  </si>
  <si>
    <t>Default properties, MIN length</t>
  </si>
  <si>
    <t>Default properties, MAX length</t>
  </si>
  <si>
    <t>SIAS (Default/ALL options, MAX length)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</si>
</sst>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10" fontId="0" fillId="0" borderId="0" xfId="0" applyNumberFormat="1"/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/>
    </xf>
    <xf numFmtId="10" fontId="1" fillId="0" borderId="0" xfId="0" applyNumberFormat="1" applyFont="1"/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33" sqref="B33"/>
    </sheetView>
  </sheetViews>
  <sheetFormatPr defaultRowHeight="15" x14ac:dyDescent="0.25"/>
  <cols>
    <col min="1" max="1" width="27.140625" bestFit="1" customWidth="1"/>
    <col min="2" max="2" width="8.28515625" bestFit="1" customWidth="1"/>
    <col min="3" max="3" width="10.140625" style="5" bestFit="1" customWidth="1"/>
    <col min="4" max="4" width="40.7109375" style="5" bestFit="1" customWidth="1"/>
    <col min="5" max="5" width="21.140625" style="5" customWidth="1"/>
    <col min="8" max="8" width="11.28515625" bestFit="1" customWidth="1"/>
  </cols>
  <sheetData>
    <row r="1" spans="1:8" x14ac:dyDescent="0.25">
      <c r="A1" s="15" t="s">
        <v>4</v>
      </c>
      <c r="B1" s="16"/>
      <c r="C1" s="17"/>
      <c r="D1" s="12" t="s">
        <v>1</v>
      </c>
      <c r="E1" s="13"/>
      <c r="F1" s="14"/>
      <c r="H1" t="s">
        <v>13</v>
      </c>
    </row>
    <row r="2" spans="1:8" x14ac:dyDescent="0.25">
      <c r="A2" s="2" t="s">
        <v>3</v>
      </c>
      <c r="B2" s="2" t="s">
        <v>2</v>
      </c>
      <c r="C2" s="3" t="s">
        <v>14</v>
      </c>
      <c r="D2" s="3" t="s">
        <v>17</v>
      </c>
      <c r="E2" s="3" t="s">
        <v>16</v>
      </c>
      <c r="F2" s="2" t="s">
        <v>0</v>
      </c>
    </row>
    <row r="3" spans="1:8" x14ac:dyDescent="0.25">
      <c r="A3" s="1" t="s">
        <v>5</v>
      </c>
      <c r="B3" s="1" t="s">
        <v>6</v>
      </c>
      <c r="C3" s="4">
        <v>211044</v>
      </c>
      <c r="D3" s="4">
        <v>2605</v>
      </c>
      <c r="E3" s="4">
        <v>2584</v>
      </c>
      <c r="F3" s="1"/>
    </row>
    <row r="4" spans="1:8" x14ac:dyDescent="0.25">
      <c r="A4" s="1" t="s">
        <v>7</v>
      </c>
      <c r="B4" s="1" t="s">
        <v>6</v>
      </c>
      <c r="C4" s="4">
        <v>381518</v>
      </c>
      <c r="D4" s="4">
        <v>5779</v>
      </c>
      <c r="E4" s="4">
        <v>5738</v>
      </c>
      <c r="F4" s="1"/>
    </row>
    <row r="5" spans="1:8" x14ac:dyDescent="0.25">
      <c r="A5" s="1" t="s">
        <v>8</v>
      </c>
      <c r="B5" s="1" t="s">
        <v>10</v>
      </c>
      <c r="C5" s="4">
        <v>387139</v>
      </c>
      <c r="D5" s="4">
        <v>246</v>
      </c>
      <c r="E5" s="4">
        <v>245</v>
      </c>
      <c r="F5" s="1"/>
    </row>
    <row r="6" spans="1:8" x14ac:dyDescent="0.25">
      <c r="A6" s="1" t="s">
        <v>9</v>
      </c>
      <c r="B6" s="1" t="s">
        <v>11</v>
      </c>
      <c r="C6" s="4">
        <v>130763</v>
      </c>
      <c r="D6" s="4">
        <v>108</v>
      </c>
      <c r="E6" s="4">
        <v>108</v>
      </c>
      <c r="F6" s="1"/>
    </row>
    <row r="7" spans="1:8" x14ac:dyDescent="0.25">
      <c r="A7" s="1" t="s">
        <v>12</v>
      </c>
      <c r="B7" s="1" t="s">
        <v>11</v>
      </c>
      <c r="C7" s="4" t="s">
        <v>15</v>
      </c>
      <c r="D7" s="4">
        <v>167</v>
      </c>
      <c r="E7" s="4">
        <v>167</v>
      </c>
      <c r="F7" s="1"/>
    </row>
    <row r="8" spans="1:8" x14ac:dyDescent="0.25">
      <c r="D8" s="6" t="s">
        <v>18</v>
      </c>
      <c r="E8" s="5">
        <f>SUM(E3:E7)</f>
        <v>8842</v>
      </c>
    </row>
  </sheetData>
  <mergeCells count="2">
    <mergeCell ref="D1:F1"/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F25" sqref="F25"/>
    </sheetView>
  </sheetViews>
  <sheetFormatPr defaultRowHeight="15" x14ac:dyDescent="0.25"/>
  <cols>
    <col min="1" max="1" width="21.7109375" style="5" bestFit="1" customWidth="1"/>
    <col min="2" max="2" width="9.140625" style="5"/>
    <col min="3" max="3" width="10.140625" style="5" bestFit="1" customWidth="1"/>
    <col min="4" max="5" width="9.140625" style="5"/>
    <col min="6" max="6" width="29.140625" style="5" bestFit="1" customWidth="1"/>
    <col min="7" max="7" width="7" style="5" bestFit="1" customWidth="1"/>
    <col min="10" max="10" width="7.5703125" bestFit="1" customWidth="1"/>
    <col min="11" max="11" width="24" bestFit="1" customWidth="1"/>
    <col min="12" max="12" width="32" bestFit="1" customWidth="1"/>
    <col min="13" max="13" width="29.7109375" bestFit="1" customWidth="1"/>
  </cols>
  <sheetData>
    <row r="1" spans="1:12" x14ac:dyDescent="0.25">
      <c r="A1" s="18" t="s">
        <v>4</v>
      </c>
      <c r="B1" s="18"/>
      <c r="C1" s="18"/>
      <c r="D1" s="18"/>
      <c r="E1" s="18"/>
      <c r="F1" s="19" t="s">
        <v>23</v>
      </c>
      <c r="G1" s="21"/>
    </row>
    <row r="2" spans="1:12" x14ac:dyDescent="0.25">
      <c r="A2" s="4" t="s">
        <v>19</v>
      </c>
      <c r="B2" s="4" t="s">
        <v>2</v>
      </c>
      <c r="C2" s="4" t="s">
        <v>14</v>
      </c>
      <c r="D2" s="9" t="s">
        <v>21</v>
      </c>
      <c r="E2" s="9" t="s">
        <v>22</v>
      </c>
      <c r="F2" s="19"/>
      <c r="G2" s="21"/>
    </row>
    <row r="3" spans="1:12" x14ac:dyDescent="0.25">
      <c r="A3" s="8" t="s">
        <v>9</v>
      </c>
      <c r="B3" s="8" t="s">
        <v>11</v>
      </c>
      <c r="C3" s="8">
        <v>130763</v>
      </c>
      <c r="D3" s="5" t="s">
        <v>20</v>
      </c>
      <c r="E3" s="5" t="s">
        <v>24</v>
      </c>
      <c r="F3" s="5">
        <v>108</v>
      </c>
    </row>
    <row r="4" spans="1:12" x14ac:dyDescent="0.25">
      <c r="K4" s="5" t="s">
        <v>83</v>
      </c>
      <c r="L4" s="5"/>
    </row>
    <row r="5" spans="1:12" x14ac:dyDescent="0.25">
      <c r="A5" s="5" t="s">
        <v>25</v>
      </c>
      <c r="B5" s="5" t="s">
        <v>11</v>
      </c>
      <c r="C5" s="5">
        <v>284218</v>
      </c>
      <c r="D5" s="5" t="s">
        <v>26</v>
      </c>
      <c r="E5" s="5" t="s">
        <v>32</v>
      </c>
      <c r="F5" s="5">
        <v>81</v>
      </c>
      <c r="H5" s="5" t="s">
        <v>26</v>
      </c>
      <c r="I5" s="5" t="s">
        <v>30</v>
      </c>
      <c r="J5" s="5"/>
      <c r="K5" s="20">
        <v>0.99</v>
      </c>
    </row>
    <row r="6" spans="1:12" x14ac:dyDescent="0.25">
      <c r="D6" s="5" t="s">
        <v>27</v>
      </c>
      <c r="E6" s="5" t="s">
        <v>33</v>
      </c>
      <c r="F6" s="5">
        <v>45</v>
      </c>
    </row>
    <row r="7" spans="1:12" x14ac:dyDescent="0.25">
      <c r="D7" s="5" t="s">
        <v>28</v>
      </c>
      <c r="E7" s="5" t="s">
        <v>24</v>
      </c>
      <c r="F7" s="5">
        <v>21</v>
      </c>
    </row>
    <row r="8" spans="1:12" x14ac:dyDescent="0.25">
      <c r="D8" s="5" t="s">
        <v>29</v>
      </c>
      <c r="E8" s="5" t="s">
        <v>34</v>
      </c>
      <c r="F8" s="5">
        <v>18</v>
      </c>
    </row>
    <row r="9" spans="1:12" x14ac:dyDescent="0.25">
      <c r="D9" s="5" t="s">
        <v>30</v>
      </c>
      <c r="E9" s="5" t="s">
        <v>32</v>
      </c>
      <c r="F9" s="5">
        <v>1</v>
      </c>
    </row>
    <row r="10" spans="1:12" x14ac:dyDescent="0.25">
      <c r="D10" s="5" t="s">
        <v>31</v>
      </c>
      <c r="E10" s="5" t="s">
        <v>35</v>
      </c>
      <c r="F10" s="5">
        <v>1</v>
      </c>
    </row>
    <row r="11" spans="1:12" x14ac:dyDescent="0.25">
      <c r="F11" s="5">
        <f>SUM(F5:F10)</f>
        <v>167</v>
      </c>
      <c r="H11" t="s">
        <v>58</v>
      </c>
    </row>
    <row r="12" spans="1:12" x14ac:dyDescent="0.25">
      <c r="K12" s="5" t="s">
        <v>83</v>
      </c>
      <c r="L12" s="5"/>
    </row>
    <row r="13" spans="1:12" x14ac:dyDescent="0.25">
      <c r="A13" s="5" t="s">
        <v>8</v>
      </c>
      <c r="B13" s="5" t="s">
        <v>10</v>
      </c>
      <c r="C13" s="5">
        <v>387139</v>
      </c>
      <c r="D13" s="5" t="s">
        <v>36</v>
      </c>
      <c r="E13" s="5" t="s">
        <v>24</v>
      </c>
      <c r="F13" s="5">
        <v>137</v>
      </c>
      <c r="H13" s="5" t="s">
        <v>36</v>
      </c>
      <c r="I13" s="5" t="s">
        <v>39</v>
      </c>
      <c r="J13" s="5"/>
      <c r="K13" s="20">
        <v>1</v>
      </c>
    </row>
    <row r="14" spans="1:12" x14ac:dyDescent="0.25">
      <c r="D14" s="5" t="s">
        <v>37</v>
      </c>
      <c r="E14" s="5" t="s">
        <v>32</v>
      </c>
      <c r="F14" s="5">
        <v>106</v>
      </c>
    </row>
    <row r="15" spans="1:12" x14ac:dyDescent="0.25">
      <c r="D15" s="5" t="s">
        <v>38</v>
      </c>
      <c r="E15" s="5" t="s">
        <v>40</v>
      </c>
      <c r="F15" s="5">
        <v>1</v>
      </c>
    </row>
    <row r="16" spans="1:12" x14ac:dyDescent="0.25">
      <c r="D16" s="5" t="s">
        <v>39</v>
      </c>
      <c r="E16" s="5" t="s">
        <v>24</v>
      </c>
      <c r="F16" s="5">
        <v>1</v>
      </c>
    </row>
    <row r="17" spans="1:14" x14ac:dyDescent="0.25">
      <c r="F17" s="5">
        <f>SUM(F13:F16)</f>
        <v>245</v>
      </c>
    </row>
    <row r="18" spans="1:14" x14ac:dyDescent="0.25">
      <c r="K18" s="5" t="s">
        <v>83</v>
      </c>
      <c r="L18" s="5" t="s">
        <v>86</v>
      </c>
      <c r="M18" t="s">
        <v>85</v>
      </c>
      <c r="N18" t="s">
        <v>99</v>
      </c>
    </row>
    <row r="19" spans="1:14" x14ac:dyDescent="0.25">
      <c r="A19" s="5" t="s">
        <v>5</v>
      </c>
      <c r="B19" s="5" t="s">
        <v>6</v>
      </c>
      <c r="C19" s="5">
        <v>211044</v>
      </c>
      <c r="D19" s="11" t="s">
        <v>41</v>
      </c>
      <c r="E19" s="10" t="s">
        <v>24</v>
      </c>
      <c r="F19" s="10">
        <v>401</v>
      </c>
      <c r="G19" s="10"/>
      <c r="H19" s="10" t="s">
        <v>49</v>
      </c>
      <c r="I19" s="10" t="s">
        <v>52</v>
      </c>
      <c r="J19" s="10"/>
      <c r="K19" s="25">
        <v>0.65</v>
      </c>
      <c r="L19" s="20">
        <v>0.99690000000000001</v>
      </c>
      <c r="M19" s="20">
        <v>0.19719999999999999</v>
      </c>
      <c r="N19" s="25">
        <v>0.65259999999999996</v>
      </c>
    </row>
    <row r="20" spans="1:14" x14ac:dyDescent="0.25">
      <c r="D20" s="10" t="s">
        <v>42</v>
      </c>
      <c r="E20" s="10" t="s">
        <v>34</v>
      </c>
      <c r="F20" s="10">
        <v>366</v>
      </c>
      <c r="G20" s="10"/>
    </row>
    <row r="21" spans="1:14" x14ac:dyDescent="0.25">
      <c r="D21" s="10" t="s">
        <v>43</v>
      </c>
      <c r="E21" s="10" t="s">
        <v>35</v>
      </c>
      <c r="F21" s="10">
        <v>354</v>
      </c>
      <c r="G21" s="10"/>
    </row>
    <row r="22" spans="1:14" x14ac:dyDescent="0.25">
      <c r="D22" s="10" t="s">
        <v>44</v>
      </c>
      <c r="E22" s="10" t="s">
        <v>33</v>
      </c>
      <c r="F22" s="10">
        <v>319</v>
      </c>
      <c r="G22" s="10"/>
    </row>
    <row r="23" spans="1:14" x14ac:dyDescent="0.25">
      <c r="D23" s="10" t="s">
        <v>45</v>
      </c>
      <c r="E23" s="10" t="s">
        <v>53</v>
      </c>
      <c r="F23" s="10">
        <v>311</v>
      </c>
      <c r="G23" s="10"/>
    </row>
    <row r="24" spans="1:14" x14ac:dyDescent="0.25">
      <c r="D24" s="10" t="s">
        <v>46</v>
      </c>
      <c r="E24" s="10" t="s">
        <v>54</v>
      </c>
      <c r="F24" s="10">
        <v>229</v>
      </c>
      <c r="G24" s="10"/>
    </row>
    <row r="25" spans="1:14" x14ac:dyDescent="0.25">
      <c r="D25" s="10" t="s">
        <v>47</v>
      </c>
      <c r="E25" s="10" t="s">
        <v>40</v>
      </c>
      <c r="F25" s="10">
        <v>213</v>
      </c>
      <c r="G25" s="10"/>
    </row>
    <row r="26" spans="1:14" x14ac:dyDescent="0.25">
      <c r="D26" s="10" t="s">
        <v>48</v>
      </c>
      <c r="E26" s="10" t="s">
        <v>55</v>
      </c>
      <c r="F26" s="10">
        <v>184</v>
      </c>
      <c r="G26" s="10"/>
    </row>
    <row r="27" spans="1:14" x14ac:dyDescent="0.25">
      <c r="D27" s="10" t="s">
        <v>49</v>
      </c>
      <c r="E27" s="10" t="s">
        <v>32</v>
      </c>
      <c r="F27" s="10">
        <v>152</v>
      </c>
      <c r="G27" s="10"/>
    </row>
    <row r="28" spans="1:14" x14ac:dyDescent="0.25">
      <c r="D28" s="10" t="s">
        <v>50</v>
      </c>
      <c r="E28" s="10" t="s">
        <v>56</v>
      </c>
      <c r="F28" s="10">
        <v>39</v>
      </c>
      <c r="G28" s="10"/>
    </row>
    <row r="29" spans="1:14" x14ac:dyDescent="0.25">
      <c r="D29" s="10" t="s">
        <v>51</v>
      </c>
      <c r="E29" s="10" t="s">
        <v>57</v>
      </c>
      <c r="F29" s="10">
        <v>15</v>
      </c>
      <c r="G29" s="10"/>
    </row>
    <row r="30" spans="1:14" x14ac:dyDescent="0.25">
      <c r="D30" s="10" t="s">
        <v>52</v>
      </c>
      <c r="E30" s="10" t="s">
        <v>32</v>
      </c>
      <c r="F30" s="10">
        <v>1</v>
      </c>
      <c r="G30" s="10"/>
      <c r="H30" s="5"/>
    </row>
    <row r="31" spans="1:14" x14ac:dyDescent="0.25">
      <c r="F31" s="5">
        <f>SUM(F19:F30)</f>
        <v>2584</v>
      </c>
    </row>
    <row r="32" spans="1:14" x14ac:dyDescent="0.25">
      <c r="K32" s="5" t="s">
        <v>83</v>
      </c>
      <c r="L32" s="5"/>
    </row>
    <row r="33" spans="1:11" x14ac:dyDescent="0.25">
      <c r="A33" s="7" t="s">
        <v>7</v>
      </c>
      <c r="B33" s="7" t="s">
        <v>6</v>
      </c>
      <c r="C33" s="8">
        <v>381518</v>
      </c>
      <c r="D33" t="s">
        <v>59</v>
      </c>
      <c r="E33" s="22" t="s">
        <v>53</v>
      </c>
      <c r="F33" s="5">
        <v>673</v>
      </c>
      <c r="G33" s="5" t="s">
        <v>35</v>
      </c>
      <c r="H33" s="5" t="s">
        <v>62</v>
      </c>
      <c r="I33" s="5" t="s">
        <v>79</v>
      </c>
      <c r="J33" s="5" t="s">
        <v>69</v>
      </c>
    </row>
    <row r="34" spans="1:11" x14ac:dyDescent="0.25">
      <c r="D34" t="s">
        <v>60</v>
      </c>
      <c r="E34" s="22" t="s">
        <v>56</v>
      </c>
      <c r="F34" s="5">
        <v>655</v>
      </c>
      <c r="G34" s="5" t="s">
        <v>33</v>
      </c>
      <c r="H34" t="s">
        <v>64</v>
      </c>
      <c r="I34" s="5" t="s">
        <v>66</v>
      </c>
      <c r="K34" s="20">
        <v>1</v>
      </c>
    </row>
    <row r="35" spans="1:11" x14ac:dyDescent="0.25">
      <c r="D35" t="s">
        <v>61</v>
      </c>
      <c r="E35" s="22" t="s">
        <v>32</v>
      </c>
      <c r="F35" s="5">
        <v>572</v>
      </c>
      <c r="G35" s="5" t="s">
        <v>57</v>
      </c>
      <c r="H35" s="5" t="s">
        <v>73</v>
      </c>
      <c r="I35" s="5" t="s">
        <v>81</v>
      </c>
      <c r="K35" s="20">
        <v>0.98</v>
      </c>
    </row>
    <row r="36" spans="1:11" x14ac:dyDescent="0.25">
      <c r="D36" t="s">
        <v>62</v>
      </c>
      <c r="E36" s="22" t="s">
        <v>35</v>
      </c>
      <c r="F36" s="5">
        <v>564</v>
      </c>
      <c r="G36" s="5" t="s">
        <v>55</v>
      </c>
      <c r="H36" t="s">
        <v>67</v>
      </c>
      <c r="I36" s="5" t="s">
        <v>78</v>
      </c>
      <c r="K36" s="20">
        <v>1</v>
      </c>
    </row>
    <row r="37" spans="1:11" x14ac:dyDescent="0.25">
      <c r="D37" t="s">
        <v>63</v>
      </c>
      <c r="E37" s="22" t="s">
        <v>34</v>
      </c>
      <c r="F37" s="5">
        <v>524</v>
      </c>
      <c r="G37" s="5" t="s">
        <v>40</v>
      </c>
      <c r="H37" s="5" t="s">
        <v>65</v>
      </c>
      <c r="I37" s="5" t="s">
        <v>74</v>
      </c>
      <c r="K37" s="20">
        <v>0.99</v>
      </c>
    </row>
    <row r="38" spans="1:11" x14ac:dyDescent="0.25">
      <c r="D38" t="s">
        <v>64</v>
      </c>
      <c r="E38" s="22" t="s">
        <v>33</v>
      </c>
      <c r="F38" s="5">
        <v>382</v>
      </c>
      <c r="G38" s="5" t="s">
        <v>32</v>
      </c>
      <c r="H38" s="5" t="s">
        <v>61</v>
      </c>
      <c r="I38" s="5" t="s">
        <v>70</v>
      </c>
      <c r="K38" s="20">
        <v>0.99</v>
      </c>
    </row>
    <row r="39" spans="1:11" x14ac:dyDescent="0.25">
      <c r="D39" t="s">
        <v>65</v>
      </c>
      <c r="E39" s="22" t="s">
        <v>40</v>
      </c>
      <c r="F39" s="5">
        <v>349</v>
      </c>
      <c r="G39" s="5" t="s">
        <v>53</v>
      </c>
      <c r="H39" s="5" t="s">
        <v>59</v>
      </c>
      <c r="I39" s="5" t="s">
        <v>76</v>
      </c>
      <c r="K39" s="20">
        <v>1</v>
      </c>
    </row>
    <row r="40" spans="1:11" x14ac:dyDescent="0.25">
      <c r="D40" t="s">
        <v>66</v>
      </c>
      <c r="E40" s="22" t="s">
        <v>33</v>
      </c>
      <c r="F40" s="5">
        <v>321</v>
      </c>
      <c r="G40" s="5" t="s">
        <v>56</v>
      </c>
      <c r="H40" s="5" t="s">
        <v>60</v>
      </c>
      <c r="I40" s="5" t="s">
        <v>80</v>
      </c>
      <c r="K40" s="20">
        <v>1</v>
      </c>
    </row>
    <row r="41" spans="1:11" x14ac:dyDescent="0.25">
      <c r="D41" t="s">
        <v>67</v>
      </c>
      <c r="E41" s="22" t="s">
        <v>55</v>
      </c>
      <c r="F41" s="5">
        <v>304</v>
      </c>
      <c r="G41" s="5" t="s">
        <v>34</v>
      </c>
      <c r="H41" s="5" t="s">
        <v>63</v>
      </c>
      <c r="I41" s="5" t="s">
        <v>68</v>
      </c>
      <c r="K41" s="20">
        <v>1</v>
      </c>
    </row>
    <row r="42" spans="1:11" x14ac:dyDescent="0.25">
      <c r="D42" t="s">
        <v>68</v>
      </c>
      <c r="E42" s="22" t="s">
        <v>34</v>
      </c>
      <c r="F42" s="5">
        <v>304</v>
      </c>
      <c r="G42" s="5" t="s">
        <v>24</v>
      </c>
      <c r="H42" t="s">
        <v>71</v>
      </c>
      <c r="I42" t="s">
        <v>72</v>
      </c>
      <c r="K42" s="20">
        <v>1</v>
      </c>
    </row>
    <row r="43" spans="1:11" x14ac:dyDescent="0.25">
      <c r="D43" t="s">
        <v>69</v>
      </c>
      <c r="E43" s="22" t="s">
        <v>35</v>
      </c>
      <c r="F43" s="5">
        <v>284</v>
      </c>
      <c r="G43" s="5" t="s">
        <v>54</v>
      </c>
      <c r="H43" s="5" t="s">
        <v>75</v>
      </c>
      <c r="I43" s="5" t="s">
        <v>77</v>
      </c>
      <c r="K43" s="20">
        <v>1</v>
      </c>
    </row>
    <row r="44" spans="1:11" x14ac:dyDescent="0.25">
      <c r="D44" t="s">
        <v>70</v>
      </c>
      <c r="E44" s="22" t="s">
        <v>32</v>
      </c>
      <c r="F44" s="5">
        <v>187</v>
      </c>
    </row>
    <row r="45" spans="1:11" x14ac:dyDescent="0.25">
      <c r="D45" t="s">
        <v>71</v>
      </c>
      <c r="E45" s="22" t="s">
        <v>24</v>
      </c>
      <c r="F45" s="5">
        <v>121</v>
      </c>
    </row>
    <row r="46" spans="1:11" x14ac:dyDescent="0.25">
      <c r="D46" t="s">
        <v>72</v>
      </c>
      <c r="E46" s="22" t="s">
        <v>24</v>
      </c>
      <c r="F46" s="5">
        <v>108</v>
      </c>
    </row>
    <row r="47" spans="1:11" x14ac:dyDescent="0.25">
      <c r="D47" t="s">
        <v>73</v>
      </c>
      <c r="E47" s="22" t="s">
        <v>57</v>
      </c>
      <c r="F47" s="5">
        <v>81</v>
      </c>
    </row>
    <row r="48" spans="1:11" x14ac:dyDescent="0.25">
      <c r="D48" t="s">
        <v>74</v>
      </c>
      <c r="E48" s="22" t="s">
        <v>40</v>
      </c>
      <c r="F48" s="5">
        <v>79</v>
      </c>
    </row>
    <row r="49" spans="4:8" x14ac:dyDescent="0.25">
      <c r="D49" t="s">
        <v>75</v>
      </c>
      <c r="E49" s="22" t="s">
        <v>54</v>
      </c>
      <c r="F49" s="5">
        <v>70</v>
      </c>
    </row>
    <row r="50" spans="4:8" x14ac:dyDescent="0.25">
      <c r="D50" t="s">
        <v>76</v>
      </c>
      <c r="E50" s="22" t="s">
        <v>53</v>
      </c>
      <c r="F50" s="5">
        <v>45</v>
      </c>
    </row>
    <row r="51" spans="4:8" x14ac:dyDescent="0.25">
      <c r="D51" t="s">
        <v>77</v>
      </c>
      <c r="E51" s="22" t="s">
        <v>54</v>
      </c>
      <c r="F51" s="5">
        <v>41</v>
      </c>
    </row>
    <row r="52" spans="4:8" x14ac:dyDescent="0.25">
      <c r="D52" t="s">
        <v>78</v>
      </c>
      <c r="E52" s="22" t="s">
        <v>55</v>
      </c>
      <c r="F52" s="5">
        <v>32</v>
      </c>
    </row>
    <row r="53" spans="4:8" x14ac:dyDescent="0.25">
      <c r="D53" t="s">
        <v>79</v>
      </c>
      <c r="E53" s="22" t="s">
        <v>35</v>
      </c>
      <c r="F53" s="5">
        <v>20</v>
      </c>
    </row>
    <row r="54" spans="4:8" x14ac:dyDescent="0.25">
      <c r="D54" t="s">
        <v>80</v>
      </c>
      <c r="E54" s="22" t="s">
        <v>56</v>
      </c>
      <c r="F54" s="5">
        <v>19</v>
      </c>
    </row>
    <row r="55" spans="4:8" x14ac:dyDescent="0.25">
      <c r="D55" t="s">
        <v>81</v>
      </c>
      <c r="E55" s="22" t="s">
        <v>57</v>
      </c>
      <c r="F55" s="5">
        <v>3</v>
      </c>
      <c r="H55" s="5" t="s">
        <v>82</v>
      </c>
    </row>
    <row r="56" spans="4:8" x14ac:dyDescent="0.25">
      <c r="F56" s="5">
        <f>SUM(F33:F55)</f>
        <v>5738</v>
      </c>
    </row>
  </sheetData>
  <mergeCells count="2">
    <mergeCell ref="A1:E1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37" sqref="E37"/>
    </sheetView>
  </sheetViews>
  <sheetFormatPr defaultRowHeight="15" x14ac:dyDescent="0.25"/>
  <cols>
    <col min="4" max="4" width="24" bestFit="1" customWidth="1"/>
    <col min="5" max="5" width="29.28515625" bestFit="1" customWidth="1"/>
    <col min="6" max="6" width="32" bestFit="1" customWidth="1"/>
  </cols>
  <sheetData>
    <row r="1" spans="1:6" x14ac:dyDescent="0.25">
      <c r="E1" s="24" t="s">
        <v>84</v>
      </c>
      <c r="F1" s="24"/>
    </row>
    <row r="2" spans="1:6" x14ac:dyDescent="0.25">
      <c r="B2" t="s">
        <v>87</v>
      </c>
      <c r="C2" t="s">
        <v>88</v>
      </c>
      <c r="D2" s="27" t="s">
        <v>83</v>
      </c>
      <c r="E2" s="26" t="s">
        <v>98</v>
      </c>
      <c r="F2" s="23" t="s">
        <v>97</v>
      </c>
    </row>
    <row r="3" spans="1:6" x14ac:dyDescent="0.25">
      <c r="A3">
        <v>1</v>
      </c>
      <c r="B3" t="s">
        <v>89</v>
      </c>
      <c r="C3" t="s">
        <v>91</v>
      </c>
      <c r="D3">
        <v>64</v>
      </c>
      <c r="E3">
        <v>69.8</v>
      </c>
      <c r="F3">
        <v>72.349999999999994</v>
      </c>
    </row>
    <row r="4" spans="1:6" x14ac:dyDescent="0.25">
      <c r="A4">
        <v>2</v>
      </c>
      <c r="B4" t="s">
        <v>89</v>
      </c>
      <c r="C4" t="s">
        <v>90</v>
      </c>
      <c r="D4">
        <v>75</v>
      </c>
      <c r="E4">
        <v>80.56</v>
      </c>
      <c r="F4">
        <v>80.89</v>
      </c>
    </row>
    <row r="5" spans="1:6" x14ac:dyDescent="0.25">
      <c r="A5">
        <v>3</v>
      </c>
      <c r="B5" t="s">
        <v>92</v>
      </c>
      <c r="C5" t="s">
        <v>91</v>
      </c>
      <c r="D5">
        <v>66</v>
      </c>
      <c r="E5">
        <v>72.540000000000006</v>
      </c>
      <c r="F5">
        <v>75.510000000000005</v>
      </c>
    </row>
    <row r="6" spans="1:6" x14ac:dyDescent="0.25">
      <c r="A6">
        <v>4</v>
      </c>
      <c r="B6" t="s">
        <v>93</v>
      </c>
      <c r="C6" t="s">
        <v>96</v>
      </c>
      <c r="D6">
        <v>74</v>
      </c>
      <c r="E6">
        <v>80.16</v>
      </c>
      <c r="F6">
        <v>80.81</v>
      </c>
    </row>
    <row r="7" spans="1:6" x14ac:dyDescent="0.25">
      <c r="A7">
        <v>5</v>
      </c>
      <c r="B7" t="s">
        <v>92</v>
      </c>
      <c r="C7" t="s">
        <v>89</v>
      </c>
      <c r="D7">
        <v>87</v>
      </c>
      <c r="E7">
        <v>89.83</v>
      </c>
      <c r="F7">
        <v>90.2</v>
      </c>
    </row>
    <row r="8" spans="1:6" x14ac:dyDescent="0.25">
      <c r="A8">
        <v>6</v>
      </c>
      <c r="B8" t="s">
        <v>94</v>
      </c>
      <c r="C8" t="s">
        <v>95</v>
      </c>
      <c r="D8">
        <v>97</v>
      </c>
      <c r="E8">
        <v>96.89</v>
      </c>
      <c r="F8">
        <v>96.89</v>
      </c>
    </row>
  </sheetData>
  <mergeCells count="1"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Interactions_HPIDB</vt:lpstr>
      <vt:lpstr>test_settings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2022-10-06T01:38:55Z</dcterms:created>
  <dcterms:modified xsi:type="dcterms:W3CDTF">2022-10-12T09:37:58Z</dcterms:modified>
</cp:coreProperties>
</file>