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40" windowWidth="14940" windowHeight="9405"/>
  </bookViews>
  <sheets>
    <sheet name="Liste" sheetId="1" r:id="rId1"/>
  </sheets>
  <calcPr calcId="124519"/>
</workbook>
</file>

<file path=xl/calcChain.xml><?xml version="1.0" encoding="utf-8"?>
<calcChain xmlns="http://schemas.openxmlformats.org/spreadsheetml/2006/main">
  <c r="L27" i="1"/>
  <c r="L29"/>
  <c r="L15"/>
  <c r="L4"/>
  <c r="L5"/>
  <c r="L6"/>
  <c r="L7"/>
  <c r="L9"/>
  <c r="L10"/>
  <c r="L14"/>
  <c r="L17"/>
  <c r="L18"/>
  <c r="L21"/>
  <c r="L31"/>
</calcChain>
</file>

<file path=xl/sharedStrings.xml><?xml version="1.0" encoding="utf-8"?>
<sst xmlns="http://schemas.openxmlformats.org/spreadsheetml/2006/main" count="89" uniqueCount="66">
  <si>
    <t>C1</t>
  </si>
  <si>
    <t>C3</t>
  </si>
  <si>
    <t>IC1</t>
  </si>
  <si>
    <t>IC2</t>
  </si>
  <si>
    <t>Conrad</t>
  </si>
  <si>
    <t>IC3</t>
  </si>
  <si>
    <t>707589 - 62</t>
  </si>
  <si>
    <t>Reichelt</t>
  </si>
  <si>
    <t>€</t>
  </si>
  <si>
    <t>Anzahl</t>
  </si>
  <si>
    <t>eBay</t>
  </si>
  <si>
    <t>R2</t>
  </si>
  <si>
    <t>C2</t>
  </si>
  <si>
    <t>22K</t>
  </si>
  <si>
    <t>406414 - 62</t>
  </si>
  <si>
    <t>406473 - 62</t>
  </si>
  <si>
    <t>68K</t>
  </si>
  <si>
    <t>SMD-0805 22,0K</t>
  </si>
  <si>
    <t>SMD-0805 68,0K</t>
  </si>
  <si>
    <t>Wert</t>
  </si>
  <si>
    <t>Bauform</t>
  </si>
  <si>
    <t>C4</t>
  </si>
  <si>
    <t>D1</t>
  </si>
  <si>
    <t>SOT23</t>
  </si>
  <si>
    <t>D2</t>
  </si>
  <si>
    <t>D3</t>
  </si>
  <si>
    <t>LED-SMD RGB</t>
  </si>
  <si>
    <t>ATtiny44</t>
  </si>
  <si>
    <t>SO14</t>
  </si>
  <si>
    <t>ATTINY 44-20 SSU</t>
  </si>
  <si>
    <t>SO8</t>
  </si>
  <si>
    <t>R1</t>
  </si>
  <si>
    <t>0805</t>
  </si>
  <si>
    <t>R3</t>
  </si>
  <si>
    <t>R4</t>
  </si>
  <si>
    <t>R5</t>
  </si>
  <si>
    <t>R6</t>
  </si>
  <si>
    <t>R7</t>
  </si>
  <si>
    <t>R8</t>
  </si>
  <si>
    <t>R9</t>
  </si>
  <si>
    <t>R10</t>
  </si>
  <si>
    <t>SMD-0805 820</t>
  </si>
  <si>
    <t>406244-J7</t>
  </si>
  <si>
    <t>445475 - 62</t>
  </si>
  <si>
    <t>S1</t>
  </si>
  <si>
    <t>162452-J7</t>
  </si>
  <si>
    <t>IRF7313 (6,5A)</t>
  </si>
  <si>
    <t>BAS 40-05 (Dual)</t>
  </si>
  <si>
    <t>153221 - 62</t>
  </si>
  <si>
    <t>KERKO 1µF 25V</t>
  </si>
  <si>
    <t>tobiasengelmann@gmx.de</t>
  </si>
  <si>
    <t>Mail:</t>
  </si>
  <si>
    <t>ICQ:</t>
  </si>
  <si>
    <t>9722302084 (*1)</t>
  </si>
  <si>
    <t>csd-electronics.de (*2)</t>
  </si>
  <si>
    <t>DTSM 21 - Tactile Switch SMT Type 12x12</t>
  </si>
  <si>
    <t>PLCC4, Common Anode</t>
  </si>
  <si>
    <t>KERKO 2,2µF 16V</t>
  </si>
  <si>
    <t>Kerko 100nF</t>
  </si>
  <si>
    <t>R11</t>
  </si>
  <si>
    <t>Single v.3 Normal - 2 Ausgänge - Vcc=5V</t>
  </si>
  <si>
    <t>445198-62</t>
  </si>
  <si>
    <t>445343 - 62</t>
  </si>
  <si>
    <t>L78L05ACD</t>
  </si>
  <si>
    <t>156058 - 62</t>
  </si>
  <si>
    <t>406007 - 62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</si>
</sst>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7">
    <font>
      <sz val="10"/>
      <name val="Arial"/>
    </font>
    <font>
      <sz val="10"/>
      <name val="Arial"/>
    </font>
    <font>
      <u/>
      <sz val="10"/>
      <color indexed="12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Fill="1"/>
    <xf numFmtId="44" fontId="3" fillId="0" borderId="0" xfId="1" applyFont="1" applyFill="1"/>
    <xf numFmtId="0" fontId="3" fillId="0" borderId="0" xfId="0" applyFont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44" fontId="3" fillId="0" borderId="6" xfId="1" applyFont="1" applyFill="1" applyBorder="1"/>
    <xf numFmtId="44" fontId="3" fillId="2" borderId="6" xfId="1" applyFont="1" applyFill="1" applyBorder="1"/>
    <xf numFmtId="44" fontId="3" fillId="0" borderId="8" xfId="1" applyFont="1" applyFill="1" applyBorder="1"/>
    <xf numFmtId="44" fontId="3" fillId="0" borderId="11" xfId="1" applyFont="1" applyFill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2" applyFont="1" applyAlignment="1" applyProtection="1"/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4" fontId="3" fillId="0" borderId="9" xfId="1" applyFont="1" applyFill="1" applyBorder="1"/>
    <xf numFmtId="44" fontId="3" fillId="0" borderId="0" xfId="1" applyFont="1" applyFill="1" applyBorder="1"/>
    <xf numFmtId="0" fontId="3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0" xfId="0" quotePrefix="1" applyFont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11" xfId="0" applyFont="1" applyBorder="1"/>
    <xf numFmtId="44" fontId="4" fillId="0" borderId="2" xfId="1" applyFont="1" applyFill="1" applyBorder="1"/>
    <xf numFmtId="4" fontId="3" fillId="0" borderId="0" xfId="0" applyNumberFormat="1" applyFont="1"/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3">
    <cellStyle name="Euro" xfId="1"/>
    <cellStyle name="Hyperlink" xfId="2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32</xdr:row>
      <xdr:rowOff>76200</xdr:rowOff>
    </xdr:to>
    <xdr:pic>
      <xdr:nvPicPr>
        <xdr:cNvPr id="1032" name="Picture 5" descr="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5915025"/>
          <a:ext cx="95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biasengelmann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54"/>
  <sheetViews>
    <sheetView tabSelected="1" topLeftCell="D10" workbookViewId="0">
      <selection activeCell="L33" sqref="L33"/>
    </sheetView>
  </sheetViews>
  <sheetFormatPr baseColWidth="10" defaultRowHeight="12.75"/>
  <cols>
    <col min="1" max="1" width="3" style="4" customWidth="1"/>
    <col min="2" max="2" width="5.28515625" style="4" customWidth="1"/>
    <col min="3" max="3" width="15.28515625" style="4" customWidth="1"/>
    <col min="4" max="4" width="32" style="4" customWidth="1"/>
    <col min="5" max="5" width="4.42578125" style="4" customWidth="1"/>
    <col min="6" max="6" width="14.42578125" style="4" customWidth="1"/>
    <col min="7" max="7" width="6.85546875" style="4" customWidth="1"/>
    <col min="8" max="8" width="11.140625" style="4" customWidth="1"/>
    <col min="9" max="9" width="7" style="4" customWidth="1"/>
    <col min="10" max="10" width="19.5703125" style="4" customWidth="1"/>
    <col min="11" max="11" width="7.5703125" style="4" customWidth="1"/>
    <col min="12" max="12" width="7.85546875" style="4" customWidth="1"/>
    <col min="13" max="16384" width="11.42578125" style="4"/>
  </cols>
  <sheetData>
    <row r="1" spans="2:12" ht="13.5" thickBot="1">
      <c r="B1" s="49">
        <v>39296</v>
      </c>
      <c r="C1" s="49"/>
      <c r="D1" s="1"/>
      <c r="E1" s="1"/>
      <c r="F1" s="2"/>
      <c r="G1" s="2"/>
      <c r="H1" s="2"/>
      <c r="I1" s="3"/>
      <c r="J1" s="3"/>
      <c r="K1" s="3"/>
      <c r="L1" s="3"/>
    </row>
    <row r="2" spans="2:12" ht="18.75" thickBot="1">
      <c r="B2" s="46" t="s">
        <v>60</v>
      </c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2:12" ht="21" customHeight="1" thickBot="1">
      <c r="B3" s="38"/>
      <c r="C3" s="39" t="s">
        <v>19</v>
      </c>
      <c r="D3" s="39" t="s">
        <v>20</v>
      </c>
      <c r="E3" s="40" t="s">
        <v>9</v>
      </c>
      <c r="F3" s="41" t="s">
        <v>7</v>
      </c>
      <c r="G3" s="40" t="s">
        <v>8</v>
      </c>
      <c r="H3" s="41" t="s">
        <v>4</v>
      </c>
      <c r="I3" s="40" t="s">
        <v>8</v>
      </c>
      <c r="J3" s="42" t="s">
        <v>10</v>
      </c>
      <c r="K3" s="43" t="s">
        <v>8</v>
      </c>
      <c r="L3" s="43" t="s">
        <v>8</v>
      </c>
    </row>
    <row r="4" spans="2:12" ht="12" customHeight="1">
      <c r="B4" s="5" t="s">
        <v>0</v>
      </c>
      <c r="C4" s="4" t="s">
        <v>57</v>
      </c>
      <c r="D4" s="26" t="s">
        <v>32</v>
      </c>
      <c r="E4" s="7">
        <v>1</v>
      </c>
      <c r="G4" s="8"/>
      <c r="H4" s="4" t="s">
        <v>62</v>
      </c>
      <c r="I4" s="9">
        <v>0.08</v>
      </c>
      <c r="K4" s="10"/>
      <c r="L4" s="11">
        <f>E4*I4</f>
        <v>0.08</v>
      </c>
    </row>
    <row r="5" spans="2:12" ht="12" customHeight="1">
      <c r="B5" s="12" t="s">
        <v>12</v>
      </c>
      <c r="C5" s="4" t="s">
        <v>49</v>
      </c>
      <c r="D5" s="6">
        <v>1206</v>
      </c>
      <c r="E5" s="7">
        <v>1</v>
      </c>
      <c r="G5" s="8"/>
      <c r="H5" t="s">
        <v>43</v>
      </c>
      <c r="I5" s="9">
        <v>0.17</v>
      </c>
      <c r="K5" s="10"/>
      <c r="L5" s="10">
        <f>E5*I5</f>
        <v>0.17</v>
      </c>
    </row>
    <row r="6" spans="2:12" ht="12" customHeight="1">
      <c r="B6" s="12" t="s">
        <v>1</v>
      </c>
      <c r="C6" s="13" t="s">
        <v>58</v>
      </c>
      <c r="D6" s="26" t="s">
        <v>32</v>
      </c>
      <c r="E6" s="7">
        <v>1</v>
      </c>
      <c r="G6" s="8"/>
      <c r="H6" s="4" t="s">
        <v>61</v>
      </c>
      <c r="I6" s="9">
        <v>0.08</v>
      </c>
      <c r="J6" s="14"/>
      <c r="K6" s="15"/>
      <c r="L6" s="10">
        <f>E6*I6</f>
        <v>0.08</v>
      </c>
    </row>
    <row r="7" spans="2:12" ht="12" customHeight="1">
      <c r="B7" s="12" t="s">
        <v>21</v>
      </c>
      <c r="C7" s="4" t="s">
        <v>57</v>
      </c>
      <c r="D7" s="26" t="s">
        <v>32</v>
      </c>
      <c r="E7" s="7">
        <v>1</v>
      </c>
      <c r="G7" s="8"/>
      <c r="H7" s="4" t="s">
        <v>62</v>
      </c>
      <c r="I7" s="9">
        <v>0.08</v>
      </c>
      <c r="K7" s="10"/>
      <c r="L7" s="10">
        <f>E7*I7</f>
        <v>0.08</v>
      </c>
    </row>
    <row r="8" spans="2:12" ht="12" customHeight="1">
      <c r="B8" s="12"/>
      <c r="C8" s="13"/>
      <c r="D8" s="6"/>
      <c r="E8" s="7"/>
      <c r="F8" s="16"/>
      <c r="G8" s="8"/>
      <c r="I8" s="8"/>
      <c r="K8" s="10"/>
      <c r="L8" s="10"/>
    </row>
    <row r="9" spans="2:12" ht="12" customHeight="1">
      <c r="B9" s="12" t="s">
        <v>22</v>
      </c>
      <c r="C9" s="4" t="s">
        <v>47</v>
      </c>
      <c r="D9" s="6" t="s">
        <v>23</v>
      </c>
      <c r="E9" s="7">
        <v>1</v>
      </c>
      <c r="G9" s="8"/>
      <c r="H9" s="4" t="s">
        <v>48</v>
      </c>
      <c r="I9" s="9">
        <v>0.16</v>
      </c>
      <c r="K9" s="10"/>
      <c r="L9" s="10">
        <f>E9*I9</f>
        <v>0.16</v>
      </c>
    </row>
    <row r="10" spans="2:12" ht="12" customHeight="1">
      <c r="B10" s="12" t="s">
        <v>24</v>
      </c>
      <c r="C10" s="13" t="s">
        <v>26</v>
      </c>
      <c r="D10" s="6" t="s">
        <v>56</v>
      </c>
      <c r="E10" s="7">
        <v>2</v>
      </c>
      <c r="F10" s="17"/>
      <c r="G10" s="18"/>
      <c r="H10" s="17"/>
      <c r="I10" s="18"/>
      <c r="J10" s="19" t="s">
        <v>53</v>
      </c>
      <c r="K10" s="10">
        <v>0.6</v>
      </c>
      <c r="L10" s="10">
        <f>E10*K10</f>
        <v>1.2</v>
      </c>
    </row>
    <row r="11" spans="2:12" ht="12" customHeight="1">
      <c r="B11" s="12" t="s">
        <v>25</v>
      </c>
      <c r="C11" s="13" t="s">
        <v>26</v>
      </c>
      <c r="D11" s="6" t="s">
        <v>56</v>
      </c>
      <c r="E11" s="7"/>
      <c r="F11" s="17"/>
      <c r="G11" s="18"/>
      <c r="H11" s="17"/>
      <c r="I11" s="18"/>
      <c r="J11" s="19"/>
      <c r="K11" s="10"/>
      <c r="L11" s="10"/>
    </row>
    <row r="12" spans="2:12" ht="12" customHeight="1">
      <c r="B12" s="12"/>
      <c r="C12" s="13"/>
      <c r="D12" s="6"/>
      <c r="E12" s="7"/>
      <c r="F12" s="17"/>
      <c r="G12" s="18"/>
      <c r="H12" s="17"/>
      <c r="I12" s="18"/>
      <c r="J12" s="14"/>
      <c r="K12" s="10"/>
      <c r="L12" s="10"/>
    </row>
    <row r="13" spans="2:12" ht="12" customHeight="1">
      <c r="B13" s="12" t="s">
        <v>2</v>
      </c>
      <c r="C13" s="13" t="s">
        <v>27</v>
      </c>
      <c r="D13" s="6" t="s">
        <v>28</v>
      </c>
      <c r="E13" s="7">
        <v>1</v>
      </c>
      <c r="F13" s="4" t="s">
        <v>29</v>
      </c>
      <c r="G13" s="8">
        <v>2.1</v>
      </c>
      <c r="H13" s="17"/>
      <c r="I13" s="18"/>
      <c r="J13" s="19" t="s">
        <v>54</v>
      </c>
      <c r="K13" s="9">
        <v>2.4</v>
      </c>
      <c r="L13" s="10">
        <v>2.4</v>
      </c>
    </row>
    <row r="14" spans="2:12" ht="12" customHeight="1">
      <c r="B14" s="12" t="s">
        <v>3</v>
      </c>
      <c r="C14" s="13" t="s">
        <v>63</v>
      </c>
      <c r="D14" s="6" t="s">
        <v>30</v>
      </c>
      <c r="E14" s="7">
        <v>1</v>
      </c>
      <c r="F14" s="17"/>
      <c r="G14" s="18"/>
      <c r="H14" s="4" t="s">
        <v>64</v>
      </c>
      <c r="I14" s="9">
        <v>0.23</v>
      </c>
      <c r="J14" s="19"/>
      <c r="K14" s="10"/>
      <c r="L14" s="10">
        <f>E14*I14</f>
        <v>0.23</v>
      </c>
    </row>
    <row r="15" spans="2:12" ht="12" customHeight="1">
      <c r="B15" s="12" t="s">
        <v>5</v>
      </c>
      <c r="C15" s="13" t="s">
        <v>46</v>
      </c>
      <c r="D15" s="6" t="s">
        <v>30</v>
      </c>
      <c r="E15" s="21">
        <v>1</v>
      </c>
      <c r="F15" s="22"/>
      <c r="G15" s="18"/>
      <c r="H15" s="4" t="s">
        <v>45</v>
      </c>
      <c r="I15" s="9">
        <v>0.87</v>
      </c>
      <c r="J15" s="23"/>
      <c r="K15" s="24"/>
      <c r="L15" s="10">
        <f>E15*I15</f>
        <v>0.87</v>
      </c>
    </row>
    <row r="16" spans="2:12" ht="12" customHeight="1">
      <c r="B16" s="12"/>
      <c r="C16" s="13"/>
      <c r="D16" s="6"/>
      <c r="E16" s="25"/>
      <c r="F16" s="23"/>
      <c r="G16" s="18"/>
      <c r="H16" s="20"/>
      <c r="I16" s="8"/>
      <c r="J16" s="23"/>
      <c r="K16" s="24"/>
      <c r="L16" s="10"/>
    </row>
    <row r="17" spans="2:16" ht="12" customHeight="1">
      <c r="B17" s="12" t="s">
        <v>31</v>
      </c>
      <c r="C17" s="13" t="s">
        <v>13</v>
      </c>
      <c r="D17" s="26" t="s">
        <v>32</v>
      </c>
      <c r="E17" s="7">
        <v>3</v>
      </c>
      <c r="F17" s="4" t="s">
        <v>17</v>
      </c>
      <c r="G17" s="8">
        <v>0.1</v>
      </c>
      <c r="H17" s="4" t="s">
        <v>14</v>
      </c>
      <c r="I17" s="9">
        <v>0.1</v>
      </c>
      <c r="K17" s="10"/>
      <c r="L17" s="10">
        <f>E17*I17</f>
        <v>0.30000000000000004</v>
      </c>
    </row>
    <row r="18" spans="2:16" ht="12" customHeight="1">
      <c r="B18" s="12" t="s">
        <v>11</v>
      </c>
      <c r="C18" s="13" t="s">
        <v>16</v>
      </c>
      <c r="D18" s="26" t="s">
        <v>32</v>
      </c>
      <c r="E18" s="7">
        <v>1</v>
      </c>
      <c r="F18" s="4" t="s">
        <v>18</v>
      </c>
      <c r="G18" s="8">
        <v>0.1</v>
      </c>
      <c r="H18" s="4" t="s">
        <v>15</v>
      </c>
      <c r="I18" s="9">
        <v>0.1</v>
      </c>
      <c r="K18" s="10"/>
      <c r="L18" s="10">
        <f>E18*I18</f>
        <v>0.1</v>
      </c>
    </row>
    <row r="19" spans="2:16" ht="12" customHeight="1">
      <c r="B19" s="12" t="s">
        <v>33</v>
      </c>
      <c r="C19" s="13" t="s">
        <v>13</v>
      </c>
      <c r="D19" s="26" t="s">
        <v>32</v>
      </c>
      <c r="E19" s="7"/>
      <c r="F19" s="16"/>
      <c r="G19" s="8"/>
      <c r="I19" s="18"/>
      <c r="K19" s="10"/>
      <c r="L19" s="10"/>
    </row>
    <row r="20" spans="2:16" ht="12" customHeight="1">
      <c r="B20" s="12" t="s">
        <v>34</v>
      </c>
      <c r="C20" s="13" t="s">
        <v>13</v>
      </c>
      <c r="D20" s="26" t="s">
        <v>32</v>
      </c>
      <c r="E20" s="7"/>
      <c r="F20" s="16"/>
      <c r="G20" s="8"/>
      <c r="I20" s="18"/>
      <c r="K20" s="10"/>
      <c r="L20" s="10"/>
    </row>
    <row r="21" spans="2:16" ht="12" customHeight="1">
      <c r="B21" s="12" t="s">
        <v>35</v>
      </c>
      <c r="C21" s="13">
        <v>820</v>
      </c>
      <c r="D21" s="26" t="s">
        <v>32</v>
      </c>
      <c r="E21" s="7">
        <v>6</v>
      </c>
      <c r="F21" s="4" t="s">
        <v>41</v>
      </c>
      <c r="G21" s="8">
        <v>0.1</v>
      </c>
      <c r="H21" s="4" t="s">
        <v>42</v>
      </c>
      <c r="I21" s="9">
        <v>0.1</v>
      </c>
      <c r="J21" s="23"/>
      <c r="K21" s="24"/>
      <c r="L21" s="10">
        <f>E21*I21</f>
        <v>0.60000000000000009</v>
      </c>
      <c r="M21"/>
      <c r="N21"/>
      <c r="O21"/>
      <c r="P21"/>
    </row>
    <row r="22" spans="2:16" ht="12" customHeight="1">
      <c r="B22" s="12" t="s">
        <v>36</v>
      </c>
      <c r="C22" s="13">
        <v>820</v>
      </c>
      <c r="D22" s="26" t="s">
        <v>32</v>
      </c>
      <c r="E22" s="7"/>
      <c r="F22" s="23"/>
      <c r="G22" s="18"/>
      <c r="H22" s="20"/>
      <c r="I22" s="18"/>
      <c r="J22" s="23"/>
      <c r="K22" s="24"/>
      <c r="L22" s="10"/>
      <c r="M22"/>
      <c r="N22"/>
      <c r="O22"/>
      <c r="P22"/>
    </row>
    <row r="23" spans="2:16" ht="12" customHeight="1">
      <c r="B23" s="12" t="s">
        <v>37</v>
      </c>
      <c r="C23" s="13">
        <v>820</v>
      </c>
      <c r="D23" s="26" t="s">
        <v>32</v>
      </c>
      <c r="E23" s="7"/>
      <c r="F23" s="17"/>
      <c r="G23" s="18"/>
      <c r="H23" s="17"/>
      <c r="I23" s="18"/>
      <c r="J23" s="14"/>
      <c r="K23" s="15"/>
      <c r="L23" s="27"/>
      <c r="M23"/>
      <c r="N23"/>
      <c r="O23"/>
      <c r="P23"/>
    </row>
    <row r="24" spans="2:16" ht="12" customHeight="1">
      <c r="B24" s="12" t="s">
        <v>38</v>
      </c>
      <c r="C24" s="13">
        <v>820</v>
      </c>
      <c r="D24" s="26" t="s">
        <v>32</v>
      </c>
      <c r="E24" s="7"/>
      <c r="F24" s="17"/>
      <c r="G24" s="18"/>
      <c r="H24" s="17"/>
      <c r="I24" s="18"/>
      <c r="J24" s="14"/>
      <c r="K24" s="15"/>
      <c r="L24" s="27"/>
      <c r="M24"/>
      <c r="N24"/>
      <c r="O24"/>
      <c r="P24"/>
    </row>
    <row r="25" spans="2:16" ht="12" customHeight="1">
      <c r="B25" s="12" t="s">
        <v>39</v>
      </c>
      <c r="C25" s="13">
        <v>820</v>
      </c>
      <c r="D25" s="26" t="s">
        <v>32</v>
      </c>
      <c r="E25" s="7"/>
      <c r="F25" s="17"/>
      <c r="G25" s="18"/>
      <c r="H25" s="17"/>
      <c r="I25" s="18"/>
      <c r="J25" s="14"/>
      <c r="K25" s="15"/>
      <c r="L25" s="27"/>
      <c r="M25"/>
      <c r="N25"/>
      <c r="O25"/>
      <c r="P25"/>
    </row>
    <row r="26" spans="2:16" ht="12" customHeight="1">
      <c r="B26" s="12" t="s">
        <v>40</v>
      </c>
      <c r="C26" s="13">
        <v>820</v>
      </c>
      <c r="D26" s="26" t="s">
        <v>32</v>
      </c>
      <c r="E26" s="7"/>
      <c r="F26" s="17"/>
      <c r="G26" s="18"/>
      <c r="H26" s="17"/>
      <c r="I26" s="18"/>
      <c r="J26" s="14"/>
      <c r="K26" s="15"/>
      <c r="L26" s="27"/>
      <c r="M26"/>
      <c r="N26"/>
      <c r="O26"/>
      <c r="P26"/>
    </row>
    <row r="27" spans="2:16" ht="12" customHeight="1">
      <c r="B27" s="12" t="s">
        <v>59</v>
      </c>
      <c r="C27" s="13">
        <v>0</v>
      </c>
      <c r="D27" s="26" t="s">
        <v>32</v>
      </c>
      <c r="E27" s="7">
        <v>1</v>
      </c>
      <c r="F27" s="17"/>
      <c r="G27" s="18"/>
      <c r="H27" s="4" t="s">
        <v>65</v>
      </c>
      <c r="I27" s="9">
        <v>0.1</v>
      </c>
      <c r="J27" s="14"/>
      <c r="K27" s="15"/>
      <c r="L27" s="10">
        <f>E27*I27</f>
        <v>0.1</v>
      </c>
      <c r="M27"/>
      <c r="N27"/>
      <c r="O27"/>
      <c r="P27"/>
    </row>
    <row r="28" spans="2:16" ht="12" customHeight="1">
      <c r="B28" s="12"/>
      <c r="C28" s="13"/>
      <c r="D28" s="6"/>
      <c r="E28" s="18"/>
      <c r="F28" s="17"/>
      <c r="G28" s="18"/>
      <c r="H28" s="17"/>
      <c r="I28" s="18"/>
      <c r="J28" s="14"/>
      <c r="K28" s="15"/>
      <c r="L28" s="27"/>
      <c r="M28"/>
      <c r="N28"/>
      <c r="O28"/>
      <c r="P28"/>
    </row>
    <row r="29" spans="2:16" ht="12" customHeight="1">
      <c r="B29" s="12" t="s">
        <v>44</v>
      </c>
      <c r="C29" s="50" t="s">
        <v>55</v>
      </c>
      <c r="D29" s="51"/>
      <c r="E29" s="7">
        <v>1</v>
      </c>
      <c r="F29" s="17"/>
      <c r="G29" s="18"/>
      <c r="H29" s="20" t="s">
        <v>6</v>
      </c>
      <c r="I29" s="9">
        <v>0.64</v>
      </c>
      <c r="K29" s="10"/>
      <c r="L29" s="10">
        <f>E29*I29</f>
        <v>0.64</v>
      </c>
      <c r="M29"/>
      <c r="N29"/>
      <c r="O29"/>
      <c r="P29"/>
    </row>
    <row r="30" spans="2:16" ht="12" customHeight="1" thickBot="1">
      <c r="B30" s="28"/>
      <c r="C30" s="29"/>
      <c r="D30" s="45"/>
      <c r="E30" s="7"/>
      <c r="F30" s="30"/>
      <c r="G30" s="31"/>
      <c r="H30" s="30"/>
      <c r="I30" s="31"/>
      <c r="J30" s="32"/>
      <c r="K30" s="33"/>
      <c r="L30" s="34"/>
      <c r="M30"/>
      <c r="N30"/>
      <c r="O30"/>
      <c r="P30"/>
    </row>
    <row r="31" spans="2:16" ht="13.5" thickBot="1">
      <c r="B31" s="20"/>
      <c r="C31" s="20"/>
      <c r="D31" s="13"/>
      <c r="E31" s="44"/>
      <c r="F31" s="20"/>
      <c r="G31" s="20"/>
      <c r="H31" s="20"/>
      <c r="I31" s="20"/>
      <c r="J31" s="20"/>
      <c r="K31" s="35"/>
      <c r="L31" s="36">
        <f>SUM(L4:L30)</f>
        <v>7.0099999999999989</v>
      </c>
      <c r="M31"/>
      <c r="N31"/>
      <c r="O31"/>
      <c r="P31"/>
    </row>
    <row r="32" spans="2:16">
      <c r="C32" s="16"/>
      <c r="F32" s="16"/>
    </row>
    <row r="33" spans="2:3">
      <c r="B33" s="4" t="s">
        <v>51</v>
      </c>
      <c r="C33" s="16" t="s">
        <v>50</v>
      </c>
    </row>
    <row r="34" spans="2:3">
      <c r="B34" s="4" t="s">
        <v>52</v>
      </c>
      <c r="C34" s="1">
        <v>59634313</v>
      </c>
    </row>
    <row r="53" spans="8:8">
      <c r="H53" s="37"/>
    </row>
    <row r="54" spans="8:8">
      <c r="H54" s="37"/>
    </row>
  </sheetData>
  <mergeCells count="3">
    <mergeCell ref="B2:L2"/>
    <mergeCell ref="B1:C1"/>
    <mergeCell ref="C29:D29"/>
  </mergeCells>
  <phoneticPr fontId="0" type="noConversion"/>
  <hyperlinks>
    <hyperlink ref="C33" r:id="rId1"/>
  </hyperlinks>
  <pageMargins left="0.7" right="0.7" top="0.75" bottom="0.75" header="0.3" footer="0.3"/>
  <pageSetup paperSize="9" scale="69" orientation="landscape" horizontalDpi="4294967294" verticalDpi="0" r:id="rId2"/>
  <headerFooter alignWithMargins="0"/>
  <ignoredErrors>
    <ignoredError sqref="D17:D27 D6:D7 D4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Tobis Engelmann</cp:lastModifiedBy>
  <cp:lastPrinted>2006-12-06T14:22:10Z</cp:lastPrinted>
  <dcterms:created xsi:type="dcterms:W3CDTF">2006-02-20T20:37:24Z</dcterms:created>
  <dcterms:modified xsi:type="dcterms:W3CDTF">2007-08-02T21:25:55Z</dcterms:modified>
</cp:coreProperties>
</file>