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enhobi\dev\NI-PDP\homework\05\"/>
    </mc:Choice>
  </mc:AlternateContent>
  <xr:revisionPtr revIDLastSave="0" documentId="13_ncr:1_{218FD202-E520-4F6C-B783-6DAE6BD51EE9}" xr6:coauthVersionLast="45" xr6:coauthVersionMax="45" xr10:uidLastSave="{00000000-0000-0000-0000-000000000000}"/>
  <bookViews>
    <workbookView xWindow="-28920" yWindow="-120" windowWidth="29040" windowHeight="16440" xr2:uid="{984E8AAD-0565-4E16-876C-44122C767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L21" i="1"/>
  <c r="L32" i="1"/>
  <c r="F32" i="1"/>
  <c r="J32" i="1"/>
  <c r="J21" i="1"/>
  <c r="J9" i="1"/>
  <c r="B9" i="1"/>
  <c r="F9" i="1"/>
  <c r="F21" i="1"/>
  <c r="B21" i="1"/>
  <c r="B32" i="1"/>
  <c r="L31" i="1"/>
  <c r="L20" i="1"/>
  <c r="L8" i="1"/>
  <c r="J31" i="1"/>
  <c r="F31" i="1"/>
  <c r="B31" i="1"/>
  <c r="J20" i="1"/>
  <c r="F20" i="1"/>
  <c r="B20" i="1"/>
  <c r="J8" i="1"/>
  <c r="F8" i="1"/>
  <c r="B8" i="1"/>
  <c r="K21" i="1" l="1"/>
  <c r="G21" i="1"/>
  <c r="C21" i="1"/>
  <c r="K9" i="1"/>
  <c r="G9" i="1"/>
  <c r="C9" i="1"/>
  <c r="K30" i="1"/>
  <c r="K29" i="1"/>
  <c r="K28" i="1"/>
  <c r="K27" i="1"/>
  <c r="K26" i="1"/>
  <c r="K31" i="1" s="1"/>
  <c r="K25" i="1"/>
  <c r="K32" i="1" s="1"/>
  <c r="G30" i="1"/>
  <c r="G29" i="1"/>
  <c r="G28" i="1"/>
  <c r="G27" i="1"/>
  <c r="G26" i="1"/>
  <c r="G25" i="1"/>
  <c r="C26" i="1"/>
  <c r="C27" i="1"/>
  <c r="C28" i="1"/>
  <c r="C29" i="1"/>
  <c r="C30" i="1"/>
  <c r="C25" i="1"/>
  <c r="C32" i="1" s="1"/>
  <c r="K17" i="1"/>
  <c r="G15" i="1"/>
  <c r="K19" i="1"/>
  <c r="K18" i="1"/>
  <c r="K16" i="1"/>
  <c r="K15" i="1"/>
  <c r="K14" i="1"/>
  <c r="G19" i="1"/>
  <c r="G18" i="1"/>
  <c r="G17" i="1"/>
  <c r="G16" i="1"/>
  <c r="G14" i="1"/>
  <c r="G20" i="1" s="1"/>
  <c r="C19" i="1"/>
  <c r="C18" i="1"/>
  <c r="C14" i="1"/>
  <c r="C15" i="1"/>
  <c r="C16" i="1"/>
  <c r="C17" i="1"/>
  <c r="G8" i="1"/>
  <c r="C8" i="1"/>
  <c r="G4" i="1"/>
  <c r="G2" i="1"/>
  <c r="K7" i="1"/>
  <c r="K8" i="1" s="1"/>
  <c r="M8" i="1" s="1"/>
  <c r="K6" i="1"/>
  <c r="K5" i="1"/>
  <c r="K4" i="1"/>
  <c r="K3" i="1"/>
  <c r="K2" i="1"/>
  <c r="G7" i="1"/>
  <c r="G6" i="1"/>
  <c r="G5" i="1"/>
  <c r="G3" i="1"/>
  <c r="C7" i="1"/>
  <c r="C6" i="1"/>
  <c r="C5" i="1"/>
  <c r="C4" i="1"/>
  <c r="C3" i="1"/>
  <c r="C2" i="1"/>
  <c r="G31" i="1" l="1"/>
  <c r="G32" i="1"/>
  <c r="C31" i="1"/>
  <c r="M31" i="1" s="1"/>
  <c r="K20" i="1"/>
  <c r="M20" i="1" s="1"/>
  <c r="C20" i="1"/>
</calcChain>
</file>

<file path=xl/sharedStrings.xml><?xml version="1.0" encoding="utf-8"?>
<sst xmlns="http://schemas.openxmlformats.org/spreadsheetml/2006/main" count="12" uniqueCount="6">
  <si>
    <t>A</t>
  </si>
  <si>
    <t>B</t>
  </si>
  <si>
    <t>C</t>
  </si>
  <si>
    <t>task</t>
  </si>
  <si>
    <t>data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</si>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</sst>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8C08-81DB-411E-A6B8-7B8D6572F583}">
  <dimension ref="A1:O33"/>
  <sheetViews>
    <sheetView tabSelected="1" workbookViewId="0">
      <selection activeCell="O11" sqref="O11"/>
    </sheetView>
  </sheetViews>
  <sheetFormatPr defaultRowHeight="15" x14ac:dyDescent="0.25"/>
  <cols>
    <col min="3" max="3" width="10.5703125" bestFit="1" customWidth="1"/>
  </cols>
  <sheetData>
    <row r="1" spans="1:15" x14ac:dyDescent="0.25">
      <c r="A1" s="2" t="s">
        <v>0</v>
      </c>
      <c r="B1" s="2">
        <v>333</v>
      </c>
      <c r="C1" s="2">
        <v>1</v>
      </c>
      <c r="E1" s="2" t="s">
        <v>1</v>
      </c>
      <c r="F1" s="2">
        <v>273</v>
      </c>
      <c r="G1" s="2">
        <v>1</v>
      </c>
      <c r="I1" s="2" t="s">
        <v>2</v>
      </c>
      <c r="J1" s="2">
        <v>200</v>
      </c>
      <c r="K1" s="2">
        <v>1</v>
      </c>
    </row>
    <row r="2" spans="1:15" x14ac:dyDescent="0.25">
      <c r="A2" s="2">
        <v>2</v>
      </c>
      <c r="B2">
        <v>2.8610000000000002</v>
      </c>
      <c r="C2" s="1">
        <f t="shared" ref="C2:C7" si="0">B$1 / (B2 * A2 * C$1)</f>
        <v>58.19643481300244</v>
      </c>
      <c r="E2" s="2">
        <v>2</v>
      </c>
      <c r="F2">
        <v>12</v>
      </c>
      <c r="G2" s="1">
        <f t="shared" ref="G2:G7" si="1">F$1 / (F2 * E2 * G$1)</f>
        <v>11.375</v>
      </c>
      <c r="I2" s="2">
        <v>2</v>
      </c>
      <c r="J2">
        <v>22</v>
      </c>
      <c r="K2" s="1">
        <f t="shared" ref="K2:K7" si="2">J$1 / (J2 * I2 * K$1)</f>
        <v>4.5454545454545459</v>
      </c>
      <c r="O2" s="1"/>
    </row>
    <row r="3" spans="1:15" x14ac:dyDescent="0.25">
      <c r="A3" s="2">
        <v>4</v>
      </c>
      <c r="B3">
        <v>0.17599999999999999</v>
      </c>
      <c r="C3" s="1">
        <f t="shared" si="0"/>
        <v>473.01136363636368</v>
      </c>
      <c r="E3" s="2">
        <v>4</v>
      </c>
      <c r="F3">
        <v>1.673</v>
      </c>
      <c r="G3" s="1">
        <f t="shared" si="1"/>
        <v>40.794979079497907</v>
      </c>
      <c r="I3" s="2">
        <v>4</v>
      </c>
      <c r="J3">
        <v>20</v>
      </c>
      <c r="K3" s="1">
        <f t="shared" si="2"/>
        <v>2.5</v>
      </c>
      <c r="O3" s="1"/>
    </row>
    <row r="4" spans="1:15" x14ac:dyDescent="0.25">
      <c r="A4" s="2">
        <v>8</v>
      </c>
      <c r="B4">
        <v>6.0999999999999999E-2</v>
      </c>
      <c r="C4" s="1">
        <f t="shared" si="0"/>
        <v>682.37704918032784</v>
      </c>
      <c r="E4" s="2">
        <v>8</v>
      </c>
      <c r="F4">
        <v>1.3320000000000001</v>
      </c>
      <c r="G4" s="1">
        <f t="shared" si="1"/>
        <v>25.61936936936937</v>
      </c>
      <c r="I4" s="2">
        <v>8</v>
      </c>
      <c r="J4">
        <v>20</v>
      </c>
      <c r="K4" s="1">
        <f t="shared" si="2"/>
        <v>1.25</v>
      </c>
      <c r="M4" t="s">
        <v>3</v>
      </c>
      <c r="O4" s="1"/>
    </row>
    <row r="5" spans="1:15" x14ac:dyDescent="0.25">
      <c r="A5" s="2">
        <v>10</v>
      </c>
      <c r="B5">
        <v>2.5999999999999999E-2</v>
      </c>
      <c r="C5" s="1">
        <f t="shared" si="0"/>
        <v>1280.7692307692307</v>
      </c>
      <c r="E5" s="2">
        <v>10</v>
      </c>
      <c r="F5">
        <v>1.2789999999999999</v>
      </c>
      <c r="G5" s="1">
        <f t="shared" si="1"/>
        <v>21.344800625488663</v>
      </c>
      <c r="I5" s="2">
        <v>10</v>
      </c>
      <c r="J5">
        <v>20</v>
      </c>
      <c r="K5" s="1">
        <f t="shared" si="2"/>
        <v>1</v>
      </c>
      <c r="O5" s="1"/>
    </row>
    <row r="6" spans="1:15" x14ac:dyDescent="0.25">
      <c r="A6" s="2">
        <v>15</v>
      </c>
      <c r="B6">
        <v>0.16200000000000001</v>
      </c>
      <c r="C6" s="1">
        <f t="shared" si="0"/>
        <v>137.03703703703704</v>
      </c>
      <c r="E6" s="2">
        <v>15</v>
      </c>
      <c r="F6">
        <v>1.339</v>
      </c>
      <c r="G6" s="1">
        <f t="shared" si="1"/>
        <v>13.592233009708737</v>
      </c>
      <c r="I6" s="2">
        <v>15</v>
      </c>
      <c r="J6">
        <v>22</v>
      </c>
      <c r="K6" s="1">
        <f t="shared" si="2"/>
        <v>0.60606060606060608</v>
      </c>
      <c r="O6" s="1"/>
    </row>
    <row r="7" spans="1:15" x14ac:dyDescent="0.25">
      <c r="A7" s="2">
        <v>20</v>
      </c>
      <c r="B7">
        <v>4.1000000000000002E-2</v>
      </c>
      <c r="C7" s="1">
        <f t="shared" si="0"/>
        <v>406.09756097560972</v>
      </c>
      <c r="E7" s="2">
        <v>20</v>
      </c>
      <c r="F7">
        <v>1.131</v>
      </c>
      <c r="G7" s="1">
        <f t="shared" si="1"/>
        <v>12.068965517241379</v>
      </c>
      <c r="I7" s="2">
        <v>20</v>
      </c>
      <c r="J7">
        <v>22</v>
      </c>
      <c r="K7" s="1">
        <f t="shared" si="2"/>
        <v>0.45454545454545453</v>
      </c>
      <c r="O7" s="1"/>
    </row>
    <row r="8" spans="1:15" x14ac:dyDescent="0.25">
      <c r="A8" s="3"/>
      <c r="B8" s="3">
        <f>AVERAGE(B2:B7)</f>
        <v>0.55449999999999999</v>
      </c>
      <c r="C8" s="4">
        <f>AVERAGE(C2:C7)</f>
        <v>506.24811273526188</v>
      </c>
      <c r="D8" s="3"/>
      <c r="E8" s="3"/>
      <c r="F8" s="3">
        <f>AVERAGE(F2:F7)</f>
        <v>3.1256666666666661</v>
      </c>
      <c r="G8" s="4">
        <f>AVERAGE(G2:G7)</f>
        <v>20.799224600217673</v>
      </c>
      <c r="H8" s="3"/>
      <c r="I8" s="3"/>
      <c r="J8" s="3">
        <f>AVERAGE(J2:J7)</f>
        <v>21</v>
      </c>
      <c r="K8" s="4">
        <f>AVERAGE(K2:K7)</f>
        <v>1.7260101010101012</v>
      </c>
      <c r="L8" s="5">
        <f>AVERAGE(B8,F8,J8)</f>
        <v>8.2267222222222216</v>
      </c>
      <c r="M8" s="5">
        <f>AVERAGE(C8,G8,K8)</f>
        <v>176.25778247882988</v>
      </c>
      <c r="N8" s="5"/>
    </row>
    <row r="9" spans="1:15" x14ac:dyDescent="0.25">
      <c r="A9" s="3"/>
      <c r="B9" s="4">
        <f>MEDIAN(B2:B7)</f>
        <v>0.1115</v>
      </c>
      <c r="C9" s="4">
        <f>MEDIAN(C2:C7)</f>
        <v>439.5544623059867</v>
      </c>
      <c r="D9" s="3"/>
      <c r="E9" s="3"/>
      <c r="F9" s="4">
        <f>MEDIAN(F2:F7)</f>
        <v>1.3355000000000001</v>
      </c>
      <c r="G9" s="4">
        <f>MEDIAN(G2:G7)</f>
        <v>17.468516817598701</v>
      </c>
      <c r="H9" s="3"/>
      <c r="I9" s="3"/>
      <c r="J9" s="4">
        <f>MEDIAN(J2:J7)</f>
        <v>21</v>
      </c>
      <c r="K9" s="4">
        <f>MEDIAN(K2:K7)</f>
        <v>1.125</v>
      </c>
      <c r="L9" s="5">
        <f>AVERAGE(B9,F9,J9)</f>
        <v>7.4823333333333331</v>
      </c>
    </row>
    <row r="13" spans="1:15" x14ac:dyDescent="0.25">
      <c r="A13" s="2" t="s">
        <v>0</v>
      </c>
      <c r="B13" s="2">
        <v>333</v>
      </c>
      <c r="C13" s="2">
        <v>1</v>
      </c>
      <c r="E13" s="2" t="s">
        <v>1</v>
      </c>
      <c r="F13" s="2">
        <v>273</v>
      </c>
      <c r="G13" s="2">
        <v>1</v>
      </c>
      <c r="I13" s="2" t="s">
        <v>2</v>
      </c>
      <c r="J13" s="2">
        <v>200</v>
      </c>
      <c r="K13" s="2">
        <v>1</v>
      </c>
    </row>
    <row r="14" spans="1:15" x14ac:dyDescent="0.25">
      <c r="A14" s="2">
        <v>2</v>
      </c>
      <c r="B14">
        <v>0.43</v>
      </c>
      <c r="C14" s="1">
        <f t="shared" ref="C14:C18" si="3">B$13 / (B14 * A14 * C$13)</f>
        <v>387.2093023255814</v>
      </c>
      <c r="E14" s="2">
        <v>2</v>
      </c>
      <c r="F14">
        <v>1.728</v>
      </c>
      <c r="G14" s="1">
        <f t="shared" ref="G14:G18" si="4">F$13 / (F14 * E14 * G$13)</f>
        <v>78.993055555555557</v>
      </c>
      <c r="I14" s="2">
        <v>2</v>
      </c>
      <c r="J14">
        <v>46</v>
      </c>
      <c r="K14" s="1">
        <f t="shared" ref="K14:K18" si="5">J$13 / (J14 * I14 * K$13)</f>
        <v>2.1739130434782608</v>
      </c>
    </row>
    <row r="15" spans="1:15" x14ac:dyDescent="0.25">
      <c r="A15" s="2">
        <v>4</v>
      </c>
      <c r="B15">
        <v>0.25600000000000001</v>
      </c>
      <c r="C15" s="1">
        <f t="shared" si="3"/>
        <v>325.1953125</v>
      </c>
      <c r="E15" s="2">
        <v>4</v>
      </c>
      <c r="F15">
        <v>1.4750000000000001</v>
      </c>
      <c r="G15" s="1">
        <f>F$13 / (F15 * E15 * G$13)</f>
        <v>46.271186440677965</v>
      </c>
      <c r="I15" s="2">
        <v>4</v>
      </c>
      <c r="J15">
        <v>37</v>
      </c>
      <c r="K15" s="1">
        <f t="shared" si="5"/>
        <v>1.3513513513513513</v>
      </c>
    </row>
    <row r="16" spans="1:15" x14ac:dyDescent="0.25">
      <c r="A16" s="2">
        <v>8</v>
      </c>
      <c r="B16">
        <v>0.27100000000000002</v>
      </c>
      <c r="C16" s="1">
        <f t="shared" si="3"/>
        <v>153.59778597785976</v>
      </c>
      <c r="E16" s="2">
        <v>8</v>
      </c>
      <c r="F16">
        <v>1.331</v>
      </c>
      <c r="G16" s="1">
        <f t="shared" si="4"/>
        <v>25.638617580766343</v>
      </c>
      <c r="I16" s="2">
        <v>8</v>
      </c>
      <c r="J16">
        <v>34</v>
      </c>
      <c r="K16" s="1">
        <f t="shared" si="5"/>
        <v>0.73529411764705888</v>
      </c>
      <c r="M16" t="s">
        <v>4</v>
      </c>
    </row>
    <row r="17" spans="1:13" x14ac:dyDescent="0.25">
      <c r="A17" s="2">
        <v>10</v>
      </c>
      <c r="B17">
        <v>0.34899999999999998</v>
      </c>
      <c r="C17" s="1">
        <f>B$13 / (B17 * A17 * C$13)</f>
        <v>95.415472779369637</v>
      </c>
      <c r="E17" s="2">
        <v>10</v>
      </c>
      <c r="F17">
        <v>1.3360000000000001</v>
      </c>
      <c r="G17" s="1">
        <f>F$13 / (F17 * E17 * G$13)</f>
        <v>20.434131736526943</v>
      </c>
      <c r="I17" s="2">
        <v>10</v>
      </c>
      <c r="J17">
        <v>34</v>
      </c>
      <c r="K17" s="1">
        <f>J$13 / (J17 * I17 * K$13)</f>
        <v>0.58823529411764708</v>
      </c>
    </row>
    <row r="18" spans="1:13" x14ac:dyDescent="0.25">
      <c r="A18" s="2">
        <v>15</v>
      </c>
      <c r="B18">
        <v>0.16300000000000001</v>
      </c>
      <c r="C18" s="1">
        <f t="shared" si="3"/>
        <v>136.19631901840489</v>
      </c>
      <c r="E18" s="2">
        <v>15</v>
      </c>
      <c r="F18">
        <v>1.7230000000000001</v>
      </c>
      <c r="G18" s="1">
        <f t="shared" si="4"/>
        <v>10.562971561230411</v>
      </c>
      <c r="I18" s="2">
        <v>15</v>
      </c>
      <c r="J18">
        <v>32</v>
      </c>
      <c r="K18" s="1">
        <f t="shared" si="5"/>
        <v>0.41666666666666669</v>
      </c>
    </row>
    <row r="19" spans="1:13" x14ac:dyDescent="0.25">
      <c r="A19" s="2">
        <v>20</v>
      </c>
      <c r="B19">
        <v>0.156</v>
      </c>
      <c r="C19" s="1">
        <f>B$13 / (B19 * A19 * C$13)</f>
        <v>106.73076923076923</v>
      </c>
      <c r="E19" s="2">
        <v>20</v>
      </c>
      <c r="F19">
        <v>1.766</v>
      </c>
      <c r="G19" s="1">
        <f>F$13 / (F19 * E19 * G$13)</f>
        <v>7.7293318233295585</v>
      </c>
      <c r="I19" s="2">
        <v>20</v>
      </c>
      <c r="J19">
        <v>31</v>
      </c>
      <c r="K19" s="1">
        <f>J$13 / (J19 * I19 * K$13)</f>
        <v>0.32258064516129031</v>
      </c>
    </row>
    <row r="20" spans="1:13" x14ac:dyDescent="0.25">
      <c r="A20" s="3"/>
      <c r="B20" s="3">
        <f>AVERAGE(B14:B19)</f>
        <v>0.27083333333333331</v>
      </c>
      <c r="C20" s="4">
        <f>AVERAGE(C14:C19)</f>
        <v>200.7241603053308</v>
      </c>
      <c r="D20" s="3"/>
      <c r="E20" s="3"/>
      <c r="F20" s="3">
        <f>AVERAGE(F14:F19)</f>
        <v>1.5598333333333336</v>
      </c>
      <c r="G20" s="4">
        <f>AVERAGE(G14:G19)</f>
        <v>31.604882449681128</v>
      </c>
      <c r="H20" s="3"/>
      <c r="I20" s="3"/>
      <c r="J20" s="3">
        <f>AVERAGE(J14:J19)</f>
        <v>35.666666666666664</v>
      </c>
      <c r="K20" s="4">
        <f>AVERAGE(K14:K19)</f>
        <v>0.93134018640371241</v>
      </c>
      <c r="L20" s="5">
        <f>AVERAGE(B20,F20,J20)</f>
        <v>12.499111111111111</v>
      </c>
      <c r="M20" s="5">
        <f>AVERAGE(C20,G20,K20)</f>
        <v>77.753460980471871</v>
      </c>
    </row>
    <row r="21" spans="1:13" x14ac:dyDescent="0.25">
      <c r="A21" s="3"/>
      <c r="B21" s="4">
        <f>MEDIAN(B14:B19)</f>
        <v>0.26350000000000001</v>
      </c>
      <c r="C21" s="4">
        <f>MEDIAN(C14:C19)</f>
        <v>144.89705249813233</v>
      </c>
      <c r="D21" s="3"/>
      <c r="E21" s="3"/>
      <c r="F21" s="4">
        <f>MEDIAN(F14:F19)</f>
        <v>1.5990000000000002</v>
      </c>
      <c r="G21" s="4">
        <f>MEDIAN(G14:G19)</f>
        <v>23.036374658646643</v>
      </c>
      <c r="H21" s="3"/>
      <c r="I21" s="3"/>
      <c r="J21" s="4">
        <f>MEDIAN(J14:J19)</f>
        <v>34</v>
      </c>
      <c r="K21" s="4">
        <f>MEDIAN(K14:K19)</f>
        <v>0.66176470588235303</v>
      </c>
      <c r="L21" s="5">
        <f>AVERAGE(B21,F21,J21)</f>
        <v>11.954166666666666</v>
      </c>
    </row>
    <row r="24" spans="1:13" x14ac:dyDescent="0.25">
      <c r="A24" s="2" t="s">
        <v>0</v>
      </c>
      <c r="B24" s="2">
        <v>333</v>
      </c>
      <c r="C24" s="2">
        <v>4</v>
      </c>
      <c r="E24" s="2" t="s">
        <v>1</v>
      </c>
      <c r="F24" s="2">
        <v>273</v>
      </c>
      <c r="G24" s="2">
        <v>4</v>
      </c>
      <c r="I24" s="2" t="s">
        <v>2</v>
      </c>
      <c r="J24" s="2">
        <v>200</v>
      </c>
      <c r="K24" s="2">
        <v>4</v>
      </c>
    </row>
    <row r="25" spans="1:13" x14ac:dyDescent="0.25">
      <c r="A25" s="2">
        <v>2</v>
      </c>
      <c r="B25">
        <v>40</v>
      </c>
      <c r="C25" s="1">
        <f>B$24 / (B25 * A25 * C$24)</f>
        <v>1.0406249999999999</v>
      </c>
      <c r="E25" s="2">
        <v>2</v>
      </c>
      <c r="F25">
        <v>0.85699999999999998</v>
      </c>
      <c r="G25" s="1">
        <f>F$24 / (F25 * E25 * G$24)</f>
        <v>39.819136522753794</v>
      </c>
      <c r="I25" s="2">
        <v>2</v>
      </c>
      <c r="J25">
        <v>12</v>
      </c>
      <c r="K25" s="1">
        <f>J$24 / (J25 * I25 * K$24)</f>
        <v>2.0833333333333335</v>
      </c>
    </row>
    <row r="26" spans="1:13" x14ac:dyDescent="0.25">
      <c r="A26" s="2">
        <v>4</v>
      </c>
      <c r="B26">
        <v>0.46200000000000002</v>
      </c>
      <c r="C26" s="1">
        <f t="shared" ref="C26:C30" si="6">B$24 / (B26 * A26 * C$24)</f>
        <v>45.048701298701296</v>
      </c>
      <c r="E26" s="2">
        <v>4</v>
      </c>
      <c r="F26">
        <v>0.71899999999999997</v>
      </c>
      <c r="G26" s="1">
        <f t="shared" ref="G26:G30" si="7">F$24 / (F26 * E26 * G$24)</f>
        <v>23.730876216968014</v>
      </c>
      <c r="I26" s="2">
        <v>4</v>
      </c>
      <c r="J26">
        <v>10</v>
      </c>
      <c r="K26" s="1">
        <f t="shared" ref="K26:K30" si="8">J$24 / (J26 * I26 * K$24)</f>
        <v>1.25</v>
      </c>
    </row>
    <row r="27" spans="1:13" x14ac:dyDescent="0.25">
      <c r="A27" s="2">
        <v>8</v>
      </c>
      <c r="B27">
        <v>0.44600000000000001</v>
      </c>
      <c r="C27" s="1">
        <f t="shared" si="6"/>
        <v>23.332399103139014</v>
      </c>
      <c r="E27" s="2">
        <v>8</v>
      </c>
      <c r="F27">
        <v>0.69499999999999995</v>
      </c>
      <c r="G27" s="1">
        <f t="shared" si="7"/>
        <v>12.275179856115109</v>
      </c>
      <c r="I27" s="2">
        <v>8</v>
      </c>
      <c r="J27">
        <v>10</v>
      </c>
      <c r="K27" s="1">
        <f t="shared" si="8"/>
        <v>0.625</v>
      </c>
      <c r="M27" t="s">
        <v>5</v>
      </c>
    </row>
    <row r="28" spans="1:13" x14ac:dyDescent="0.25">
      <c r="A28" s="2">
        <v>10</v>
      </c>
      <c r="B28">
        <v>0.46400000000000002</v>
      </c>
      <c r="C28" s="1">
        <f t="shared" si="6"/>
        <v>17.941810344827584</v>
      </c>
      <c r="E28" s="2">
        <v>10</v>
      </c>
      <c r="F28">
        <v>0.67800000000000005</v>
      </c>
      <c r="G28" s="1">
        <f t="shared" si="7"/>
        <v>10.066371681415928</v>
      </c>
      <c r="I28" s="2">
        <v>10</v>
      </c>
      <c r="J28">
        <v>11</v>
      </c>
      <c r="K28" s="1">
        <f t="shared" si="8"/>
        <v>0.45454545454545453</v>
      </c>
    </row>
    <row r="29" spans="1:13" x14ac:dyDescent="0.25">
      <c r="A29" s="2">
        <v>15</v>
      </c>
      <c r="B29">
        <v>0.47699999999999998</v>
      </c>
      <c r="C29" s="1">
        <f t="shared" si="6"/>
        <v>11.635220125786164</v>
      </c>
      <c r="E29" s="2">
        <v>15</v>
      </c>
      <c r="F29">
        <v>0.66900000000000004</v>
      </c>
      <c r="G29" s="1">
        <f t="shared" si="7"/>
        <v>6.8011958146487297</v>
      </c>
      <c r="I29" s="2">
        <v>15</v>
      </c>
      <c r="J29">
        <v>9.6869999999999994</v>
      </c>
      <c r="K29" s="1">
        <f t="shared" si="8"/>
        <v>0.34410378170056094</v>
      </c>
    </row>
    <row r="30" spans="1:13" x14ac:dyDescent="0.25">
      <c r="A30" s="2">
        <v>20</v>
      </c>
      <c r="B30">
        <v>0.44400000000000001</v>
      </c>
      <c r="C30" s="1">
        <f t="shared" si="6"/>
        <v>9.375</v>
      </c>
      <c r="E30" s="2">
        <v>20</v>
      </c>
      <c r="F30">
        <v>0.68700000000000006</v>
      </c>
      <c r="G30" s="1">
        <f t="shared" si="7"/>
        <v>4.9672489082969422</v>
      </c>
      <c r="I30" s="2">
        <v>20</v>
      </c>
      <c r="J30">
        <v>9.1159999999999997</v>
      </c>
      <c r="K30" s="1">
        <f t="shared" si="8"/>
        <v>0.27424308907415534</v>
      </c>
    </row>
    <row r="31" spans="1:13" x14ac:dyDescent="0.25">
      <c r="A31" s="3"/>
      <c r="B31" s="3">
        <f>AVERAGE(B25:B30)</f>
        <v>7.0488333333333335</v>
      </c>
      <c r="C31" s="4">
        <f>AVERAGE(C25:C30)</f>
        <v>18.062292645409009</v>
      </c>
      <c r="D31" s="3"/>
      <c r="E31" s="3"/>
      <c r="F31" s="3">
        <f>AVERAGE(F25:F30)</f>
        <v>0.71749999999999992</v>
      </c>
      <c r="G31" s="4">
        <f>AVERAGE(G25:G30)</f>
        <v>16.276668166699753</v>
      </c>
      <c r="H31" s="3"/>
      <c r="I31" s="3"/>
      <c r="J31" s="3">
        <f>AVERAGE(J25:J30)</f>
        <v>10.3005</v>
      </c>
      <c r="K31" s="4">
        <f>AVERAGE(K25:K30)</f>
        <v>0.838537609775584</v>
      </c>
      <c r="L31" s="5">
        <f>AVERAGE(B31,F31,J31)</f>
        <v>6.0222777777777781</v>
      </c>
      <c r="M31" s="5">
        <f>AVERAGE(C31,G31,K31)</f>
        <v>11.725832807294784</v>
      </c>
    </row>
    <row r="32" spans="1:13" x14ac:dyDescent="0.25">
      <c r="A32" s="3"/>
      <c r="B32" s="4">
        <f>MEDIAN(B25:B30)</f>
        <v>0.46300000000000002</v>
      </c>
      <c r="C32" s="4">
        <f>MEDIAN(C25:C30)</f>
        <v>14.788515235306875</v>
      </c>
      <c r="D32" s="3"/>
      <c r="E32" s="3"/>
      <c r="F32" s="4">
        <f>MEDIAN(F25:F30)</f>
        <v>0.69100000000000006</v>
      </c>
      <c r="G32" s="4">
        <f>MEDIAN(G25:G30)</f>
        <v>11.17077576876552</v>
      </c>
      <c r="H32" s="3"/>
      <c r="I32" s="3"/>
      <c r="J32" s="4">
        <f>MEDIAN(J25:J30)</f>
        <v>10</v>
      </c>
      <c r="K32" s="4">
        <f>MEDIAN(K25:K30)</f>
        <v>0.53977272727272729</v>
      </c>
      <c r="L32" s="5">
        <f>AVERAGE(B32,F32,J32)</f>
        <v>3.718</v>
      </c>
    </row>
    <row r="33" spans="10:10" x14ac:dyDescent="0.25">
      <c r="J3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dcterms:created xsi:type="dcterms:W3CDTF">2021-05-11T16:50:41Z</dcterms:created>
  <dcterms:modified xsi:type="dcterms:W3CDTF">2021-05-11T17:39:45Z</dcterms:modified>
</cp:coreProperties>
</file>