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595" windowHeight="6675" activeTab="2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Sheet1!$B$2:$B$6</definedName>
  </definedNames>
  <calcPr calcId="144525"/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<sst xmlns="http://schemas.openxmlformats.org/spreadsheetml/2006/main" count="112" uniqueCount="41">
  <si>
    <t>FFP_interval</t>
  </si>
  <si>
    <t>FLIGHT_COUNT</t>
  </si>
  <si>
    <t>LAST_TO_END</t>
  </si>
  <si>
    <t>avg_discount</t>
  </si>
  <si>
    <t>SEG_KM_SUM</t>
  </si>
  <si>
    <t>组群1</t>
  </si>
  <si>
    <t>组群1</t>
    <phoneticPr fontId="2" type="noConversion"/>
  </si>
  <si>
    <t>组群2</t>
  </si>
  <si>
    <t>组群3</t>
  </si>
  <si>
    <t>组群4</t>
  </si>
  <si>
    <t>组群5</t>
  </si>
  <si>
    <t>特别优势</t>
    <phoneticPr fontId="2" type="noConversion"/>
  </si>
  <si>
    <t>特别劣势</t>
    <phoneticPr fontId="2" type="noConversion"/>
  </si>
  <si>
    <t>出行里程长、次数多、最近有乘机</t>
    <phoneticPr fontId="2" type="noConversion"/>
  </si>
  <si>
    <t>比较优势</t>
    <phoneticPr fontId="2" type="noConversion"/>
  </si>
  <si>
    <t>比较劣势</t>
    <phoneticPr fontId="2" type="noConversion"/>
  </si>
  <si>
    <t>最近没乘机</t>
    <phoneticPr fontId="2" type="noConversion"/>
  </si>
  <si>
    <t>入会时间短</t>
    <phoneticPr fontId="2" type="noConversion"/>
  </si>
  <si>
    <t>最近没乘机、里程短、出行次数少</t>
    <phoneticPr fontId="2" type="noConversion"/>
  </si>
  <si>
    <t>入会时间长</t>
    <phoneticPr fontId="2" type="noConversion"/>
  </si>
  <si>
    <t>入会时间较长</t>
    <phoneticPr fontId="2" type="noConversion"/>
  </si>
  <si>
    <t>入会时间较长、折扣较高</t>
    <phoneticPr fontId="2" type="noConversion"/>
  </si>
  <si>
    <t>入会时间较短</t>
    <phoneticPr fontId="2" type="noConversion"/>
  </si>
  <si>
    <t>用户画像</t>
    <phoneticPr fontId="2" type="noConversion"/>
  </si>
  <si>
    <t>措施</t>
    <phoneticPr fontId="2" type="noConversion"/>
  </si>
  <si>
    <t>一般客户群体：入会时间较短，且出行表现最差</t>
    <phoneticPr fontId="2" type="noConversion"/>
  </si>
  <si>
    <t>折扣高（仓位等级高）</t>
    <phoneticPr fontId="2" type="noConversion"/>
  </si>
  <si>
    <t>重要保持群体：高价值用户，贡献大且人数少</t>
    <phoneticPr fontId="2" type="noConversion"/>
  </si>
  <si>
    <t>一对一营销，提高忠诚度和满意度</t>
    <phoneticPr fontId="2" type="noConversion"/>
  </si>
  <si>
    <t>重要发展群体：新用户，潜在价值高</t>
    <phoneticPr fontId="2" type="noConversion"/>
  </si>
  <si>
    <t>增加其在合作平台上的消费，增加其转向竞争对手的转移成本，培养其成为忠实客户</t>
    <phoneticPr fontId="2" type="noConversion"/>
  </si>
  <si>
    <t>重要挽留群体：客户价值变化不确定性高，生命周期衰减</t>
    <phoneticPr fontId="2" type="noConversion"/>
  </si>
  <si>
    <t>掌握客户最新信息，明确衰减原因，采取运营手段，保持与客户沟通</t>
    <phoneticPr fontId="2" type="noConversion"/>
  </si>
  <si>
    <t>对公司贡献小，可能只有在打折促销时才会乘机</t>
    <phoneticPr fontId="2" type="noConversion"/>
  </si>
  <si>
    <t>重要保持群体：稳定且忠臣的老用户，在出行行为方面没有突出的表现</t>
    <phoneticPr fontId="2" type="noConversion"/>
  </si>
  <si>
    <t>适当采用运营措施：换积分+加大折扣，维持与其联系</t>
    <phoneticPr fontId="2" type="noConversion"/>
  </si>
  <si>
    <t>客户价值</t>
    <phoneticPr fontId="2" type="noConversion"/>
  </si>
  <si>
    <t>组群0</t>
    <phoneticPr fontId="2" type="noConversion"/>
  </si>
  <si>
    <t>人数</t>
    <phoneticPr fontId="2" type="noConversion"/>
  </si>
  <si>
    <t>群组2属于重要挽留客户，面临流失风险，需要确定其流失的原因：
1）系统性问题：客户进入生命周期的衰退期，怎么验证？总体客户入会时间FFP_interval与最近乘机时间LAST_TO_END的关系（猜想：反比）如果是这样，那么这个时间点是？
或者这部分用户的出行间隔原本就很长？
2）运营问题：是否没有给予这部分用户足够的优惠，导致流向竞品。怎么验证？积分兑换情况，是否因为不知情？</t>
    <phoneticPr fontId="2" type="noConversion"/>
  </si>
  <si>
    <t>验证结果：
1）FFP_interval与LAST_TO_END并无关系，事实上这类用户进入衰退是显然的，而且这个衰退的时间点没有办法依据FFP_interval来确定。这个分析没有意义！
经过分析这部分用户出行间隔在四个群体中并不大（71,79,75,15,98）。与平均LAST_TO_END对比，发现群组2的平均LAST_TO_END均大于平均间隔时间15天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</si>
</sst>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urier New"/>
      <family val="3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1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组群1</c:v>
                </c:pt>
              </c:strCache>
            </c:strRef>
          </c:tx>
          <c:cat>
            <c:strRef>
              <c:f>Sheet1!$B$1:$F$1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Sheet1!$B$2:$F$2</c:f>
              <c:numCache>
                <c:formatCode>0.00E+00</c:formatCode>
                <c:ptCount val="5"/>
                <c:pt idx="0" formatCode="General">
                  <c:v>0.21064877900000001</c:v>
                </c:pt>
                <c:pt idx="1">
                  <c:v>-1.8037833E-2</c:v>
                </c:pt>
                <c:pt idx="2">
                  <c:v>-0.10735307600000001</c:v>
                </c:pt>
                <c:pt idx="3">
                  <c:v>2.9643237999999998</c:v>
                </c:pt>
                <c:pt idx="4">
                  <c:v>-2.3016309900000002E-3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组群2</c:v>
                </c:pt>
              </c:strCache>
            </c:strRef>
          </c:tx>
          <c:cat>
            <c:strRef>
              <c:f>Sheet1!$B$1:$F$1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Sheet1!$B$3:$F$3</c:f>
              <c:numCache>
                <c:formatCode>0.00E+00</c:formatCode>
                <c:ptCount val="5"/>
                <c:pt idx="0">
                  <c:v>1.13395216</c:v>
                </c:pt>
                <c:pt idx="1">
                  <c:v>-8.4745412500000006E-2</c:v>
                </c:pt>
                <c:pt idx="2">
                  <c:v>-0.31745244900000003</c:v>
                </c:pt>
                <c:pt idx="3">
                  <c:v>-0.13145391100000001</c:v>
                </c:pt>
                <c:pt idx="4">
                  <c:v>-9.2486961300000003E-2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组群3</c:v>
                </c:pt>
              </c:strCache>
            </c:strRef>
          </c:tx>
          <c:cat>
            <c:strRef>
              <c:f>Sheet1!$B$1:$F$1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Sheet1!$B$4:$F$4</c:f>
              <c:numCache>
                <c:formatCode>0.00E+00</c:formatCode>
                <c:ptCount val="5"/>
                <c:pt idx="0">
                  <c:v>0.47719599400000001</c:v>
                </c:pt>
                <c:pt idx="1">
                  <c:v>2.3316472699999999</c:v>
                </c:pt>
                <c:pt idx="2">
                  <c:v>-0.81179791700000004</c:v>
                </c:pt>
                <c:pt idx="3">
                  <c:v>0.24884373300000001</c:v>
                </c:pt>
                <c:pt idx="4">
                  <c:v>2.25305482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组群4</c:v>
                </c:pt>
              </c:strCache>
            </c:strRef>
          </c:tx>
          <c:cat>
            <c:strRef>
              <c:f>Sheet1!$B$1:$F$1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Sheet1!$B$5:$F$5</c:f>
              <c:numCache>
                <c:formatCode>0.00E+00</c:formatCode>
                <c:ptCount val="5"/>
                <c:pt idx="0">
                  <c:v>-0.70713911399999996</c:v>
                </c:pt>
                <c:pt idx="1">
                  <c:v>-0.175219824</c:v>
                </c:pt>
                <c:pt idx="2">
                  <c:v>-0.459256318</c:v>
                </c:pt>
                <c:pt idx="3">
                  <c:v>-0.20105897</c:v>
                </c:pt>
                <c:pt idx="4">
                  <c:v>-0.17567735300000001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组群5</c:v>
                </c:pt>
              </c:strCache>
            </c:strRef>
          </c:tx>
          <c:cat>
            <c:strRef>
              <c:f>Sheet1!$B$1:$F$1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Sheet1!$B$6:$F$6</c:f>
              <c:numCache>
                <c:formatCode>0.00E+00</c:formatCode>
                <c:ptCount val="5"/>
                <c:pt idx="0" formatCode="General">
                  <c:v>-0.34518239499999998</c:v>
                </c:pt>
                <c:pt idx="1">
                  <c:v>-0.58341657000000002</c:v>
                </c:pt>
                <c:pt idx="2">
                  <c:v>1.5261119000000001</c:v>
                </c:pt>
                <c:pt idx="3">
                  <c:v>-0.186298042</c:v>
                </c:pt>
                <c:pt idx="4">
                  <c:v>-0.54340406900000005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06880"/>
        <c:axId val="47708416"/>
      </c:radarChart>
      <c:catAx>
        <c:axId val="4770688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47708416"/>
        <c:crosses val="autoZero"/>
        <c:auto val="1"/>
        <c:lblAlgn val="ctr"/>
        <c:lblOffset val="100"/>
        <c:noMultiLvlLbl val="0"/>
      </c:catAx>
      <c:valAx>
        <c:axId val="47708416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47706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组群0</c:v>
                </c:pt>
              </c:strCache>
            </c:strRef>
          </c:tx>
          <c:cat>
            <c:strRef>
              <c:f>Sheet3!$B$1:$F$1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Sheet3!$B$2:$F$2</c:f>
              <c:numCache>
                <c:formatCode>General</c:formatCode>
                <c:ptCount val="5"/>
                <c:pt idx="0">
                  <c:v>-0.70708548000000004</c:v>
                </c:pt>
                <c:pt idx="1">
                  <c:v>-0.17512362000000001</c:v>
                </c:pt>
                <c:pt idx="2">
                  <c:v>-0.45934958999999997</c:v>
                </c:pt>
                <c:pt idx="3">
                  <c:v>-0.20096684000000001</c:v>
                </c:pt>
                <c:pt idx="4">
                  <c:v>-0.17564663</c:v>
                </c:pt>
              </c:numCache>
            </c:numRef>
          </c:val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组群1</c:v>
                </c:pt>
              </c:strCache>
            </c:strRef>
          </c:tx>
          <c:cat>
            <c:strRef>
              <c:f>Sheet3!$B$1:$F$1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Sheet3!$B$3:$F$3</c:f>
              <c:numCache>
                <c:formatCode>General</c:formatCode>
                <c:ptCount val="5"/>
                <c:pt idx="0">
                  <c:v>-0.34521861999999998</c:v>
                </c:pt>
                <c:pt idx="1">
                  <c:v>-0.58342724999999995</c:v>
                </c:pt>
                <c:pt idx="2">
                  <c:v>1.5259957500000001</c:v>
                </c:pt>
                <c:pt idx="3">
                  <c:v>-0.18633596999999999</c:v>
                </c:pt>
                <c:pt idx="4">
                  <c:v>-0.54341075000000005</c:v>
                </c:pt>
              </c:numCache>
            </c:numRef>
          </c:val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组群2</c:v>
                </c:pt>
              </c:strCache>
            </c:strRef>
          </c:tx>
          <c:cat>
            <c:strRef>
              <c:f>Sheet3!$B$1:$F$1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Sheet3!$B$4:$F$4</c:f>
              <c:numCache>
                <c:formatCode>General</c:formatCode>
                <c:ptCount val="5"/>
                <c:pt idx="0">
                  <c:v>1.13404178</c:v>
                </c:pt>
                <c:pt idx="1">
                  <c:v>-8.483214E-2</c:v>
                </c:pt>
                <c:pt idx="2">
                  <c:v>-0.31738651000000001</c:v>
                </c:pt>
                <c:pt idx="3">
                  <c:v>-0.13155259</c:v>
                </c:pt>
                <c:pt idx="4">
                  <c:v>-9.2484670000000005E-2</c:v>
                </c:pt>
              </c:numCache>
            </c:numRef>
          </c:val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组群3</c:v>
                </c:pt>
              </c:strCache>
            </c:strRef>
          </c:tx>
          <c:cat>
            <c:strRef>
              <c:f>Sheet3!$B$1:$F$1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Sheet3!$B$5:$F$5</c:f>
              <c:numCache>
                <c:formatCode>General</c:formatCode>
                <c:ptCount val="5"/>
                <c:pt idx="0">
                  <c:v>0.21126025000000001</c:v>
                </c:pt>
                <c:pt idx="1">
                  <c:v>-1.925808E-2</c:v>
                </c:pt>
                <c:pt idx="2">
                  <c:v>-0.10721806</c:v>
                </c:pt>
                <c:pt idx="3">
                  <c:v>2.96436638</c:v>
                </c:pt>
                <c:pt idx="4">
                  <c:v>-3.2874100000000002E-3</c:v>
                </c:pt>
              </c:numCache>
            </c:numRef>
          </c:val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组群4</c:v>
                </c:pt>
              </c:strCache>
            </c:strRef>
          </c:tx>
          <c:cat>
            <c:strRef>
              <c:f>Sheet3!$B$1:$F$1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Sheet3!$B$6:$F$6</c:f>
              <c:numCache>
                <c:formatCode>General</c:formatCode>
                <c:ptCount val="5"/>
                <c:pt idx="0">
                  <c:v>0.47684523000000001</c:v>
                </c:pt>
                <c:pt idx="1">
                  <c:v>2.3316089400000002</c:v>
                </c:pt>
                <c:pt idx="2">
                  <c:v>-0.81167979999999995</c:v>
                </c:pt>
                <c:pt idx="3">
                  <c:v>0.24951981000000001</c:v>
                </c:pt>
                <c:pt idx="4">
                  <c:v>2.25293235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199936"/>
        <c:axId val="260201856"/>
      </c:radarChart>
      <c:catAx>
        <c:axId val="260199936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60201856"/>
        <c:crosses val="autoZero"/>
        <c:auto val="1"/>
        <c:lblAlgn val="ctr"/>
        <c:lblOffset val="100"/>
        <c:noMultiLvlLbl val="0"/>
      </c:catAx>
      <c:valAx>
        <c:axId val="260201856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260199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组群0</c:v>
                </c:pt>
              </c:strCache>
            </c:strRef>
          </c:tx>
          <c:cat>
            <c:strRef>
              <c:f>Sheet4!$B$1:$F$1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Sheet4!$B$2:$F$2</c:f>
              <c:numCache>
                <c:formatCode>0.00E+00</c:formatCode>
                <c:ptCount val="5"/>
                <c:pt idx="0">
                  <c:v>1.1341677999999999</c:v>
                </c:pt>
                <c:pt idx="1">
                  <c:v>-8.4467940199999994E-2</c:v>
                </c:pt>
                <c:pt idx="2">
                  <c:v>-0.31763475699999999</c:v>
                </c:pt>
                <c:pt idx="3">
                  <c:v>-0.13126475700000001</c:v>
                </c:pt>
                <c:pt idx="4">
                  <c:v>-9.2212716299999997E-2</c:v>
                </c:pt>
              </c:numCache>
            </c:numRef>
          </c:val>
        </c:ser>
        <c:ser>
          <c:idx val="1"/>
          <c:order val="1"/>
          <c:tx>
            <c:strRef>
              <c:f>Sheet4!$A$3</c:f>
              <c:strCache>
                <c:ptCount val="1"/>
                <c:pt idx="0">
                  <c:v>组群1</c:v>
                </c:pt>
              </c:strCache>
            </c:strRef>
          </c:tx>
          <c:cat>
            <c:strRef>
              <c:f>Sheet4!$B$1:$F$1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Sheet4!$B$3:$F$3</c:f>
              <c:numCache>
                <c:formatCode>0.00E+00</c:formatCode>
                <c:ptCount val="5"/>
                <c:pt idx="0">
                  <c:v>-0.70710474199999995</c:v>
                </c:pt>
                <c:pt idx="1">
                  <c:v>-0.175335571</c:v>
                </c:pt>
                <c:pt idx="2">
                  <c:v>-0.45916058100000001</c:v>
                </c:pt>
                <c:pt idx="3">
                  <c:v>-0.20133330699999999</c:v>
                </c:pt>
                <c:pt idx="4">
                  <c:v>-0.17567556100000001</c:v>
                </c:pt>
              </c:numCache>
            </c:numRef>
          </c:val>
        </c:ser>
        <c:ser>
          <c:idx val="2"/>
          <c:order val="2"/>
          <c:tx>
            <c:strRef>
              <c:f>Sheet4!$A$4</c:f>
              <c:strCache>
                <c:ptCount val="1"/>
                <c:pt idx="0">
                  <c:v>组群2</c:v>
                </c:pt>
              </c:strCache>
            </c:strRef>
          </c:tx>
          <c:cat>
            <c:strRef>
              <c:f>Sheet4!$B$1:$F$1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Sheet4!$B$4:$F$4</c:f>
              <c:numCache>
                <c:formatCode>0.00E+00</c:formatCode>
                <c:ptCount val="5"/>
                <c:pt idx="0">
                  <c:v>0.21132108199999999</c:v>
                </c:pt>
                <c:pt idx="1">
                  <c:v>-1.73717322E-2</c:v>
                </c:pt>
                <c:pt idx="2">
                  <c:v>-0.108647088</c:v>
                </c:pt>
                <c:pt idx="3">
                  <c:v>2.9657801799999999</c:v>
                </c:pt>
                <c:pt idx="4">
                  <c:v>-2.5722746700000002E-3</c:v>
                </c:pt>
              </c:numCache>
            </c:numRef>
          </c:val>
        </c:ser>
        <c:ser>
          <c:idx val="3"/>
          <c:order val="3"/>
          <c:tx>
            <c:strRef>
              <c:f>Sheet4!$A$5</c:f>
              <c:strCache>
                <c:ptCount val="1"/>
                <c:pt idx="0">
                  <c:v>组群3</c:v>
                </c:pt>
              </c:strCache>
            </c:strRef>
          </c:tx>
          <c:cat>
            <c:strRef>
              <c:f>Sheet4!$B$1:$F$1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Sheet4!$B$5:$F$5</c:f>
              <c:numCache>
                <c:formatCode>0.00E+00</c:formatCode>
                <c:ptCount val="5"/>
                <c:pt idx="0">
                  <c:v>0.47687386900000001</c:v>
                </c:pt>
                <c:pt idx="1">
                  <c:v>2.33194664</c:v>
                </c:pt>
                <c:pt idx="2">
                  <c:v>-0.81177211100000002</c:v>
                </c:pt>
                <c:pt idx="3">
                  <c:v>0.24886445099999999</c:v>
                </c:pt>
                <c:pt idx="4">
                  <c:v>2.2533225400000001</c:v>
                </c:pt>
              </c:numCache>
            </c:numRef>
          </c:val>
        </c:ser>
        <c:ser>
          <c:idx val="4"/>
          <c:order val="4"/>
          <c:tx>
            <c:strRef>
              <c:f>Sheet4!$A$6</c:f>
              <c:strCache>
                <c:ptCount val="1"/>
                <c:pt idx="0">
                  <c:v>组群4</c:v>
                </c:pt>
              </c:strCache>
            </c:strRef>
          </c:tx>
          <c:cat>
            <c:strRef>
              <c:f>Sheet4!$B$1:$F$1</c:f>
              <c:strCache>
                <c:ptCount val="5"/>
                <c:pt idx="0">
                  <c:v>FFP_interval</c:v>
                </c:pt>
                <c:pt idx="1">
                  <c:v>FLIGHT_COUNT</c:v>
                </c:pt>
                <c:pt idx="2">
                  <c:v>LAST_TO_END</c:v>
                </c:pt>
                <c:pt idx="3">
                  <c:v>avg_discount</c:v>
                </c:pt>
                <c:pt idx="4">
                  <c:v>SEG_KM_SUM</c:v>
                </c:pt>
              </c:strCache>
            </c:strRef>
          </c:cat>
          <c:val>
            <c:numRef>
              <c:f>Sheet4!$B$6:$F$6</c:f>
              <c:numCache>
                <c:formatCode>0.00E+00</c:formatCode>
                <c:ptCount val="5"/>
                <c:pt idx="0">
                  <c:v>-0.34483895199999998</c:v>
                </c:pt>
                <c:pt idx="1">
                  <c:v>-0.58338267600000004</c:v>
                </c:pt>
                <c:pt idx="2">
                  <c:v>1.5260392300000001</c:v>
                </c:pt>
                <c:pt idx="3">
                  <c:v>-0.18559120900000001</c:v>
                </c:pt>
                <c:pt idx="4">
                  <c:v>-0.54338772400000002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019520"/>
        <c:axId val="349024640"/>
      </c:radarChart>
      <c:catAx>
        <c:axId val="34901952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349024640"/>
        <c:crosses val="autoZero"/>
        <c:auto val="1"/>
        <c:lblAlgn val="ctr"/>
        <c:lblOffset val="100"/>
        <c:noMultiLvlLbl val="0"/>
      </c:catAx>
      <c:valAx>
        <c:axId val="349024640"/>
        <c:scaling>
          <c:orientation val="minMax"/>
        </c:scaling>
        <c:delete val="0"/>
        <c:axPos val="l"/>
        <c:majorGridlines/>
        <c:numFmt formatCode="0.00E+00" sourceLinked="1"/>
        <c:majorTickMark val="cross"/>
        <c:minorTickMark val="none"/>
        <c:tickLblPos val="nextTo"/>
        <c:crossAx val="349019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7</xdr:row>
      <xdr:rowOff>57150</xdr:rowOff>
    </xdr:from>
    <xdr:to>
      <xdr:col>6</xdr:col>
      <xdr:colOff>2352675</xdr:colOff>
      <xdr:row>31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6</xdr:row>
      <xdr:rowOff>19050</xdr:rowOff>
    </xdr:from>
    <xdr:to>
      <xdr:col>9</xdr:col>
      <xdr:colOff>676275</xdr:colOff>
      <xdr:row>24</xdr:row>
      <xdr:rowOff>14287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6</xdr:row>
      <xdr:rowOff>42862</xdr:rowOff>
    </xdr:from>
    <xdr:to>
      <xdr:col>6</xdr:col>
      <xdr:colOff>590549</xdr:colOff>
      <xdr:row>23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:T5"/>
    </sheetView>
  </sheetViews>
  <sheetFormatPr defaultRowHeight="13.5" x14ac:dyDescent="0.15"/>
  <cols>
    <col min="2" max="3" width="13.875" bestFit="1" customWidth="1"/>
    <col min="4" max="4" width="12.75" bestFit="1" customWidth="1"/>
    <col min="5" max="5" width="13.875" bestFit="1" customWidth="1"/>
    <col min="6" max="6" width="12.75" bestFit="1" customWidth="1"/>
    <col min="7" max="7" width="20.625" customWidth="1"/>
    <col min="8" max="8" width="15.125" bestFit="1" customWidth="1"/>
    <col min="9" max="9" width="13" bestFit="1" customWidth="1"/>
    <col min="11" max="11" width="48.375" bestFit="1" customWidth="1"/>
    <col min="12" max="12" width="8.125" customWidth="1"/>
  </cols>
  <sheetData>
    <row r="1" spans="1: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14</v>
      </c>
      <c r="I1" t="s">
        <v>15</v>
      </c>
      <c r="J1" t="s">
        <v>12</v>
      </c>
      <c r="K1" t="s">
        <v>23</v>
      </c>
      <c r="L1" t="s">
        <v>36</v>
      </c>
      <c r="M1" t="s">
        <v>24</v>
      </c>
    </row>
    <row r="2" spans="1:13" x14ac:dyDescent="0.15">
      <c r="A2" t="s">
        <v>6</v>
      </c>
      <c r="B2">
        <v>0.21064877900000001</v>
      </c>
      <c r="C2" s="2">
        <v>-1.8037833E-2</v>
      </c>
      <c r="D2" s="2">
        <v>-0.10735307600000001</v>
      </c>
      <c r="E2" s="2">
        <v>2.9643237999999998</v>
      </c>
      <c r="F2" s="2">
        <v>-2.3016309900000002E-3</v>
      </c>
      <c r="G2" t="s">
        <v>26</v>
      </c>
      <c r="H2" t="s">
        <v>20</v>
      </c>
      <c r="I2" t="s">
        <v>16</v>
      </c>
      <c r="K2" t="s">
        <v>31</v>
      </c>
      <c r="L2">
        <v>4</v>
      </c>
      <c r="M2" t="s">
        <v>32</v>
      </c>
    </row>
    <row r="3" spans="1:13" x14ac:dyDescent="0.15">
      <c r="A3" s="4" t="s">
        <v>7</v>
      </c>
      <c r="B3" s="2">
        <v>1.13395216</v>
      </c>
      <c r="C3" s="2">
        <v>-8.4745412500000006E-2</v>
      </c>
      <c r="D3" s="2">
        <v>-0.31745244900000003</v>
      </c>
      <c r="E3" s="2">
        <v>-0.13145391100000001</v>
      </c>
      <c r="F3" s="2">
        <v>-9.2486961300000003E-2</v>
      </c>
      <c r="G3" t="s">
        <v>19</v>
      </c>
      <c r="K3" t="s">
        <v>34</v>
      </c>
      <c r="L3">
        <v>3</v>
      </c>
      <c r="M3" t="s">
        <v>35</v>
      </c>
    </row>
    <row r="4" spans="1:13" x14ac:dyDescent="0.15">
      <c r="A4" s="3" t="s">
        <v>8</v>
      </c>
      <c r="B4" s="2">
        <v>0.47719599400000001</v>
      </c>
      <c r="C4" s="2">
        <v>2.3316472699999999</v>
      </c>
      <c r="D4" s="2">
        <v>-0.81179791700000004</v>
      </c>
      <c r="E4" s="2">
        <v>0.24884373300000001</v>
      </c>
      <c r="F4" s="2">
        <v>2.25305482</v>
      </c>
      <c r="G4" t="s">
        <v>13</v>
      </c>
      <c r="H4" t="s">
        <v>21</v>
      </c>
      <c r="K4" t="s">
        <v>27</v>
      </c>
      <c r="L4">
        <v>1</v>
      </c>
      <c r="M4" t="s">
        <v>28</v>
      </c>
    </row>
    <row r="5" spans="1:13" x14ac:dyDescent="0.15">
      <c r="A5" s="4" t="s">
        <v>9</v>
      </c>
      <c r="B5" s="2">
        <v>-0.70713911399999996</v>
      </c>
      <c r="C5" s="2">
        <v>-0.175219824</v>
      </c>
      <c r="D5" s="2">
        <v>-0.459256318</v>
      </c>
      <c r="E5" s="2">
        <v>-0.20105897</v>
      </c>
      <c r="F5" s="2">
        <v>-0.17567735300000001</v>
      </c>
      <c r="J5" t="s">
        <v>17</v>
      </c>
      <c r="K5" t="s">
        <v>29</v>
      </c>
      <c r="L5">
        <v>2</v>
      </c>
      <c r="M5" t="s">
        <v>30</v>
      </c>
    </row>
    <row r="6" spans="1:13" x14ac:dyDescent="0.15">
      <c r="A6" s="3" t="s">
        <v>10</v>
      </c>
      <c r="B6">
        <f>-0.345182395</f>
        <v>-0.34518239499999998</v>
      </c>
      <c r="C6" s="2">
        <v>-0.58341657000000002</v>
      </c>
      <c r="D6" s="2">
        <v>1.5261119000000001</v>
      </c>
      <c r="E6" s="2">
        <v>-0.186298042</v>
      </c>
      <c r="F6" s="2">
        <v>-0.54340406900000005</v>
      </c>
      <c r="I6" t="s">
        <v>22</v>
      </c>
      <c r="J6" t="s">
        <v>18</v>
      </c>
      <c r="K6" t="s">
        <v>25</v>
      </c>
      <c r="L6">
        <v>5</v>
      </c>
      <c r="M6" t="s">
        <v>33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K5" sqref="K5"/>
    </sheetView>
  </sheetViews>
  <sheetFormatPr defaultRowHeight="13.5" x14ac:dyDescent="0.15"/>
  <sheetData>
    <row r="1" spans="1:1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14</v>
      </c>
      <c r="I1" t="s">
        <v>15</v>
      </c>
      <c r="J1" t="s">
        <v>12</v>
      </c>
      <c r="K1" t="s">
        <v>38</v>
      </c>
      <c r="L1" t="s">
        <v>23</v>
      </c>
      <c r="M1" t="s">
        <v>36</v>
      </c>
      <c r="N1" t="s">
        <v>24</v>
      </c>
    </row>
    <row r="2" spans="1:14" ht="15" x14ac:dyDescent="0.15">
      <c r="A2" s="5" t="s">
        <v>37</v>
      </c>
      <c r="B2" s="1">
        <v>-0.70708548000000004</v>
      </c>
      <c r="C2">
        <v>-0.17512362000000001</v>
      </c>
      <c r="D2">
        <v>-0.45934958999999997</v>
      </c>
      <c r="E2">
        <v>-0.20096684000000001</v>
      </c>
      <c r="F2">
        <v>-0.17564663</v>
      </c>
      <c r="J2" t="s">
        <v>17</v>
      </c>
      <c r="K2">
        <v>15877</v>
      </c>
      <c r="L2" t="s">
        <v>29</v>
      </c>
      <c r="M2">
        <v>2</v>
      </c>
      <c r="N2" t="s">
        <v>30</v>
      </c>
    </row>
    <row r="3" spans="1:14" ht="15" x14ac:dyDescent="0.15">
      <c r="A3" t="s">
        <v>5</v>
      </c>
      <c r="B3" s="1">
        <v>-0.34521861999999998</v>
      </c>
      <c r="C3">
        <v>-0.58342724999999995</v>
      </c>
      <c r="D3">
        <v>1.5259957500000001</v>
      </c>
      <c r="E3">
        <v>-0.18633596999999999</v>
      </c>
      <c r="F3">
        <v>-0.54341075000000005</v>
      </c>
      <c r="I3" t="s">
        <v>22</v>
      </c>
      <c r="J3" t="s">
        <v>18</v>
      </c>
      <c r="K3">
        <v>9215</v>
      </c>
      <c r="L3" t="s">
        <v>25</v>
      </c>
      <c r="M3">
        <v>5</v>
      </c>
      <c r="N3" t="s">
        <v>33</v>
      </c>
    </row>
    <row r="4" spans="1:14" ht="15" x14ac:dyDescent="0.15">
      <c r="A4" s="5" t="s">
        <v>7</v>
      </c>
      <c r="B4" s="1">
        <v>1.13404178</v>
      </c>
      <c r="C4">
        <v>-8.483214E-2</v>
      </c>
      <c r="D4">
        <v>-0.31738651000000001</v>
      </c>
      <c r="E4">
        <v>-0.13155259</v>
      </c>
      <c r="F4">
        <v>-9.2484670000000005E-2</v>
      </c>
      <c r="G4" t="s">
        <v>19</v>
      </c>
      <c r="K4">
        <v>10727</v>
      </c>
      <c r="L4" t="s">
        <v>34</v>
      </c>
      <c r="M4">
        <v>3</v>
      </c>
      <c r="N4" t="s">
        <v>35</v>
      </c>
    </row>
    <row r="5" spans="1:14" ht="15" x14ac:dyDescent="0.15">
      <c r="A5" t="s">
        <v>8</v>
      </c>
      <c r="B5" s="1">
        <v>0.21126025000000001</v>
      </c>
      <c r="C5">
        <v>-1.925808E-2</v>
      </c>
      <c r="D5">
        <v>-0.10721806</v>
      </c>
      <c r="E5">
        <v>2.96436638</v>
      </c>
      <c r="F5">
        <v>-3.2874100000000002E-3</v>
      </c>
      <c r="G5" t="s">
        <v>26</v>
      </c>
      <c r="H5" t="s">
        <v>20</v>
      </c>
      <c r="I5" s="6" t="s">
        <v>16</v>
      </c>
      <c r="K5">
        <v>1802</v>
      </c>
      <c r="L5" t="s">
        <v>31</v>
      </c>
      <c r="M5">
        <v>4</v>
      </c>
      <c r="N5" t="s">
        <v>32</v>
      </c>
    </row>
    <row r="6" spans="1:14" ht="15" x14ac:dyDescent="0.15">
      <c r="A6" s="3" t="s">
        <v>9</v>
      </c>
      <c r="B6" s="1">
        <v>0.47684523000000001</v>
      </c>
      <c r="C6">
        <v>2.3316089400000002</v>
      </c>
      <c r="D6">
        <v>-0.81167979999999995</v>
      </c>
      <c r="E6">
        <v>0.24951981000000001</v>
      </c>
      <c r="F6">
        <v>2.25293235</v>
      </c>
      <c r="G6" t="s">
        <v>13</v>
      </c>
      <c r="H6" t="s">
        <v>21</v>
      </c>
      <c r="K6">
        <v>3902</v>
      </c>
      <c r="L6" t="s">
        <v>27</v>
      </c>
      <c r="M6">
        <v>1</v>
      </c>
      <c r="N6" t="s">
        <v>28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O21" sqref="O21"/>
    </sheetView>
  </sheetViews>
  <sheetFormatPr defaultRowHeight="13.5" x14ac:dyDescent="0.15"/>
  <cols>
    <col min="2" max="2" width="12" bestFit="1" customWidth="1"/>
    <col min="3" max="3" width="10.5" bestFit="1" customWidth="1"/>
    <col min="4" max="4" width="10.625" customWidth="1"/>
    <col min="5" max="5" width="12" bestFit="1" customWidth="1"/>
    <col min="6" max="6" width="10.5" bestFit="1" customWidth="1"/>
  </cols>
  <sheetData>
    <row r="1" spans="1:1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14</v>
      </c>
      <c r="I1" t="s">
        <v>15</v>
      </c>
      <c r="J1" t="s">
        <v>12</v>
      </c>
      <c r="K1" t="s">
        <v>38</v>
      </c>
      <c r="L1" t="s">
        <v>23</v>
      </c>
      <c r="M1" t="s">
        <v>36</v>
      </c>
      <c r="N1" t="s">
        <v>24</v>
      </c>
    </row>
    <row r="2" spans="1:14" ht="15" x14ac:dyDescent="0.15">
      <c r="A2" s="5" t="s">
        <v>37</v>
      </c>
      <c r="B2" s="7">
        <v>1.1341677999999999</v>
      </c>
      <c r="C2" s="2">
        <v>-8.4467940199999994E-2</v>
      </c>
      <c r="D2" s="2">
        <v>-0.31763475699999999</v>
      </c>
      <c r="E2" s="7">
        <v>-0.13126475700000001</v>
      </c>
      <c r="F2" s="2">
        <v>-9.2212716299999997E-2</v>
      </c>
      <c r="G2" t="s">
        <v>19</v>
      </c>
      <c r="K2">
        <v>10727</v>
      </c>
      <c r="L2" t="s">
        <v>34</v>
      </c>
      <c r="M2">
        <v>3</v>
      </c>
      <c r="N2" t="s">
        <v>35</v>
      </c>
    </row>
    <row r="3" spans="1:14" ht="15" x14ac:dyDescent="0.15">
      <c r="A3" t="s">
        <v>5</v>
      </c>
      <c r="B3" s="7">
        <v>-0.70710474199999995</v>
      </c>
      <c r="C3" s="2">
        <v>-0.175335571</v>
      </c>
      <c r="D3" s="2">
        <v>-0.45916058100000001</v>
      </c>
      <c r="E3" s="7">
        <v>-0.20133330699999999</v>
      </c>
      <c r="F3" s="2">
        <v>-0.17567556100000001</v>
      </c>
      <c r="J3" t="s">
        <v>17</v>
      </c>
      <c r="K3">
        <v>15877</v>
      </c>
      <c r="L3" t="s">
        <v>29</v>
      </c>
      <c r="M3">
        <v>2</v>
      </c>
      <c r="N3" t="s">
        <v>30</v>
      </c>
    </row>
    <row r="4" spans="1:14" ht="15" x14ac:dyDescent="0.15">
      <c r="A4" s="5" t="s">
        <v>7</v>
      </c>
      <c r="B4" s="7">
        <v>0.21132108199999999</v>
      </c>
      <c r="C4" s="2">
        <v>-1.73717322E-2</v>
      </c>
      <c r="D4" s="2">
        <v>-0.108647088</v>
      </c>
      <c r="E4" s="7">
        <v>2.9657801799999999</v>
      </c>
      <c r="F4" s="2">
        <v>-2.5722746700000002E-3</v>
      </c>
      <c r="G4" t="s">
        <v>26</v>
      </c>
      <c r="H4" t="s">
        <v>20</v>
      </c>
      <c r="I4" s="6" t="s">
        <v>16</v>
      </c>
      <c r="K4">
        <v>1802</v>
      </c>
      <c r="L4" t="s">
        <v>31</v>
      </c>
      <c r="M4">
        <v>4</v>
      </c>
      <c r="N4" t="s">
        <v>32</v>
      </c>
    </row>
    <row r="5" spans="1:14" ht="15" x14ac:dyDescent="0.15">
      <c r="A5" t="s">
        <v>8</v>
      </c>
      <c r="B5" s="7">
        <v>0.47687386900000001</v>
      </c>
      <c r="C5" s="2">
        <v>2.33194664</v>
      </c>
      <c r="D5" s="2">
        <v>-0.81177211100000002</v>
      </c>
      <c r="E5" s="7">
        <v>0.24886445099999999</v>
      </c>
      <c r="F5" s="2">
        <v>2.2533225400000001</v>
      </c>
      <c r="G5" t="s">
        <v>13</v>
      </c>
      <c r="H5" t="s">
        <v>21</v>
      </c>
      <c r="K5">
        <v>3902</v>
      </c>
      <c r="L5" t="s">
        <v>27</v>
      </c>
      <c r="M5">
        <v>1</v>
      </c>
      <c r="N5" t="s">
        <v>28</v>
      </c>
    </row>
    <row r="6" spans="1:14" ht="15" x14ac:dyDescent="0.15">
      <c r="A6" s="3" t="s">
        <v>9</v>
      </c>
      <c r="B6" s="7">
        <v>-0.34483895199999998</v>
      </c>
      <c r="C6" s="2">
        <v>-0.58338267600000004</v>
      </c>
      <c r="D6" s="2">
        <v>1.5260392300000001</v>
      </c>
      <c r="E6" s="7">
        <v>-0.18559120900000001</v>
      </c>
      <c r="F6" s="2">
        <v>-0.54338772400000002</v>
      </c>
      <c r="I6" t="s">
        <v>22</v>
      </c>
      <c r="J6" t="s">
        <v>18</v>
      </c>
      <c r="K6">
        <v>9215</v>
      </c>
      <c r="L6" t="s">
        <v>25</v>
      </c>
      <c r="M6">
        <v>5</v>
      </c>
      <c r="N6" t="s">
        <v>33</v>
      </c>
    </row>
    <row r="7" spans="1:14" x14ac:dyDescent="0.15">
      <c r="I7" s="9" t="s">
        <v>39</v>
      </c>
      <c r="J7" s="8"/>
      <c r="K7" s="8"/>
      <c r="L7" s="8"/>
      <c r="M7" s="8"/>
      <c r="N7" s="8"/>
    </row>
    <row r="8" spans="1:14" x14ac:dyDescent="0.15">
      <c r="I8" s="8"/>
      <c r="J8" s="8"/>
      <c r="K8" s="8"/>
      <c r="L8" s="8"/>
      <c r="M8" s="8"/>
      <c r="N8" s="8"/>
    </row>
    <row r="9" spans="1:14" x14ac:dyDescent="0.15">
      <c r="I9" s="8"/>
      <c r="J9" s="8"/>
      <c r="K9" s="8"/>
      <c r="L9" s="8"/>
      <c r="M9" s="8"/>
      <c r="N9" s="8"/>
    </row>
    <row r="10" spans="1:14" x14ac:dyDescent="0.15">
      <c r="I10" s="8"/>
      <c r="J10" s="8"/>
      <c r="K10" s="8"/>
      <c r="L10" s="8"/>
      <c r="M10" s="8"/>
      <c r="N10" s="8"/>
    </row>
    <row r="11" spans="1:14" x14ac:dyDescent="0.15">
      <c r="I11" s="8"/>
      <c r="J11" s="8"/>
      <c r="K11" s="8"/>
      <c r="L11" s="8"/>
      <c r="M11" s="8"/>
      <c r="N11" s="8"/>
    </row>
    <row r="12" spans="1:14" x14ac:dyDescent="0.15">
      <c r="I12" s="8"/>
      <c r="J12" s="8"/>
      <c r="K12" s="8"/>
      <c r="L12" s="8"/>
      <c r="M12" s="8"/>
      <c r="N12" s="8"/>
    </row>
    <row r="13" spans="1:14" x14ac:dyDescent="0.15">
      <c r="I13" s="8"/>
      <c r="J13" s="8"/>
      <c r="K13" s="8"/>
      <c r="L13" s="8"/>
      <c r="M13" s="8"/>
      <c r="N13" s="8"/>
    </row>
    <row r="14" spans="1:14" x14ac:dyDescent="0.15">
      <c r="I14" s="8"/>
      <c r="J14" s="8"/>
      <c r="K14" s="8"/>
      <c r="L14" s="8"/>
      <c r="M14" s="8"/>
      <c r="N14" s="8"/>
    </row>
    <row r="15" spans="1:14" x14ac:dyDescent="0.15">
      <c r="I15" s="8"/>
      <c r="J15" s="8"/>
      <c r="K15" s="8"/>
      <c r="L15" s="8"/>
      <c r="M15" s="8"/>
      <c r="N15" s="8"/>
    </row>
    <row r="16" spans="1:14" x14ac:dyDescent="0.15">
      <c r="I16" s="8"/>
      <c r="J16" s="8"/>
      <c r="K16" s="8"/>
      <c r="L16" s="8"/>
      <c r="M16" s="8"/>
      <c r="N16" s="8"/>
    </row>
    <row r="17" spans="9:14" ht="13.5" customHeight="1" x14ac:dyDescent="0.15">
      <c r="I17" s="9" t="s">
        <v>40</v>
      </c>
      <c r="J17" s="9"/>
      <c r="K17" s="9"/>
      <c r="L17" s="9"/>
      <c r="M17" s="9"/>
      <c r="N17" s="9"/>
    </row>
    <row r="18" spans="9:14" x14ac:dyDescent="0.15">
      <c r="I18" s="9"/>
      <c r="J18" s="9"/>
      <c r="K18" s="9"/>
      <c r="L18" s="9"/>
      <c r="M18" s="9"/>
      <c r="N18" s="9"/>
    </row>
    <row r="19" spans="9:14" x14ac:dyDescent="0.15">
      <c r="I19" s="9"/>
      <c r="J19" s="9"/>
      <c r="K19" s="9"/>
      <c r="L19" s="9"/>
      <c r="M19" s="9"/>
      <c r="N19" s="9"/>
    </row>
    <row r="20" spans="9:14" x14ac:dyDescent="0.15">
      <c r="I20" s="9"/>
      <c r="J20" s="9"/>
      <c r="K20" s="9"/>
      <c r="L20" s="9"/>
      <c r="M20" s="9"/>
      <c r="N20" s="9"/>
    </row>
    <row r="21" spans="9:14" x14ac:dyDescent="0.15">
      <c r="I21" s="9"/>
      <c r="J21" s="9"/>
      <c r="K21" s="9"/>
      <c r="L21" s="9"/>
      <c r="M21" s="9"/>
      <c r="N21" s="9"/>
    </row>
    <row r="22" spans="9:14" x14ac:dyDescent="0.15">
      <c r="I22" s="9"/>
      <c r="J22" s="9"/>
      <c r="K22" s="9"/>
      <c r="L22" s="9"/>
      <c r="M22" s="9"/>
      <c r="N22" s="9"/>
    </row>
    <row r="23" spans="9:14" x14ac:dyDescent="0.15">
      <c r="I23" s="9"/>
      <c r="J23" s="9"/>
      <c r="K23" s="9"/>
      <c r="L23" s="9"/>
      <c r="M23" s="9"/>
      <c r="N23" s="9"/>
    </row>
    <row r="24" spans="9:14" x14ac:dyDescent="0.15">
      <c r="I24" s="9"/>
      <c r="J24" s="9"/>
      <c r="K24" s="9"/>
      <c r="L24" s="9"/>
      <c r="M24" s="9"/>
      <c r="N24" s="9"/>
    </row>
  </sheetData>
  <mergeCells count="2">
    <mergeCell ref="I7:N16"/>
    <mergeCell ref="I17:N2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2018-12-22T01:26:44Z</dcterms:created>
  <dcterms:modified xsi:type="dcterms:W3CDTF">2018-12-22T14:04:53Z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b65789dc-94a4-454c-a154-0deb64e849ee</vt:lpwstr>
  </property>
</Properties>
</file>