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eu Drive\0_meu_computador\tudo_o_que_precisa_esta_aqui\module_pip\procmodeling_lib\tests\"/>
    </mc:Choice>
  </mc:AlternateContent>
  <xr:revisionPtr revIDLastSave="0" documentId="13_ncr:1_{77E2F61D-E347-4F3E-AAA5-81137E0A4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dEBiJG7JPRNa9G4DzS3BaSQTSGKoVLehfqXFSJpzTw=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3" i="1"/>
</calcChain>
</file>

<file path=xl/sharedStrings.xml><?xml version="1.0" encoding="utf-8"?>
<sst xmlns="http://schemas.openxmlformats.org/spreadsheetml/2006/main" count="218" uniqueCount="37">
  <si>
    <t>assay</t>
  </si>
  <si>
    <t>figure_location</t>
  </si>
  <si>
    <t>enzyme_loading</t>
  </si>
  <si>
    <t>solid_loading</t>
  </si>
  <si>
    <t>G0</t>
  </si>
  <si>
    <t>G20</t>
  </si>
  <si>
    <t>X0</t>
  </si>
  <si>
    <t>time</t>
  </si>
  <si>
    <t>G</t>
  </si>
  <si>
    <t>G2</t>
  </si>
  <si>
    <t>X</t>
  </si>
  <si>
    <t>enzyme-solid-G0- G20-X0</t>
  </si>
  <si>
    <t>FPU/g-cellulose</t>
  </si>
  <si>
    <t>%</t>
  </si>
  <si>
    <t>g/L</t>
  </si>
  <si>
    <t>h</t>
  </si>
  <si>
    <t>ref_condition</t>
  </si>
  <si>
    <t>fig2</t>
  </si>
  <si>
    <t>NaN</t>
  </si>
  <si>
    <t>5-15-0-0-0</t>
  </si>
  <si>
    <t>fig3_ab</t>
  </si>
  <si>
    <t>60-15-0-0-0</t>
  </si>
  <si>
    <t>fig3_cd</t>
  </si>
  <si>
    <t>10-10-0-0-0</t>
  </si>
  <si>
    <t>fig4_ab</t>
  </si>
  <si>
    <t>10-20-0-0-0</t>
  </si>
  <si>
    <t>fig4_cd</t>
  </si>
  <si>
    <t>10-15-30-0-0</t>
  </si>
  <si>
    <t>fig5_ab</t>
  </si>
  <si>
    <t>10-15-60-0-0</t>
  </si>
  <si>
    <t>10-15-0-10-0</t>
  </si>
  <si>
    <t>fig5_cd</t>
  </si>
  <si>
    <t>10-15-0-0-10</t>
  </si>
  <si>
    <t>celulose0</t>
  </si>
  <si>
    <t>hemicelulose0</t>
  </si>
  <si>
    <t>enzyme_total</t>
  </si>
  <si>
    <t>g-prot/L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</si>
</sst>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pane ySplit="2" topLeftCell="A34" activePane="bottomLeft" state="frozen"/>
      <selection pane="bottomLeft" activeCell="H34" sqref="H34"/>
    </sheetView>
  </sheetViews>
  <sheetFormatPr defaultColWidth="12.5703125" defaultRowHeight="15" customHeight="1" x14ac:dyDescent="0.2"/>
  <cols>
    <col min="1" max="1" width="12.5703125" customWidth="1"/>
    <col min="2" max="2" width="13.42578125" customWidth="1"/>
    <col min="3" max="3" width="14.85546875" customWidth="1"/>
    <col min="4" max="5" width="12.5703125" customWidth="1"/>
    <col min="6" max="6" width="14.28515625" bestFit="1" customWidth="1"/>
    <col min="7" max="7" width="14.28515625" customWidth="1"/>
    <col min="8" max="9" width="12.57031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5.75" customHeight="1" x14ac:dyDescent="0.2">
      <c r="A2" s="2" t="s">
        <v>11</v>
      </c>
      <c r="B2" s="2"/>
      <c r="C2" s="2" t="s">
        <v>12</v>
      </c>
      <c r="D2" s="2" t="s">
        <v>13</v>
      </c>
      <c r="E2" s="2" t="s">
        <v>14</v>
      </c>
      <c r="F2" s="2" t="s">
        <v>14</v>
      </c>
      <c r="G2" s="2" t="s">
        <v>36</v>
      </c>
      <c r="H2" s="2" t="s">
        <v>14</v>
      </c>
      <c r="I2" s="2" t="s">
        <v>14</v>
      </c>
      <c r="J2" s="2" t="s">
        <v>14</v>
      </c>
      <c r="K2" s="2" t="s">
        <v>15</v>
      </c>
      <c r="L2" s="2" t="s">
        <v>14</v>
      </c>
      <c r="M2" s="2" t="s">
        <v>14</v>
      </c>
      <c r="N2" s="2" t="s">
        <v>14</v>
      </c>
    </row>
    <row r="3" spans="1:14" ht="15.75" customHeight="1" x14ac:dyDescent="0.2">
      <c r="A3" s="2" t="s">
        <v>16</v>
      </c>
      <c r="B3" s="2" t="s">
        <v>17</v>
      </c>
      <c r="C3" s="2">
        <v>10</v>
      </c>
      <c r="D3" s="2">
        <v>15</v>
      </c>
      <c r="E3" s="2">
        <f>D3*0.665*10</f>
        <v>99.750000000000014</v>
      </c>
      <c r="F3" s="2">
        <f>D3*0.083*10</f>
        <v>12.450000000000001</v>
      </c>
      <c r="G3" s="2">
        <f>(36/(203*1000))*C3*E3</f>
        <v>0.17689655172413793</v>
      </c>
      <c r="H3" s="2">
        <v>0</v>
      </c>
      <c r="I3" s="2">
        <v>0</v>
      </c>
      <c r="J3" s="2">
        <v>0</v>
      </c>
      <c r="K3" s="2">
        <v>1</v>
      </c>
      <c r="L3" s="2">
        <v>8.7896439999999991</v>
      </c>
      <c r="M3" s="2" t="s">
        <v>18</v>
      </c>
      <c r="N3" s="3">
        <v>1.448900388</v>
      </c>
    </row>
    <row r="4" spans="1:14" ht="15.75" customHeight="1" x14ac:dyDescent="0.2">
      <c r="A4" s="2" t="s">
        <v>16</v>
      </c>
      <c r="B4" s="2" t="s">
        <v>17</v>
      </c>
      <c r="C4" s="2">
        <v>10</v>
      </c>
      <c r="D4" s="2">
        <v>15</v>
      </c>
      <c r="E4" s="2">
        <f t="shared" ref="E4:E67" si="0">D4*0.665*10</f>
        <v>99.750000000000014</v>
      </c>
      <c r="F4" s="2">
        <f t="shared" ref="F4:F67" si="1">D4*0.083*10</f>
        <v>12.450000000000001</v>
      </c>
      <c r="G4" s="2">
        <f t="shared" ref="G4:G67" si="2">(36/(203*1000))*C4*E4</f>
        <v>0.17689655172413793</v>
      </c>
      <c r="H4" s="2">
        <v>0</v>
      </c>
      <c r="I4" s="2">
        <v>0</v>
      </c>
      <c r="J4" s="2">
        <v>0</v>
      </c>
      <c r="K4" s="2">
        <v>2</v>
      </c>
      <c r="L4" s="2">
        <v>13.275080000000001</v>
      </c>
      <c r="M4" s="2">
        <v>0.36769499999999999</v>
      </c>
      <c r="N4" s="3">
        <v>2.018111255</v>
      </c>
    </row>
    <row r="5" spans="1:14" ht="15.75" customHeight="1" x14ac:dyDescent="0.2">
      <c r="A5" s="2" t="s">
        <v>16</v>
      </c>
      <c r="B5" s="2" t="s">
        <v>17</v>
      </c>
      <c r="C5" s="2">
        <v>10</v>
      </c>
      <c r="D5" s="2">
        <v>15</v>
      </c>
      <c r="E5" s="2">
        <f t="shared" si="0"/>
        <v>99.750000000000014</v>
      </c>
      <c r="F5" s="2">
        <f t="shared" si="1"/>
        <v>12.450000000000001</v>
      </c>
      <c r="G5" s="2">
        <f t="shared" si="2"/>
        <v>0.17689655172413793</v>
      </c>
      <c r="H5" s="2">
        <v>0</v>
      </c>
      <c r="I5" s="2">
        <v>0</v>
      </c>
      <c r="J5" s="2">
        <v>0</v>
      </c>
      <c r="K5" s="2">
        <v>4</v>
      </c>
      <c r="L5" s="2">
        <v>23.061489999999999</v>
      </c>
      <c r="M5" s="2">
        <v>0.70912699999999995</v>
      </c>
      <c r="N5" s="3">
        <v>2.8719275550000001</v>
      </c>
    </row>
    <row r="6" spans="1:14" ht="15.75" customHeight="1" x14ac:dyDescent="0.2">
      <c r="A6" s="2" t="s">
        <v>16</v>
      </c>
      <c r="B6" s="2" t="s">
        <v>17</v>
      </c>
      <c r="C6" s="2">
        <v>10</v>
      </c>
      <c r="D6" s="2">
        <v>15</v>
      </c>
      <c r="E6" s="2">
        <f t="shared" si="0"/>
        <v>99.750000000000014</v>
      </c>
      <c r="F6" s="2">
        <f t="shared" si="1"/>
        <v>12.450000000000001</v>
      </c>
      <c r="G6" s="2">
        <f t="shared" si="2"/>
        <v>0.17689655172413793</v>
      </c>
      <c r="H6" s="2">
        <v>0</v>
      </c>
      <c r="I6" s="2">
        <v>0</v>
      </c>
      <c r="J6" s="2">
        <v>0</v>
      </c>
      <c r="K6" s="2">
        <v>6</v>
      </c>
      <c r="L6" s="2">
        <v>28.815529999999999</v>
      </c>
      <c r="M6" s="2">
        <v>0.81418299999999999</v>
      </c>
      <c r="N6" s="3">
        <v>3.2212160409999999</v>
      </c>
    </row>
    <row r="7" spans="1:14" ht="15.75" customHeight="1" x14ac:dyDescent="0.2">
      <c r="A7" s="2" t="s">
        <v>16</v>
      </c>
      <c r="B7" s="2" t="s">
        <v>17</v>
      </c>
      <c r="C7" s="2">
        <v>10</v>
      </c>
      <c r="D7" s="2">
        <v>15</v>
      </c>
      <c r="E7" s="2">
        <f t="shared" si="0"/>
        <v>99.750000000000014</v>
      </c>
      <c r="F7" s="2">
        <f t="shared" si="1"/>
        <v>12.450000000000001</v>
      </c>
      <c r="G7" s="2">
        <f t="shared" si="2"/>
        <v>0.17689655172413793</v>
      </c>
      <c r="H7" s="2">
        <v>0</v>
      </c>
      <c r="I7" s="2">
        <v>0</v>
      </c>
      <c r="J7" s="2">
        <v>0</v>
      </c>
      <c r="K7" s="2">
        <v>8</v>
      </c>
      <c r="L7" s="2">
        <v>33.029130000000002</v>
      </c>
      <c r="M7" s="2">
        <v>0.94550199999999995</v>
      </c>
      <c r="N7" s="3">
        <v>3.5316946960000002</v>
      </c>
    </row>
    <row r="8" spans="1:14" ht="15.75" customHeight="1" x14ac:dyDescent="0.2">
      <c r="A8" s="2" t="s">
        <v>16</v>
      </c>
      <c r="B8" s="2" t="s">
        <v>17</v>
      </c>
      <c r="C8" s="2">
        <v>10</v>
      </c>
      <c r="D8" s="2">
        <v>15</v>
      </c>
      <c r="E8" s="2">
        <f t="shared" si="0"/>
        <v>99.750000000000014</v>
      </c>
      <c r="F8" s="2">
        <f t="shared" si="1"/>
        <v>12.450000000000001</v>
      </c>
      <c r="G8" s="2">
        <f t="shared" si="2"/>
        <v>0.17689655172413793</v>
      </c>
      <c r="H8" s="2">
        <v>0</v>
      </c>
      <c r="I8" s="2">
        <v>0</v>
      </c>
      <c r="J8" s="2">
        <v>0</v>
      </c>
      <c r="K8" s="2">
        <v>12</v>
      </c>
      <c r="L8" s="2">
        <v>37.197409999999998</v>
      </c>
      <c r="M8" s="2">
        <v>1.0768219999999999</v>
      </c>
      <c r="N8" s="3">
        <v>3.8551099610000001</v>
      </c>
    </row>
    <row r="9" spans="1:14" ht="15.75" customHeight="1" x14ac:dyDescent="0.2">
      <c r="A9" s="2" t="s">
        <v>16</v>
      </c>
      <c r="B9" s="2" t="s">
        <v>17</v>
      </c>
      <c r="C9" s="2">
        <v>10</v>
      </c>
      <c r="D9" s="2">
        <v>15</v>
      </c>
      <c r="E9" s="2">
        <f t="shared" si="0"/>
        <v>99.750000000000014</v>
      </c>
      <c r="F9" s="2">
        <f t="shared" si="1"/>
        <v>12.450000000000001</v>
      </c>
      <c r="G9" s="2">
        <f t="shared" si="2"/>
        <v>0.17689655172413793</v>
      </c>
      <c r="H9" s="2">
        <v>0</v>
      </c>
      <c r="I9" s="2">
        <v>0</v>
      </c>
      <c r="J9" s="2">
        <v>0</v>
      </c>
      <c r="K9" s="2">
        <v>24</v>
      </c>
      <c r="L9" s="2">
        <v>45.35275</v>
      </c>
      <c r="M9" s="2">
        <v>1.4313849999999999</v>
      </c>
      <c r="N9" s="3">
        <v>4.46313066</v>
      </c>
    </row>
    <row r="10" spans="1:14" ht="15.75" customHeight="1" x14ac:dyDescent="0.2">
      <c r="A10" s="2" t="s">
        <v>16</v>
      </c>
      <c r="B10" s="2" t="s">
        <v>17</v>
      </c>
      <c r="C10" s="2">
        <v>10</v>
      </c>
      <c r="D10" s="2">
        <v>15</v>
      </c>
      <c r="E10" s="2">
        <f t="shared" si="0"/>
        <v>99.750000000000014</v>
      </c>
      <c r="F10" s="2">
        <f t="shared" si="1"/>
        <v>12.450000000000001</v>
      </c>
      <c r="G10" s="2">
        <f t="shared" si="2"/>
        <v>0.17689655172413793</v>
      </c>
      <c r="H10" s="2">
        <v>0</v>
      </c>
      <c r="I10" s="2">
        <v>0</v>
      </c>
      <c r="J10" s="2">
        <v>0</v>
      </c>
      <c r="K10" s="2">
        <v>48</v>
      </c>
      <c r="L10" s="2">
        <v>53.644010000000002</v>
      </c>
      <c r="M10" s="2">
        <v>1.103086</v>
      </c>
      <c r="N10" s="3">
        <v>7.7360931439999998</v>
      </c>
    </row>
    <row r="11" spans="1:14" ht="15.75" customHeight="1" x14ac:dyDescent="0.2">
      <c r="A11" s="2" t="s">
        <v>16</v>
      </c>
      <c r="B11" s="2" t="s">
        <v>17</v>
      </c>
      <c r="C11" s="2">
        <v>10</v>
      </c>
      <c r="D11" s="2">
        <v>15</v>
      </c>
      <c r="E11" s="2">
        <f t="shared" si="0"/>
        <v>99.750000000000014</v>
      </c>
      <c r="F11" s="2">
        <f t="shared" si="1"/>
        <v>12.450000000000001</v>
      </c>
      <c r="G11" s="2">
        <f t="shared" si="2"/>
        <v>0.17689655172413793</v>
      </c>
      <c r="H11" s="2">
        <v>0</v>
      </c>
      <c r="I11" s="2">
        <v>0</v>
      </c>
      <c r="J11" s="2">
        <v>0</v>
      </c>
      <c r="K11" s="2">
        <v>72</v>
      </c>
      <c r="L11" s="2">
        <v>55.864080000000001</v>
      </c>
      <c r="M11" s="2">
        <v>0.94550199999999995</v>
      </c>
      <c r="N11" s="3">
        <v>7.9430789129999999</v>
      </c>
    </row>
    <row r="12" spans="1:14" ht="15.75" customHeight="1" x14ac:dyDescent="0.2">
      <c r="A12" s="2" t="s">
        <v>16</v>
      </c>
      <c r="B12" s="2" t="s">
        <v>17</v>
      </c>
      <c r="C12" s="2">
        <v>10</v>
      </c>
      <c r="D12" s="2">
        <v>15</v>
      </c>
      <c r="E12" s="2">
        <f t="shared" si="0"/>
        <v>99.750000000000014</v>
      </c>
      <c r="F12" s="2">
        <f t="shared" si="1"/>
        <v>12.450000000000001</v>
      </c>
      <c r="G12" s="2">
        <f t="shared" si="2"/>
        <v>0.17689655172413793</v>
      </c>
      <c r="H12" s="2">
        <v>0</v>
      </c>
      <c r="I12" s="2">
        <v>0</v>
      </c>
      <c r="J12" s="2">
        <v>0</v>
      </c>
      <c r="K12" s="2">
        <v>96</v>
      </c>
      <c r="L12" s="2">
        <v>57.948219999999999</v>
      </c>
      <c r="M12" s="2">
        <v>0.94550199999999995</v>
      </c>
      <c r="N12" s="3">
        <v>8.3570504529999994</v>
      </c>
    </row>
    <row r="13" spans="1:14" ht="15.75" customHeight="1" x14ac:dyDescent="0.2">
      <c r="A13" s="2" t="s">
        <v>19</v>
      </c>
      <c r="B13" s="2" t="s">
        <v>20</v>
      </c>
      <c r="C13" s="2">
        <v>5</v>
      </c>
      <c r="D13" s="2">
        <v>15</v>
      </c>
      <c r="E13" s="2">
        <f t="shared" si="0"/>
        <v>99.750000000000014</v>
      </c>
      <c r="F13" s="2">
        <f t="shared" si="1"/>
        <v>12.450000000000001</v>
      </c>
      <c r="G13" s="2">
        <f t="shared" si="2"/>
        <v>8.8448275862068965E-2</v>
      </c>
      <c r="H13" s="2">
        <v>0</v>
      </c>
      <c r="I13" s="2">
        <v>0</v>
      </c>
      <c r="J13" s="2">
        <v>0</v>
      </c>
      <c r="K13" s="2">
        <v>1</v>
      </c>
      <c r="L13" s="2">
        <v>3.0151408939595301</v>
      </c>
      <c r="M13" s="2">
        <v>9.5955542461272306E-3</v>
      </c>
      <c r="N13" s="2">
        <v>0.56007561323031396</v>
      </c>
    </row>
    <row r="14" spans="1:14" ht="15.75" customHeight="1" x14ac:dyDescent="0.2">
      <c r="A14" s="2" t="s">
        <v>19</v>
      </c>
      <c r="B14" s="2" t="s">
        <v>20</v>
      </c>
      <c r="C14" s="2">
        <v>5</v>
      </c>
      <c r="D14" s="2">
        <v>15</v>
      </c>
      <c r="E14" s="2">
        <f t="shared" si="0"/>
        <v>99.750000000000014</v>
      </c>
      <c r="F14" s="2">
        <f t="shared" si="1"/>
        <v>12.450000000000001</v>
      </c>
      <c r="G14" s="2">
        <f t="shared" si="2"/>
        <v>8.8448275862068965E-2</v>
      </c>
      <c r="H14" s="2">
        <v>0</v>
      </c>
      <c r="I14" s="2">
        <v>0</v>
      </c>
      <c r="J14" s="2">
        <v>0</v>
      </c>
      <c r="K14" s="2">
        <v>2</v>
      </c>
      <c r="L14" s="2">
        <v>4.7007887081644197</v>
      </c>
      <c r="M14" s="2">
        <v>1.9196188192744001E-2</v>
      </c>
      <c r="N14" s="2">
        <v>1.91216140619233</v>
      </c>
    </row>
    <row r="15" spans="1:14" ht="15.75" customHeight="1" x14ac:dyDescent="0.2">
      <c r="A15" s="2" t="s">
        <v>19</v>
      </c>
      <c r="B15" s="2" t="s">
        <v>20</v>
      </c>
      <c r="C15" s="2">
        <v>5</v>
      </c>
      <c r="D15" s="2">
        <v>15</v>
      </c>
      <c r="E15" s="2">
        <f t="shared" si="0"/>
        <v>99.750000000000014</v>
      </c>
      <c r="F15" s="2">
        <f t="shared" si="1"/>
        <v>12.450000000000001</v>
      </c>
      <c r="G15" s="2">
        <f t="shared" si="2"/>
        <v>8.8448275862068965E-2</v>
      </c>
      <c r="H15" s="2">
        <v>0</v>
      </c>
      <c r="I15" s="2">
        <v>0</v>
      </c>
      <c r="J15" s="2">
        <v>0</v>
      </c>
      <c r="K15" s="2">
        <v>6</v>
      </c>
      <c r="L15" s="2">
        <v>12.4162611372433</v>
      </c>
      <c r="M15" s="2">
        <v>1.8647580538653199E-2</v>
      </c>
      <c r="N15" s="2">
        <v>2.8195452184818199</v>
      </c>
    </row>
    <row r="16" spans="1:14" ht="15.75" customHeight="1" x14ac:dyDescent="0.2">
      <c r="A16" s="2" t="s">
        <v>19</v>
      </c>
      <c r="B16" s="2" t="s">
        <v>20</v>
      </c>
      <c r="C16" s="2">
        <v>5</v>
      </c>
      <c r="D16" s="2">
        <v>15</v>
      </c>
      <c r="E16" s="2">
        <f t="shared" si="0"/>
        <v>99.750000000000014</v>
      </c>
      <c r="F16" s="2">
        <f t="shared" si="1"/>
        <v>12.450000000000001</v>
      </c>
      <c r="G16" s="2">
        <f t="shared" si="2"/>
        <v>8.8448275862068965E-2</v>
      </c>
      <c r="H16" s="2">
        <v>0</v>
      </c>
      <c r="I16" s="2">
        <v>0</v>
      </c>
      <c r="J16" s="2">
        <v>0</v>
      </c>
      <c r="K16" s="2">
        <v>12</v>
      </c>
      <c r="L16" s="2">
        <v>18.541956632903499</v>
      </c>
      <c r="M16" s="2">
        <v>0.28048074285539298</v>
      </c>
      <c r="N16" s="2">
        <v>4.2192483096401796</v>
      </c>
    </row>
    <row r="17" spans="1:14" ht="15.75" customHeight="1" x14ac:dyDescent="0.2">
      <c r="A17" s="2" t="s">
        <v>19</v>
      </c>
      <c r="B17" s="2" t="s">
        <v>20</v>
      </c>
      <c r="C17" s="2">
        <v>5</v>
      </c>
      <c r="D17" s="2">
        <v>15</v>
      </c>
      <c r="E17" s="2">
        <f t="shared" si="0"/>
        <v>99.750000000000014</v>
      </c>
      <c r="F17" s="2">
        <f t="shared" si="1"/>
        <v>12.450000000000001</v>
      </c>
      <c r="G17" s="2">
        <f t="shared" si="2"/>
        <v>8.8448275862068965E-2</v>
      </c>
      <c r="H17" s="2">
        <v>0</v>
      </c>
      <c r="I17" s="2">
        <v>0</v>
      </c>
      <c r="J17" s="2">
        <v>0</v>
      </c>
      <c r="K17" s="2">
        <v>24</v>
      </c>
      <c r="L17" s="2">
        <v>27.939927461876799</v>
      </c>
      <c r="M17" s="2">
        <v>0.52205097987423099</v>
      </c>
      <c r="N17" s="2">
        <v>5.3477156555122702</v>
      </c>
    </row>
    <row r="18" spans="1:14" ht="15.75" customHeight="1" x14ac:dyDescent="0.2">
      <c r="A18" s="2" t="s">
        <v>19</v>
      </c>
      <c r="B18" s="2" t="s">
        <v>20</v>
      </c>
      <c r="C18" s="2">
        <v>5</v>
      </c>
      <c r="D18" s="2">
        <v>15</v>
      </c>
      <c r="E18" s="2">
        <f t="shared" si="0"/>
        <v>99.750000000000014</v>
      </c>
      <c r="F18" s="2">
        <f t="shared" si="1"/>
        <v>12.450000000000001</v>
      </c>
      <c r="G18" s="2">
        <f t="shared" si="2"/>
        <v>8.8448275862068965E-2</v>
      </c>
      <c r="H18" s="2">
        <v>0</v>
      </c>
      <c r="I18" s="2">
        <v>0</v>
      </c>
      <c r="J18" s="2">
        <v>0</v>
      </c>
      <c r="K18" s="2">
        <v>48</v>
      </c>
      <c r="L18" s="2">
        <v>41.0289949304589</v>
      </c>
      <c r="M18" s="2">
        <v>0.88845485670164903</v>
      </c>
      <c r="N18" s="2">
        <v>6.8029614068602999</v>
      </c>
    </row>
    <row r="19" spans="1:14" ht="15.75" customHeight="1" x14ac:dyDescent="0.2">
      <c r="A19" s="2" t="s">
        <v>19</v>
      </c>
      <c r="B19" s="2" t="s">
        <v>20</v>
      </c>
      <c r="C19" s="2">
        <v>5</v>
      </c>
      <c r="D19" s="2">
        <v>15</v>
      </c>
      <c r="E19" s="2">
        <f t="shared" si="0"/>
        <v>99.750000000000014</v>
      </c>
      <c r="F19" s="2">
        <f t="shared" si="1"/>
        <v>12.450000000000001</v>
      </c>
      <c r="G19" s="2">
        <f t="shared" si="2"/>
        <v>8.8448275862068965E-2</v>
      </c>
      <c r="H19" s="2">
        <v>0</v>
      </c>
      <c r="I19" s="2">
        <v>0</v>
      </c>
      <c r="J19" s="2">
        <v>0</v>
      </c>
      <c r="K19" s="2">
        <v>72</v>
      </c>
      <c r="L19" s="2">
        <v>45.849579908768597</v>
      </c>
      <c r="M19" s="2">
        <v>0.87549654072396299</v>
      </c>
      <c r="N19" s="2">
        <v>7.7945985301509397</v>
      </c>
    </row>
    <row r="20" spans="1:14" ht="15.75" customHeight="1" x14ac:dyDescent="0.2">
      <c r="A20" s="2" t="s">
        <v>21</v>
      </c>
      <c r="B20" s="2" t="s">
        <v>22</v>
      </c>
      <c r="C20" s="2">
        <v>60</v>
      </c>
      <c r="D20" s="2">
        <v>15</v>
      </c>
      <c r="E20" s="2">
        <f t="shared" si="0"/>
        <v>99.750000000000014</v>
      </c>
      <c r="F20" s="2">
        <f t="shared" si="1"/>
        <v>12.450000000000001</v>
      </c>
      <c r="G20" s="2">
        <f t="shared" si="2"/>
        <v>1.0613793103448277</v>
      </c>
      <c r="H20" s="2">
        <v>0</v>
      </c>
      <c r="I20" s="2">
        <v>0</v>
      </c>
      <c r="J20" s="2">
        <v>0</v>
      </c>
      <c r="K20" s="2">
        <v>1</v>
      </c>
      <c r="L20" s="2">
        <v>32.347645429362899</v>
      </c>
      <c r="M20" s="2">
        <v>0.91759002770083198</v>
      </c>
      <c r="N20" s="2">
        <v>0.519390581717459</v>
      </c>
    </row>
    <row r="21" spans="1:14" ht="15.75" customHeight="1" x14ac:dyDescent="0.2">
      <c r="A21" s="2" t="s">
        <v>21</v>
      </c>
      <c r="B21" s="2" t="s">
        <v>22</v>
      </c>
      <c r="C21" s="2">
        <v>60</v>
      </c>
      <c r="D21" s="2">
        <v>15</v>
      </c>
      <c r="E21" s="2">
        <f t="shared" si="0"/>
        <v>99.750000000000014</v>
      </c>
      <c r="F21" s="2">
        <f t="shared" si="1"/>
        <v>12.450000000000001</v>
      </c>
      <c r="G21" s="2">
        <f t="shared" si="2"/>
        <v>1.0613793103448277</v>
      </c>
      <c r="H21" s="2">
        <v>0</v>
      </c>
      <c r="I21" s="2">
        <v>0</v>
      </c>
      <c r="J21" s="2">
        <v>0</v>
      </c>
      <c r="K21" s="2">
        <v>2</v>
      </c>
      <c r="L21" s="2">
        <v>43.3795013850415</v>
      </c>
      <c r="M21" s="2">
        <v>1.2119113573407301</v>
      </c>
      <c r="N21" s="2">
        <v>1.5235457063711899</v>
      </c>
    </row>
    <row r="22" spans="1:14" ht="15.75" customHeight="1" x14ac:dyDescent="0.2">
      <c r="A22" s="2" t="s">
        <v>21</v>
      </c>
      <c r="B22" s="2" t="s">
        <v>22</v>
      </c>
      <c r="C22" s="2">
        <v>60</v>
      </c>
      <c r="D22" s="2">
        <v>15</v>
      </c>
      <c r="E22" s="2">
        <f t="shared" si="0"/>
        <v>99.750000000000014</v>
      </c>
      <c r="F22" s="2">
        <f t="shared" si="1"/>
        <v>12.450000000000001</v>
      </c>
      <c r="G22" s="2">
        <f t="shared" si="2"/>
        <v>1.0613793103448277</v>
      </c>
      <c r="H22" s="2">
        <v>0</v>
      </c>
      <c r="I22" s="2">
        <v>0</v>
      </c>
      <c r="J22" s="2">
        <v>0</v>
      </c>
      <c r="K22" s="2">
        <v>6</v>
      </c>
      <c r="L22" s="2">
        <v>43.753462603878098</v>
      </c>
      <c r="M22" s="2">
        <v>1.2811634349030401</v>
      </c>
      <c r="N22" s="2">
        <v>8.9508310249307499</v>
      </c>
    </row>
    <row r="23" spans="1:14" ht="15.75" customHeight="1" x14ac:dyDescent="0.2">
      <c r="A23" s="2" t="s">
        <v>21</v>
      </c>
      <c r="B23" s="2" t="s">
        <v>22</v>
      </c>
      <c r="C23" s="2">
        <v>60</v>
      </c>
      <c r="D23" s="2">
        <v>15</v>
      </c>
      <c r="E23" s="2">
        <f t="shared" si="0"/>
        <v>99.750000000000014</v>
      </c>
      <c r="F23" s="2">
        <f t="shared" si="1"/>
        <v>12.450000000000001</v>
      </c>
      <c r="G23" s="2">
        <f t="shared" si="2"/>
        <v>1.0613793103448277</v>
      </c>
      <c r="H23" s="2">
        <v>0</v>
      </c>
      <c r="I23" s="2">
        <v>0</v>
      </c>
      <c r="J23" s="2">
        <v>0</v>
      </c>
      <c r="K23" s="2">
        <v>12</v>
      </c>
      <c r="L23" s="2">
        <v>51.295013850415501</v>
      </c>
      <c r="M23" s="2">
        <v>1.43698060941829</v>
      </c>
      <c r="N23" s="2">
        <v>9.7299168975069197</v>
      </c>
    </row>
    <row r="24" spans="1:14" ht="15.75" customHeight="1" x14ac:dyDescent="0.2">
      <c r="A24" s="2" t="s">
        <v>21</v>
      </c>
      <c r="B24" s="2" t="s">
        <v>22</v>
      </c>
      <c r="C24" s="2">
        <v>60</v>
      </c>
      <c r="D24" s="2">
        <v>15</v>
      </c>
      <c r="E24" s="2">
        <f t="shared" si="0"/>
        <v>99.750000000000014</v>
      </c>
      <c r="F24" s="2">
        <f t="shared" si="1"/>
        <v>12.450000000000001</v>
      </c>
      <c r="G24" s="2">
        <f t="shared" si="2"/>
        <v>1.0613793103448277</v>
      </c>
      <c r="H24" s="2">
        <v>0</v>
      </c>
      <c r="I24" s="2">
        <v>0</v>
      </c>
      <c r="J24" s="2">
        <v>0</v>
      </c>
      <c r="K24" s="2">
        <v>24</v>
      </c>
      <c r="L24" s="2">
        <v>57.963988919667599</v>
      </c>
      <c r="M24" s="2">
        <v>1.4716066481994501</v>
      </c>
      <c r="N24" s="2">
        <v>10.9072022160664</v>
      </c>
    </row>
    <row r="25" spans="1:14" ht="15.75" customHeight="1" x14ac:dyDescent="0.2">
      <c r="A25" s="2" t="s">
        <v>21</v>
      </c>
      <c r="B25" s="2" t="s">
        <v>22</v>
      </c>
      <c r="C25" s="2">
        <v>60</v>
      </c>
      <c r="D25" s="2">
        <v>15</v>
      </c>
      <c r="E25" s="2">
        <f t="shared" si="0"/>
        <v>99.750000000000014</v>
      </c>
      <c r="F25" s="2">
        <f t="shared" si="1"/>
        <v>12.450000000000001</v>
      </c>
      <c r="G25" s="2">
        <f t="shared" si="2"/>
        <v>1.0613793103448277</v>
      </c>
      <c r="H25" s="2">
        <v>0</v>
      </c>
      <c r="I25" s="2">
        <v>0</v>
      </c>
      <c r="J25" s="2">
        <v>0</v>
      </c>
      <c r="K25" s="2">
        <v>48</v>
      </c>
      <c r="L25" s="2">
        <v>67.686980609418299</v>
      </c>
      <c r="M25" s="2">
        <v>1.81786703601109</v>
      </c>
      <c r="N25" s="2">
        <v>11.7209141274238</v>
      </c>
    </row>
    <row r="26" spans="1:14" ht="15.75" customHeight="1" x14ac:dyDescent="0.2">
      <c r="A26" s="2" t="s">
        <v>21</v>
      </c>
      <c r="B26" s="2" t="s">
        <v>22</v>
      </c>
      <c r="C26" s="2">
        <v>60</v>
      </c>
      <c r="D26" s="2">
        <v>15</v>
      </c>
      <c r="E26" s="2">
        <f t="shared" si="0"/>
        <v>99.750000000000014</v>
      </c>
      <c r="F26" s="2">
        <f t="shared" si="1"/>
        <v>12.450000000000001</v>
      </c>
      <c r="G26" s="2">
        <f t="shared" si="2"/>
        <v>1.0613793103448277</v>
      </c>
      <c r="H26" s="2">
        <v>0</v>
      </c>
      <c r="I26" s="2">
        <v>0</v>
      </c>
      <c r="J26" s="2">
        <v>0</v>
      </c>
      <c r="K26" s="2">
        <v>72</v>
      </c>
      <c r="L26" s="2">
        <v>70.6786703601108</v>
      </c>
      <c r="M26" s="2">
        <v>1.93905817174515</v>
      </c>
      <c r="N26" s="2">
        <v>11.7555401662049</v>
      </c>
    </row>
    <row r="27" spans="1:14" ht="15.75" customHeight="1" x14ac:dyDescent="0.2">
      <c r="A27" s="2" t="s">
        <v>23</v>
      </c>
      <c r="B27" s="2" t="s">
        <v>24</v>
      </c>
      <c r="C27" s="2">
        <v>10</v>
      </c>
      <c r="D27" s="2">
        <v>10</v>
      </c>
      <c r="E27" s="2">
        <f t="shared" si="0"/>
        <v>66.5</v>
      </c>
      <c r="F27" s="2">
        <f t="shared" si="1"/>
        <v>8.3000000000000007</v>
      </c>
      <c r="G27" s="2">
        <f t="shared" si="2"/>
        <v>0.11793103448275861</v>
      </c>
      <c r="H27" s="2">
        <v>0</v>
      </c>
      <c r="I27" s="2">
        <v>0</v>
      </c>
      <c r="J27" s="2">
        <v>0</v>
      </c>
      <c r="K27" s="2">
        <v>1</v>
      </c>
      <c r="L27" s="2">
        <v>4.4864889999999997</v>
      </c>
      <c r="M27" s="2" t="s">
        <v>18</v>
      </c>
      <c r="N27" s="2">
        <v>1.452715</v>
      </c>
    </row>
    <row r="28" spans="1:14" ht="15.75" customHeight="1" x14ac:dyDescent="0.2">
      <c r="A28" s="2" t="s">
        <v>23</v>
      </c>
      <c r="B28" s="2" t="s">
        <v>24</v>
      </c>
      <c r="C28" s="2">
        <v>10</v>
      </c>
      <c r="D28" s="2">
        <v>10</v>
      </c>
      <c r="E28" s="2">
        <f t="shared" si="0"/>
        <v>66.5</v>
      </c>
      <c r="F28" s="2">
        <f t="shared" si="1"/>
        <v>8.3000000000000007</v>
      </c>
      <c r="G28" s="2">
        <f t="shared" si="2"/>
        <v>0.11793103448275861</v>
      </c>
      <c r="H28" s="2">
        <v>0</v>
      </c>
      <c r="I28" s="2">
        <v>0</v>
      </c>
      <c r="J28" s="2">
        <v>0</v>
      </c>
      <c r="K28" s="2">
        <v>2</v>
      </c>
      <c r="L28" s="2">
        <v>7.2100660000000003</v>
      </c>
      <c r="M28" s="2">
        <v>6.3514000000000001E-2</v>
      </c>
      <c r="N28" s="2">
        <v>2.2216330000000002</v>
      </c>
    </row>
    <row r="29" spans="1:14" ht="15.75" customHeight="1" x14ac:dyDescent="0.2">
      <c r="A29" s="2" t="s">
        <v>23</v>
      </c>
      <c r="B29" s="2" t="s">
        <v>24</v>
      </c>
      <c r="C29" s="2">
        <v>10</v>
      </c>
      <c r="D29" s="2">
        <v>10</v>
      </c>
      <c r="E29" s="2">
        <f t="shared" si="0"/>
        <v>66.5</v>
      </c>
      <c r="F29" s="2">
        <f t="shared" si="1"/>
        <v>8.3000000000000007</v>
      </c>
      <c r="G29" s="2">
        <f t="shared" si="2"/>
        <v>0.11793103448275861</v>
      </c>
      <c r="H29" s="2">
        <v>0</v>
      </c>
      <c r="I29" s="2">
        <v>0</v>
      </c>
      <c r="J29" s="2">
        <v>0</v>
      </c>
      <c r="K29" s="2">
        <v>6</v>
      </c>
      <c r="L29" s="2">
        <v>16.02122</v>
      </c>
      <c r="M29" s="2">
        <v>0.27599299999999999</v>
      </c>
      <c r="N29" s="2">
        <v>4.186267</v>
      </c>
    </row>
    <row r="30" spans="1:14" ht="15.75" customHeight="1" x14ac:dyDescent="0.2">
      <c r="A30" s="2" t="s">
        <v>23</v>
      </c>
      <c r="B30" s="2" t="s">
        <v>24</v>
      </c>
      <c r="C30" s="2">
        <v>10</v>
      </c>
      <c r="D30" s="2">
        <v>10</v>
      </c>
      <c r="E30" s="2">
        <f t="shared" si="0"/>
        <v>66.5</v>
      </c>
      <c r="F30" s="2">
        <f t="shared" si="1"/>
        <v>8.3000000000000007</v>
      </c>
      <c r="G30" s="2">
        <f t="shared" si="2"/>
        <v>0.11793103448275861</v>
      </c>
      <c r="H30" s="2">
        <v>0</v>
      </c>
      <c r="I30" s="2">
        <v>0</v>
      </c>
      <c r="J30" s="2">
        <v>0</v>
      </c>
      <c r="K30" s="2">
        <v>12</v>
      </c>
      <c r="L30" s="2">
        <v>22.15992</v>
      </c>
      <c r="M30" s="2">
        <v>0.40241199999999999</v>
      </c>
      <c r="N30" s="2">
        <v>5.16737</v>
      </c>
    </row>
    <row r="31" spans="1:14" ht="15.75" customHeight="1" x14ac:dyDescent="0.2">
      <c r="A31" s="2" t="s">
        <v>23</v>
      </c>
      <c r="B31" s="2" t="s">
        <v>24</v>
      </c>
      <c r="C31" s="2">
        <v>10</v>
      </c>
      <c r="D31" s="2">
        <v>10</v>
      </c>
      <c r="E31" s="2">
        <f t="shared" si="0"/>
        <v>66.5</v>
      </c>
      <c r="F31" s="2">
        <f t="shared" si="1"/>
        <v>8.3000000000000007</v>
      </c>
      <c r="G31" s="2">
        <f t="shared" si="2"/>
        <v>0.11793103448275861</v>
      </c>
      <c r="H31" s="2">
        <v>0</v>
      </c>
      <c r="I31" s="2">
        <v>0</v>
      </c>
      <c r="J31" s="2">
        <v>0</v>
      </c>
      <c r="K31" s="2">
        <v>24</v>
      </c>
      <c r="L31" s="2">
        <v>19.854030000000002</v>
      </c>
      <c r="M31" s="2">
        <v>0.22792000000000001</v>
      </c>
      <c r="N31" s="2">
        <v>9.4159539999999993</v>
      </c>
    </row>
    <row r="32" spans="1:14" ht="15.75" customHeight="1" x14ac:dyDescent="0.2">
      <c r="A32" s="2" t="s">
        <v>23</v>
      </c>
      <c r="B32" s="2" t="s">
        <v>24</v>
      </c>
      <c r="C32" s="2">
        <v>10</v>
      </c>
      <c r="D32" s="2">
        <v>10</v>
      </c>
      <c r="E32" s="2">
        <f t="shared" si="0"/>
        <v>66.5</v>
      </c>
      <c r="F32" s="2">
        <f t="shared" si="1"/>
        <v>8.3000000000000007</v>
      </c>
      <c r="G32" s="2">
        <f t="shared" si="2"/>
        <v>0.11793103448275861</v>
      </c>
      <c r="H32" s="2">
        <v>0</v>
      </c>
      <c r="I32" s="2">
        <v>0</v>
      </c>
      <c r="J32" s="2">
        <v>0</v>
      </c>
      <c r="K32" s="2">
        <v>48</v>
      </c>
      <c r="L32" s="2">
        <v>35.113959999999999</v>
      </c>
      <c r="M32" s="2">
        <v>0.69084599999999996</v>
      </c>
      <c r="N32" s="2">
        <v>7.3788989999999997</v>
      </c>
    </row>
    <row r="33" spans="1:14" ht="15.75" customHeight="1" x14ac:dyDescent="0.2">
      <c r="A33" s="2" t="s">
        <v>23</v>
      </c>
      <c r="B33" s="2" t="s">
        <v>24</v>
      </c>
      <c r="C33" s="2">
        <v>10</v>
      </c>
      <c r="D33" s="2">
        <v>10</v>
      </c>
      <c r="E33" s="2">
        <f t="shared" si="0"/>
        <v>66.5</v>
      </c>
      <c r="F33" s="2">
        <f t="shared" si="1"/>
        <v>8.3000000000000007</v>
      </c>
      <c r="G33" s="2">
        <f t="shared" si="2"/>
        <v>0.11793103448275861</v>
      </c>
      <c r="H33" s="2">
        <v>0</v>
      </c>
      <c r="I33" s="2">
        <v>0</v>
      </c>
      <c r="J33" s="2">
        <v>0</v>
      </c>
      <c r="K33" s="2">
        <v>72</v>
      </c>
      <c r="L33" s="2">
        <v>38.141069999999999</v>
      </c>
      <c r="M33" s="2">
        <v>0.427369</v>
      </c>
      <c r="N33" s="2">
        <v>6.9871239999999997</v>
      </c>
    </row>
    <row r="34" spans="1:14" ht="15.75" customHeight="1" x14ac:dyDescent="0.2">
      <c r="A34" s="2" t="s">
        <v>25</v>
      </c>
      <c r="B34" s="2" t="s">
        <v>26</v>
      </c>
      <c r="C34" s="2">
        <v>10</v>
      </c>
      <c r="D34" s="2">
        <v>20</v>
      </c>
      <c r="E34" s="2">
        <f t="shared" si="0"/>
        <v>133</v>
      </c>
      <c r="F34" s="2">
        <f t="shared" si="1"/>
        <v>16.600000000000001</v>
      </c>
      <c r="G34" s="2">
        <f t="shared" si="2"/>
        <v>0.23586206896551723</v>
      </c>
      <c r="H34" s="2">
        <v>0</v>
      </c>
      <c r="I34" s="2">
        <v>0</v>
      </c>
      <c r="J34" s="2">
        <v>0</v>
      </c>
      <c r="K34" s="2">
        <v>1</v>
      </c>
      <c r="L34" s="2">
        <v>5.512048193</v>
      </c>
      <c r="M34" s="2">
        <v>2.5100402000000001E-2</v>
      </c>
      <c r="N34" s="2">
        <v>2.5602409640000001</v>
      </c>
    </row>
    <row r="35" spans="1:14" ht="15.75" customHeight="1" x14ac:dyDescent="0.2">
      <c r="A35" s="2" t="s">
        <v>25</v>
      </c>
      <c r="B35" s="2" t="s">
        <v>26</v>
      </c>
      <c r="C35" s="2">
        <v>10</v>
      </c>
      <c r="D35" s="2">
        <v>20</v>
      </c>
      <c r="E35" s="2">
        <f t="shared" si="0"/>
        <v>133</v>
      </c>
      <c r="F35" s="2">
        <f t="shared" si="1"/>
        <v>16.600000000000001</v>
      </c>
      <c r="G35" s="2">
        <f t="shared" si="2"/>
        <v>0.23586206896551723</v>
      </c>
      <c r="H35" s="2">
        <v>0</v>
      </c>
      <c r="I35" s="2">
        <v>0</v>
      </c>
      <c r="J35" s="2">
        <v>0</v>
      </c>
      <c r="K35" s="2">
        <v>2</v>
      </c>
      <c r="L35" s="2">
        <v>6.0542168670000001</v>
      </c>
      <c r="M35" s="2">
        <v>2.5100402000000001E-2</v>
      </c>
      <c r="N35" s="2">
        <v>3.3383534140000002</v>
      </c>
    </row>
    <row r="36" spans="1:14" ht="15.75" customHeight="1" x14ac:dyDescent="0.2">
      <c r="A36" s="2" t="s">
        <v>25</v>
      </c>
      <c r="B36" s="2" t="s">
        <v>26</v>
      </c>
      <c r="C36" s="2">
        <v>10</v>
      </c>
      <c r="D36" s="2">
        <v>20</v>
      </c>
      <c r="E36" s="2">
        <f t="shared" si="0"/>
        <v>133</v>
      </c>
      <c r="F36" s="2">
        <f t="shared" si="1"/>
        <v>16.600000000000001</v>
      </c>
      <c r="G36" s="2">
        <f t="shared" si="2"/>
        <v>0.23586206896551723</v>
      </c>
      <c r="H36" s="2">
        <v>0</v>
      </c>
      <c r="I36" s="2">
        <v>0</v>
      </c>
      <c r="J36" s="2">
        <v>0</v>
      </c>
      <c r="K36" s="2">
        <v>6</v>
      </c>
      <c r="L36" s="2" t="s">
        <v>18</v>
      </c>
      <c r="M36" s="2">
        <v>4.9213E-2</v>
      </c>
      <c r="N36" s="2">
        <v>3.965863454</v>
      </c>
    </row>
    <row r="37" spans="1:14" ht="15.75" customHeight="1" x14ac:dyDescent="0.2">
      <c r="A37" s="2" t="s">
        <v>25</v>
      </c>
      <c r="B37" s="2" t="s">
        <v>26</v>
      </c>
      <c r="C37" s="2">
        <v>10</v>
      </c>
      <c r="D37" s="2">
        <v>20</v>
      </c>
      <c r="E37" s="2">
        <f t="shared" si="0"/>
        <v>133</v>
      </c>
      <c r="F37" s="2">
        <f t="shared" si="1"/>
        <v>16.600000000000001</v>
      </c>
      <c r="G37" s="2">
        <f t="shared" si="2"/>
        <v>0.23586206896551723</v>
      </c>
      <c r="H37" s="2">
        <v>0</v>
      </c>
      <c r="I37" s="2">
        <v>0</v>
      </c>
      <c r="J37" s="2">
        <v>0</v>
      </c>
      <c r="K37" s="2">
        <v>12</v>
      </c>
      <c r="L37" s="2">
        <v>24.6686747</v>
      </c>
      <c r="M37" s="2">
        <v>0.55220883499999995</v>
      </c>
      <c r="N37" s="2">
        <v>5.8232931729999997</v>
      </c>
    </row>
    <row r="38" spans="1:14" ht="15.75" customHeight="1" x14ac:dyDescent="0.2">
      <c r="A38" s="2" t="s">
        <v>25</v>
      </c>
      <c r="B38" s="2" t="s">
        <v>26</v>
      </c>
      <c r="C38" s="2">
        <v>10</v>
      </c>
      <c r="D38" s="2">
        <v>20</v>
      </c>
      <c r="E38" s="2">
        <f t="shared" si="0"/>
        <v>133</v>
      </c>
      <c r="F38" s="2">
        <f t="shared" si="1"/>
        <v>16.600000000000001</v>
      </c>
      <c r="G38" s="2">
        <f t="shared" si="2"/>
        <v>0.23586206896551723</v>
      </c>
      <c r="H38" s="2">
        <v>0</v>
      </c>
      <c r="I38" s="2">
        <v>0</v>
      </c>
      <c r="J38" s="2">
        <v>0</v>
      </c>
      <c r="K38" s="2">
        <v>24</v>
      </c>
      <c r="L38" s="2">
        <v>38.945783130000002</v>
      </c>
      <c r="M38" s="2">
        <v>1.004016064</v>
      </c>
      <c r="N38" s="2">
        <v>8.1827309239999995</v>
      </c>
    </row>
    <row r="39" spans="1:14" ht="15.75" customHeight="1" x14ac:dyDescent="0.2">
      <c r="A39" s="2" t="s">
        <v>25</v>
      </c>
      <c r="B39" s="2" t="s">
        <v>26</v>
      </c>
      <c r="C39" s="2">
        <v>10</v>
      </c>
      <c r="D39" s="2">
        <v>20</v>
      </c>
      <c r="E39" s="2">
        <f t="shared" si="0"/>
        <v>133</v>
      </c>
      <c r="F39" s="2">
        <f t="shared" si="1"/>
        <v>16.600000000000001</v>
      </c>
      <c r="G39" s="2">
        <f t="shared" si="2"/>
        <v>0.23586206896551723</v>
      </c>
      <c r="H39" s="2">
        <v>0</v>
      </c>
      <c r="I39" s="2">
        <v>0</v>
      </c>
      <c r="J39" s="2">
        <v>0</v>
      </c>
      <c r="K39" s="2">
        <v>48</v>
      </c>
      <c r="L39" s="2">
        <v>51.14457831</v>
      </c>
      <c r="M39" s="2">
        <v>1.3052208839999999</v>
      </c>
      <c r="N39" s="2">
        <v>9.3624497990000002</v>
      </c>
    </row>
    <row r="40" spans="1:14" ht="15.75" customHeight="1" x14ac:dyDescent="0.2">
      <c r="A40" s="2" t="s">
        <v>25</v>
      </c>
      <c r="B40" s="2" t="s">
        <v>26</v>
      </c>
      <c r="C40" s="2">
        <v>10</v>
      </c>
      <c r="D40" s="2">
        <v>20</v>
      </c>
      <c r="E40" s="2">
        <f t="shared" si="0"/>
        <v>133</v>
      </c>
      <c r="F40" s="2">
        <f t="shared" si="1"/>
        <v>16.600000000000001</v>
      </c>
      <c r="G40" s="2">
        <f t="shared" si="2"/>
        <v>0.23586206896551723</v>
      </c>
      <c r="H40" s="2">
        <v>0</v>
      </c>
      <c r="I40" s="2">
        <v>0</v>
      </c>
      <c r="J40" s="2">
        <v>0</v>
      </c>
      <c r="K40" s="2">
        <v>72</v>
      </c>
      <c r="L40" s="2">
        <v>70.572289159999997</v>
      </c>
      <c r="M40" s="2">
        <v>2.2590361450000001</v>
      </c>
      <c r="N40" s="2">
        <v>11.295180719999999</v>
      </c>
    </row>
    <row r="41" spans="1:14" ht="15.75" customHeight="1" x14ac:dyDescent="0.2">
      <c r="A41" s="2" t="s">
        <v>27</v>
      </c>
      <c r="B41" s="2" t="s">
        <v>28</v>
      </c>
      <c r="C41" s="2">
        <v>10</v>
      </c>
      <c r="D41" s="2">
        <v>15</v>
      </c>
      <c r="E41" s="2">
        <f t="shared" si="0"/>
        <v>99.750000000000014</v>
      </c>
      <c r="F41" s="2">
        <f t="shared" si="1"/>
        <v>12.450000000000001</v>
      </c>
      <c r="G41" s="2">
        <f t="shared" si="2"/>
        <v>0.17689655172413793</v>
      </c>
      <c r="H41" s="2">
        <v>30</v>
      </c>
      <c r="I41" s="2">
        <v>0</v>
      </c>
      <c r="J41" s="2">
        <v>0</v>
      </c>
      <c r="K41" s="2">
        <v>1</v>
      </c>
      <c r="L41" s="2">
        <v>8.1005025130000003</v>
      </c>
      <c r="M41" s="2" t="s">
        <v>18</v>
      </c>
      <c r="N41" s="2" t="s">
        <v>18</v>
      </c>
    </row>
    <row r="42" spans="1:14" ht="15.75" customHeight="1" x14ac:dyDescent="0.2">
      <c r="A42" s="2" t="s">
        <v>27</v>
      </c>
      <c r="B42" s="2" t="s">
        <v>28</v>
      </c>
      <c r="C42" s="2">
        <v>10</v>
      </c>
      <c r="D42" s="2">
        <v>15</v>
      </c>
      <c r="E42" s="2">
        <f t="shared" si="0"/>
        <v>99.750000000000014</v>
      </c>
      <c r="F42" s="2">
        <f t="shared" si="1"/>
        <v>12.450000000000001</v>
      </c>
      <c r="G42" s="2">
        <f t="shared" si="2"/>
        <v>0.17689655172413793</v>
      </c>
      <c r="H42" s="2">
        <v>30</v>
      </c>
      <c r="I42" s="2">
        <v>0</v>
      </c>
      <c r="J42" s="2">
        <v>0</v>
      </c>
      <c r="K42" s="2">
        <v>2</v>
      </c>
      <c r="L42" s="2">
        <v>12.15075377</v>
      </c>
      <c r="M42" s="2" t="s">
        <v>18</v>
      </c>
      <c r="N42" s="2" t="s">
        <v>18</v>
      </c>
    </row>
    <row r="43" spans="1:14" ht="15.75" customHeight="1" x14ac:dyDescent="0.2">
      <c r="A43" s="2" t="s">
        <v>27</v>
      </c>
      <c r="B43" s="2" t="s">
        <v>28</v>
      </c>
      <c r="C43" s="2">
        <v>10</v>
      </c>
      <c r="D43" s="2">
        <v>15</v>
      </c>
      <c r="E43" s="2">
        <f t="shared" si="0"/>
        <v>99.750000000000014</v>
      </c>
      <c r="F43" s="2">
        <f t="shared" si="1"/>
        <v>12.450000000000001</v>
      </c>
      <c r="G43" s="2">
        <f t="shared" si="2"/>
        <v>0.17689655172413793</v>
      </c>
      <c r="H43" s="2">
        <v>30</v>
      </c>
      <c r="I43" s="2">
        <v>0</v>
      </c>
      <c r="J43" s="2">
        <v>0</v>
      </c>
      <c r="K43" s="2">
        <v>6</v>
      </c>
      <c r="L43" s="2">
        <v>24.693467340000002</v>
      </c>
      <c r="M43" s="2" t="s">
        <v>18</v>
      </c>
      <c r="N43" s="2" t="s">
        <v>18</v>
      </c>
    </row>
    <row r="44" spans="1:14" ht="15.75" customHeight="1" x14ac:dyDescent="0.2">
      <c r="A44" s="2" t="s">
        <v>27</v>
      </c>
      <c r="B44" s="2" t="s">
        <v>28</v>
      </c>
      <c r="C44" s="2">
        <v>10</v>
      </c>
      <c r="D44" s="2">
        <v>15</v>
      </c>
      <c r="E44" s="2">
        <f t="shared" si="0"/>
        <v>99.750000000000014</v>
      </c>
      <c r="F44" s="2">
        <f t="shared" si="1"/>
        <v>12.450000000000001</v>
      </c>
      <c r="G44" s="2">
        <f t="shared" si="2"/>
        <v>0.17689655172413793</v>
      </c>
      <c r="H44" s="2">
        <v>30</v>
      </c>
      <c r="I44" s="2">
        <v>0</v>
      </c>
      <c r="J44" s="2">
        <v>0</v>
      </c>
      <c r="K44" s="2">
        <v>12</v>
      </c>
      <c r="L44" s="2">
        <v>35.66834171</v>
      </c>
      <c r="M44" s="2" t="s">
        <v>18</v>
      </c>
      <c r="N44" s="2" t="s">
        <v>18</v>
      </c>
    </row>
    <row r="45" spans="1:14" ht="15.75" customHeight="1" x14ac:dyDescent="0.2">
      <c r="A45" s="2" t="s">
        <v>27</v>
      </c>
      <c r="B45" s="2" t="s">
        <v>28</v>
      </c>
      <c r="C45" s="2">
        <v>10</v>
      </c>
      <c r="D45" s="2">
        <v>15</v>
      </c>
      <c r="E45" s="2">
        <f t="shared" si="0"/>
        <v>99.750000000000014</v>
      </c>
      <c r="F45" s="2">
        <f t="shared" si="1"/>
        <v>12.450000000000001</v>
      </c>
      <c r="G45" s="2">
        <f t="shared" si="2"/>
        <v>0.17689655172413793</v>
      </c>
      <c r="H45" s="2">
        <v>30</v>
      </c>
      <c r="I45" s="2">
        <v>0</v>
      </c>
      <c r="J45" s="2">
        <v>0</v>
      </c>
      <c r="K45" s="2">
        <v>24</v>
      </c>
      <c r="L45" s="2">
        <v>24.17085427</v>
      </c>
      <c r="M45" s="2" t="s">
        <v>18</v>
      </c>
      <c r="N45" s="2" t="s">
        <v>18</v>
      </c>
    </row>
    <row r="46" spans="1:14" ht="15.75" customHeight="1" x14ac:dyDescent="0.2">
      <c r="A46" s="2" t="s">
        <v>27</v>
      </c>
      <c r="B46" s="2" t="s">
        <v>28</v>
      </c>
      <c r="C46" s="2">
        <v>10</v>
      </c>
      <c r="D46" s="2">
        <v>15</v>
      </c>
      <c r="E46" s="2">
        <f t="shared" si="0"/>
        <v>99.750000000000014</v>
      </c>
      <c r="F46" s="2">
        <f t="shared" si="1"/>
        <v>12.450000000000001</v>
      </c>
      <c r="G46" s="2">
        <f t="shared" si="2"/>
        <v>0.17689655172413793</v>
      </c>
      <c r="H46" s="2">
        <v>30</v>
      </c>
      <c r="I46" s="2">
        <v>0</v>
      </c>
      <c r="J46" s="2">
        <v>0</v>
      </c>
      <c r="K46" s="2">
        <v>48</v>
      </c>
      <c r="L46" s="2">
        <v>61.798994970000003</v>
      </c>
      <c r="M46" s="2" t="s">
        <v>18</v>
      </c>
      <c r="N46" s="2" t="s">
        <v>18</v>
      </c>
    </row>
    <row r="47" spans="1:14" ht="15.75" customHeight="1" x14ac:dyDescent="0.2">
      <c r="A47" s="2" t="s">
        <v>27</v>
      </c>
      <c r="B47" s="2" t="s">
        <v>28</v>
      </c>
      <c r="C47" s="2">
        <v>10</v>
      </c>
      <c r="D47" s="2">
        <v>15</v>
      </c>
      <c r="E47" s="2">
        <f t="shared" si="0"/>
        <v>99.750000000000014</v>
      </c>
      <c r="F47" s="2">
        <f t="shared" si="1"/>
        <v>12.450000000000001</v>
      </c>
      <c r="G47" s="2">
        <f t="shared" si="2"/>
        <v>0.17689655172413793</v>
      </c>
      <c r="H47" s="2">
        <v>30</v>
      </c>
      <c r="I47" s="2">
        <v>0</v>
      </c>
      <c r="J47" s="2">
        <v>0</v>
      </c>
      <c r="K47" s="2">
        <v>72</v>
      </c>
      <c r="L47" s="2">
        <v>73.427135680000006</v>
      </c>
      <c r="M47" s="2" t="s">
        <v>18</v>
      </c>
      <c r="N47" s="2" t="s">
        <v>18</v>
      </c>
    </row>
    <row r="48" spans="1:14" ht="15.75" customHeight="1" x14ac:dyDescent="0.2">
      <c r="A48" s="2" t="s">
        <v>29</v>
      </c>
      <c r="B48" s="2" t="s">
        <v>28</v>
      </c>
      <c r="C48" s="2">
        <v>10</v>
      </c>
      <c r="D48" s="2">
        <v>15</v>
      </c>
      <c r="E48" s="2">
        <f t="shared" si="0"/>
        <v>99.750000000000014</v>
      </c>
      <c r="F48" s="2">
        <f t="shared" si="1"/>
        <v>12.450000000000001</v>
      </c>
      <c r="G48" s="2">
        <f t="shared" si="2"/>
        <v>0.17689655172413793</v>
      </c>
      <c r="H48" s="2">
        <v>60</v>
      </c>
      <c r="I48" s="2">
        <v>0</v>
      </c>
      <c r="J48" s="2">
        <v>0</v>
      </c>
      <c r="K48" s="2">
        <v>1</v>
      </c>
      <c r="L48" s="2">
        <v>37.497489999999999</v>
      </c>
      <c r="M48" s="2" t="s">
        <v>18</v>
      </c>
      <c r="N48" s="2" t="s">
        <v>18</v>
      </c>
    </row>
    <row r="49" spans="1:14" ht="15.75" customHeight="1" x14ac:dyDescent="0.2">
      <c r="A49" s="2" t="s">
        <v>29</v>
      </c>
      <c r="B49" s="2" t="s">
        <v>28</v>
      </c>
      <c r="C49" s="2">
        <v>10</v>
      </c>
      <c r="D49" s="2">
        <v>15</v>
      </c>
      <c r="E49" s="2">
        <f t="shared" si="0"/>
        <v>99.750000000000014</v>
      </c>
      <c r="F49" s="2">
        <f t="shared" si="1"/>
        <v>12.450000000000001</v>
      </c>
      <c r="G49" s="2">
        <f t="shared" si="2"/>
        <v>0.17689655172413793</v>
      </c>
      <c r="H49" s="2">
        <v>60</v>
      </c>
      <c r="I49" s="2">
        <v>0</v>
      </c>
      <c r="J49" s="2">
        <v>0</v>
      </c>
      <c r="K49" s="2">
        <v>2</v>
      </c>
      <c r="L49" s="2">
        <v>41.025129999999997</v>
      </c>
      <c r="M49" s="2" t="s">
        <v>18</v>
      </c>
      <c r="N49" s="2" t="s">
        <v>18</v>
      </c>
    </row>
    <row r="50" spans="1:14" ht="15.75" customHeight="1" x14ac:dyDescent="0.2">
      <c r="A50" s="2" t="s">
        <v>29</v>
      </c>
      <c r="B50" s="2" t="s">
        <v>28</v>
      </c>
      <c r="C50" s="2">
        <v>10</v>
      </c>
      <c r="D50" s="2">
        <v>15</v>
      </c>
      <c r="E50" s="2">
        <f t="shared" si="0"/>
        <v>99.750000000000014</v>
      </c>
      <c r="F50" s="2">
        <f t="shared" si="1"/>
        <v>12.450000000000001</v>
      </c>
      <c r="G50" s="2">
        <f t="shared" si="2"/>
        <v>0.17689655172413793</v>
      </c>
      <c r="H50" s="2">
        <v>60</v>
      </c>
      <c r="I50" s="2">
        <v>0</v>
      </c>
      <c r="J50" s="2">
        <v>0</v>
      </c>
      <c r="K50" s="2">
        <v>6</v>
      </c>
      <c r="L50" s="2">
        <v>44.814070000000001</v>
      </c>
      <c r="M50" s="2" t="s">
        <v>18</v>
      </c>
      <c r="N50" s="2" t="s">
        <v>18</v>
      </c>
    </row>
    <row r="51" spans="1:14" ht="15.75" customHeight="1" x14ac:dyDescent="0.2">
      <c r="A51" s="2" t="s">
        <v>29</v>
      </c>
      <c r="B51" s="2" t="s">
        <v>28</v>
      </c>
      <c r="C51" s="2">
        <v>10</v>
      </c>
      <c r="D51" s="2">
        <v>15</v>
      </c>
      <c r="E51" s="2">
        <f t="shared" si="0"/>
        <v>99.750000000000014</v>
      </c>
      <c r="F51" s="2">
        <f t="shared" si="1"/>
        <v>12.450000000000001</v>
      </c>
      <c r="G51" s="2">
        <f t="shared" si="2"/>
        <v>0.17689655172413793</v>
      </c>
      <c r="H51" s="2">
        <v>60</v>
      </c>
      <c r="I51" s="2">
        <v>0</v>
      </c>
      <c r="J51" s="2">
        <v>0</v>
      </c>
      <c r="K51" s="2">
        <v>12</v>
      </c>
      <c r="L51" s="2">
        <v>51.216079999999998</v>
      </c>
      <c r="M51" s="2" t="s">
        <v>18</v>
      </c>
      <c r="N51" s="2" t="s">
        <v>18</v>
      </c>
    </row>
    <row r="52" spans="1:14" ht="15.75" customHeight="1" x14ac:dyDescent="0.2">
      <c r="A52" s="2" t="s">
        <v>29</v>
      </c>
      <c r="B52" s="2" t="s">
        <v>28</v>
      </c>
      <c r="C52" s="2">
        <v>10</v>
      </c>
      <c r="D52" s="2">
        <v>15</v>
      </c>
      <c r="E52" s="2">
        <f t="shared" si="0"/>
        <v>99.750000000000014</v>
      </c>
      <c r="F52" s="2">
        <f t="shared" si="1"/>
        <v>12.450000000000001</v>
      </c>
      <c r="G52" s="2">
        <f t="shared" si="2"/>
        <v>0.17689655172413793</v>
      </c>
      <c r="H52" s="2">
        <v>60</v>
      </c>
      <c r="I52" s="2">
        <v>0</v>
      </c>
      <c r="J52" s="2">
        <v>0</v>
      </c>
      <c r="K52" s="2">
        <v>24</v>
      </c>
      <c r="L52" s="2">
        <v>76.693470000000005</v>
      </c>
      <c r="M52" s="2" t="s">
        <v>18</v>
      </c>
      <c r="N52" s="2" t="s">
        <v>18</v>
      </c>
    </row>
    <row r="53" spans="1:14" ht="15.75" customHeight="1" x14ac:dyDescent="0.2">
      <c r="A53" s="2" t="s">
        <v>29</v>
      </c>
      <c r="B53" s="2" t="s">
        <v>28</v>
      </c>
      <c r="C53" s="2">
        <v>10</v>
      </c>
      <c r="D53" s="2">
        <v>15</v>
      </c>
      <c r="E53" s="2">
        <f t="shared" si="0"/>
        <v>99.750000000000014</v>
      </c>
      <c r="F53" s="2">
        <f t="shared" si="1"/>
        <v>12.450000000000001</v>
      </c>
      <c r="G53" s="2">
        <f t="shared" si="2"/>
        <v>0.17689655172413793</v>
      </c>
      <c r="H53" s="2">
        <v>60</v>
      </c>
      <c r="I53" s="2">
        <v>0</v>
      </c>
      <c r="J53" s="2">
        <v>0</v>
      </c>
      <c r="K53" s="2">
        <v>48</v>
      </c>
      <c r="L53" s="2">
        <v>91.849249999999998</v>
      </c>
      <c r="M53" s="2" t="s">
        <v>18</v>
      </c>
      <c r="N53" s="2" t="s">
        <v>18</v>
      </c>
    </row>
    <row r="54" spans="1:14" ht="15.75" customHeight="1" x14ac:dyDescent="0.2">
      <c r="A54" s="2" t="s">
        <v>29</v>
      </c>
      <c r="B54" s="2" t="s">
        <v>28</v>
      </c>
      <c r="C54" s="2">
        <v>10</v>
      </c>
      <c r="D54" s="2">
        <v>15</v>
      </c>
      <c r="E54" s="2">
        <f t="shared" si="0"/>
        <v>99.750000000000014</v>
      </c>
      <c r="F54" s="2">
        <f t="shared" si="1"/>
        <v>12.450000000000001</v>
      </c>
      <c r="G54" s="2">
        <f t="shared" si="2"/>
        <v>0.17689655172413793</v>
      </c>
      <c r="H54" s="2">
        <v>60</v>
      </c>
      <c r="I54" s="2">
        <v>0</v>
      </c>
      <c r="J54" s="2">
        <v>0</v>
      </c>
      <c r="K54" s="2">
        <v>72</v>
      </c>
      <c r="L54" s="2">
        <v>88.844220000000007</v>
      </c>
      <c r="M54" s="2" t="s">
        <v>18</v>
      </c>
      <c r="N54" s="2" t="s">
        <v>18</v>
      </c>
    </row>
    <row r="55" spans="1:14" ht="15.75" customHeight="1" x14ac:dyDescent="0.2">
      <c r="A55" s="2" t="s">
        <v>30</v>
      </c>
      <c r="B55" s="2" t="s">
        <v>31</v>
      </c>
      <c r="C55" s="2">
        <v>10</v>
      </c>
      <c r="D55" s="2">
        <v>15</v>
      </c>
      <c r="E55" s="2">
        <f t="shared" si="0"/>
        <v>99.750000000000014</v>
      </c>
      <c r="F55" s="2">
        <f t="shared" si="1"/>
        <v>12.450000000000001</v>
      </c>
      <c r="G55" s="2">
        <f t="shared" si="2"/>
        <v>0.17689655172413793</v>
      </c>
      <c r="H55" s="2">
        <v>0</v>
      </c>
      <c r="I55" s="2">
        <v>10</v>
      </c>
      <c r="J55" s="2">
        <v>0</v>
      </c>
      <c r="K55" s="2">
        <v>1</v>
      </c>
      <c r="L55" s="2">
        <v>10.625</v>
      </c>
      <c r="M55" s="2" t="s">
        <v>18</v>
      </c>
      <c r="N55" s="2" t="s">
        <v>18</v>
      </c>
    </row>
    <row r="56" spans="1:14" ht="15.75" customHeight="1" x14ac:dyDescent="0.2">
      <c r="A56" s="2" t="s">
        <v>30</v>
      </c>
      <c r="B56" s="2" t="s">
        <v>31</v>
      </c>
      <c r="C56" s="2">
        <v>10</v>
      </c>
      <c r="D56" s="2">
        <v>15</v>
      </c>
      <c r="E56" s="2">
        <f t="shared" si="0"/>
        <v>99.750000000000014</v>
      </c>
      <c r="F56" s="2">
        <f t="shared" si="1"/>
        <v>12.450000000000001</v>
      </c>
      <c r="G56" s="2">
        <f t="shared" si="2"/>
        <v>0.17689655172413793</v>
      </c>
      <c r="H56" s="2">
        <v>0</v>
      </c>
      <c r="I56" s="2">
        <v>10</v>
      </c>
      <c r="J56" s="2">
        <v>0</v>
      </c>
      <c r="K56" s="2">
        <v>2</v>
      </c>
      <c r="L56" s="2">
        <v>12.70833333</v>
      </c>
      <c r="M56" s="2" t="s">
        <v>18</v>
      </c>
      <c r="N56" s="2" t="s">
        <v>18</v>
      </c>
    </row>
    <row r="57" spans="1:14" ht="15.75" customHeight="1" x14ac:dyDescent="0.2">
      <c r="A57" s="2" t="s">
        <v>30</v>
      </c>
      <c r="B57" s="2" t="s">
        <v>31</v>
      </c>
      <c r="C57" s="2">
        <v>10</v>
      </c>
      <c r="D57" s="2">
        <v>15</v>
      </c>
      <c r="E57" s="2">
        <f t="shared" si="0"/>
        <v>99.750000000000014</v>
      </c>
      <c r="F57" s="2">
        <f t="shared" si="1"/>
        <v>12.450000000000001</v>
      </c>
      <c r="G57" s="2">
        <f t="shared" si="2"/>
        <v>0.17689655172413793</v>
      </c>
      <c r="H57" s="2">
        <v>0</v>
      </c>
      <c r="I57" s="2">
        <v>10</v>
      </c>
      <c r="J57" s="2">
        <v>0</v>
      </c>
      <c r="K57" s="2">
        <v>6</v>
      </c>
      <c r="L57" s="2">
        <v>22.01388889</v>
      </c>
      <c r="M57" s="2" t="s">
        <v>18</v>
      </c>
      <c r="N57" s="2" t="s">
        <v>18</v>
      </c>
    </row>
    <row r="58" spans="1:14" ht="15.75" customHeight="1" x14ac:dyDescent="0.2">
      <c r="A58" s="2" t="s">
        <v>30</v>
      </c>
      <c r="B58" s="2" t="s">
        <v>31</v>
      </c>
      <c r="C58" s="2">
        <v>10</v>
      </c>
      <c r="D58" s="2">
        <v>15</v>
      </c>
      <c r="E58" s="2">
        <f t="shared" si="0"/>
        <v>99.750000000000014</v>
      </c>
      <c r="F58" s="2">
        <f t="shared" si="1"/>
        <v>12.450000000000001</v>
      </c>
      <c r="G58" s="2">
        <f t="shared" si="2"/>
        <v>0.17689655172413793</v>
      </c>
      <c r="H58" s="2">
        <v>0</v>
      </c>
      <c r="I58" s="2">
        <v>10</v>
      </c>
      <c r="J58" s="2">
        <v>0</v>
      </c>
      <c r="K58" s="2">
        <v>12</v>
      </c>
      <c r="L58" s="2">
        <v>30.76388889</v>
      </c>
      <c r="M58" s="2" t="s">
        <v>18</v>
      </c>
      <c r="N58" s="2" t="s">
        <v>18</v>
      </c>
    </row>
    <row r="59" spans="1:14" ht="15.75" customHeight="1" x14ac:dyDescent="0.2">
      <c r="A59" s="2" t="s">
        <v>30</v>
      </c>
      <c r="B59" s="2" t="s">
        <v>31</v>
      </c>
      <c r="C59" s="2">
        <v>10</v>
      </c>
      <c r="D59" s="2">
        <v>15</v>
      </c>
      <c r="E59" s="2">
        <f t="shared" si="0"/>
        <v>99.750000000000014</v>
      </c>
      <c r="F59" s="2">
        <f t="shared" si="1"/>
        <v>12.450000000000001</v>
      </c>
      <c r="G59" s="2">
        <f t="shared" si="2"/>
        <v>0.17689655172413793</v>
      </c>
      <c r="H59" s="2">
        <v>0</v>
      </c>
      <c r="I59" s="2">
        <v>10</v>
      </c>
      <c r="J59" s="2">
        <v>0</v>
      </c>
      <c r="K59" s="2">
        <v>24</v>
      </c>
      <c r="L59" s="2">
        <v>50.763888889999997</v>
      </c>
      <c r="M59" s="2" t="s">
        <v>18</v>
      </c>
      <c r="N59" s="2" t="s">
        <v>18</v>
      </c>
    </row>
    <row r="60" spans="1:14" ht="15.75" customHeight="1" x14ac:dyDescent="0.2">
      <c r="A60" s="2" t="s">
        <v>30</v>
      </c>
      <c r="B60" s="2" t="s">
        <v>31</v>
      </c>
      <c r="C60" s="2">
        <v>10</v>
      </c>
      <c r="D60" s="2">
        <v>15</v>
      </c>
      <c r="E60" s="2">
        <f t="shared" si="0"/>
        <v>99.750000000000014</v>
      </c>
      <c r="F60" s="2">
        <f t="shared" si="1"/>
        <v>12.450000000000001</v>
      </c>
      <c r="G60" s="2">
        <f t="shared" si="2"/>
        <v>0.17689655172413793</v>
      </c>
      <c r="H60" s="2">
        <v>0</v>
      </c>
      <c r="I60" s="2">
        <v>10</v>
      </c>
      <c r="J60" s="2">
        <v>0</v>
      </c>
      <c r="K60" s="2">
        <v>48</v>
      </c>
      <c r="L60" s="2">
        <v>46.319444439999998</v>
      </c>
      <c r="M60" s="2" t="s">
        <v>18</v>
      </c>
      <c r="N60" s="2" t="s">
        <v>18</v>
      </c>
    </row>
    <row r="61" spans="1:14" ht="15.75" customHeight="1" x14ac:dyDescent="0.2">
      <c r="A61" s="2" t="s">
        <v>30</v>
      </c>
      <c r="B61" s="2" t="s">
        <v>31</v>
      </c>
      <c r="C61" s="2">
        <v>10</v>
      </c>
      <c r="D61" s="2">
        <v>15</v>
      </c>
      <c r="E61" s="2">
        <f t="shared" si="0"/>
        <v>99.750000000000014</v>
      </c>
      <c r="F61" s="2">
        <f t="shared" si="1"/>
        <v>12.450000000000001</v>
      </c>
      <c r="G61" s="2">
        <f t="shared" si="2"/>
        <v>0.17689655172413793</v>
      </c>
      <c r="H61" s="2">
        <v>0</v>
      </c>
      <c r="I61" s="2">
        <v>10</v>
      </c>
      <c r="J61" s="2">
        <v>0</v>
      </c>
      <c r="K61" s="2">
        <v>72</v>
      </c>
      <c r="L61" s="2">
        <v>60.625</v>
      </c>
      <c r="M61" s="2" t="s">
        <v>18</v>
      </c>
      <c r="N61" s="2" t="s">
        <v>18</v>
      </c>
    </row>
    <row r="62" spans="1:14" ht="15.75" customHeight="1" x14ac:dyDescent="0.2">
      <c r="A62" s="2" t="s">
        <v>32</v>
      </c>
      <c r="B62" s="2" t="s">
        <v>31</v>
      </c>
      <c r="C62" s="2">
        <v>10</v>
      </c>
      <c r="D62" s="2">
        <v>15</v>
      </c>
      <c r="E62" s="2">
        <f t="shared" si="0"/>
        <v>99.750000000000014</v>
      </c>
      <c r="F62" s="2">
        <f t="shared" si="1"/>
        <v>12.450000000000001</v>
      </c>
      <c r="G62" s="2">
        <f t="shared" si="2"/>
        <v>0.17689655172413793</v>
      </c>
      <c r="H62" s="2">
        <v>0</v>
      </c>
      <c r="I62" s="2">
        <v>0</v>
      </c>
      <c r="J62" s="2">
        <v>10</v>
      </c>
      <c r="K62" s="2">
        <v>1</v>
      </c>
      <c r="L62" s="2">
        <v>6.1111111109999996</v>
      </c>
      <c r="M62" s="2" t="s">
        <v>18</v>
      </c>
      <c r="N62" s="2" t="s">
        <v>18</v>
      </c>
    </row>
    <row r="63" spans="1:14" ht="15.75" customHeight="1" x14ac:dyDescent="0.2">
      <c r="A63" s="2" t="s">
        <v>32</v>
      </c>
      <c r="B63" s="2" t="s">
        <v>31</v>
      </c>
      <c r="C63" s="2">
        <v>10</v>
      </c>
      <c r="D63" s="2">
        <v>15</v>
      </c>
      <c r="E63" s="2">
        <f t="shared" si="0"/>
        <v>99.750000000000014</v>
      </c>
      <c r="F63" s="2">
        <f t="shared" si="1"/>
        <v>12.450000000000001</v>
      </c>
      <c r="G63" s="2">
        <f t="shared" si="2"/>
        <v>0.17689655172413793</v>
      </c>
      <c r="H63" s="2">
        <v>0</v>
      </c>
      <c r="I63" s="2">
        <v>0</v>
      </c>
      <c r="J63" s="2">
        <v>10</v>
      </c>
      <c r="K63" s="2">
        <v>2</v>
      </c>
      <c r="L63" s="2">
        <v>9.5833333330000006</v>
      </c>
      <c r="M63" s="2" t="s">
        <v>18</v>
      </c>
      <c r="N63" s="2" t="s">
        <v>18</v>
      </c>
    </row>
    <row r="64" spans="1:14" ht="15.75" customHeight="1" x14ac:dyDescent="0.2">
      <c r="A64" s="2" t="s">
        <v>32</v>
      </c>
      <c r="B64" s="2" t="s">
        <v>31</v>
      </c>
      <c r="C64" s="2">
        <v>10</v>
      </c>
      <c r="D64" s="2">
        <v>15</v>
      </c>
      <c r="E64" s="2">
        <f t="shared" si="0"/>
        <v>99.750000000000014</v>
      </c>
      <c r="F64" s="2">
        <f t="shared" si="1"/>
        <v>12.450000000000001</v>
      </c>
      <c r="G64" s="2">
        <f t="shared" si="2"/>
        <v>0.17689655172413793</v>
      </c>
      <c r="H64" s="2">
        <v>0</v>
      </c>
      <c r="I64" s="2">
        <v>0</v>
      </c>
      <c r="J64" s="2">
        <v>10</v>
      </c>
      <c r="K64" s="2">
        <v>6</v>
      </c>
      <c r="L64" s="2">
        <v>18.680555559999998</v>
      </c>
      <c r="M64" s="2" t="s">
        <v>18</v>
      </c>
      <c r="N64" s="2" t="s">
        <v>18</v>
      </c>
    </row>
    <row r="65" spans="1:14" ht="15.75" customHeight="1" x14ac:dyDescent="0.2">
      <c r="A65" s="2" t="s">
        <v>32</v>
      </c>
      <c r="B65" s="2" t="s">
        <v>31</v>
      </c>
      <c r="C65" s="2">
        <v>10</v>
      </c>
      <c r="D65" s="2">
        <v>15</v>
      </c>
      <c r="E65" s="2">
        <f t="shared" si="0"/>
        <v>99.750000000000014</v>
      </c>
      <c r="F65" s="2">
        <f t="shared" si="1"/>
        <v>12.450000000000001</v>
      </c>
      <c r="G65" s="2">
        <f t="shared" si="2"/>
        <v>0.17689655172413793</v>
      </c>
      <c r="H65" s="2">
        <v>0</v>
      </c>
      <c r="I65" s="2">
        <v>0</v>
      </c>
      <c r="J65" s="2">
        <v>10</v>
      </c>
      <c r="K65" s="2">
        <v>12</v>
      </c>
      <c r="L65" s="2">
        <v>28.125</v>
      </c>
      <c r="M65" s="2" t="s">
        <v>18</v>
      </c>
      <c r="N65" s="2" t="s">
        <v>18</v>
      </c>
    </row>
    <row r="66" spans="1:14" ht="15.75" customHeight="1" x14ac:dyDescent="0.2">
      <c r="A66" s="2" t="s">
        <v>32</v>
      </c>
      <c r="B66" s="2" t="s">
        <v>31</v>
      </c>
      <c r="C66" s="2">
        <v>10</v>
      </c>
      <c r="D66" s="2">
        <v>15</v>
      </c>
      <c r="E66" s="2">
        <f t="shared" si="0"/>
        <v>99.750000000000014</v>
      </c>
      <c r="F66" s="2">
        <f t="shared" si="1"/>
        <v>12.450000000000001</v>
      </c>
      <c r="G66" s="2">
        <f t="shared" si="2"/>
        <v>0.17689655172413793</v>
      </c>
      <c r="H66" s="2">
        <v>0</v>
      </c>
      <c r="I66" s="2">
        <v>0</v>
      </c>
      <c r="J66" s="2">
        <v>10</v>
      </c>
      <c r="K66" s="2">
        <v>24</v>
      </c>
      <c r="L66" s="2">
        <v>27.847222219999999</v>
      </c>
      <c r="M66" s="2" t="s">
        <v>18</v>
      </c>
      <c r="N66" s="2" t="s">
        <v>18</v>
      </c>
    </row>
    <row r="67" spans="1:14" ht="15.75" customHeight="1" x14ac:dyDescent="0.2">
      <c r="A67" s="2" t="s">
        <v>32</v>
      </c>
      <c r="B67" s="2" t="s">
        <v>31</v>
      </c>
      <c r="C67" s="2">
        <v>10</v>
      </c>
      <c r="D67" s="2">
        <v>15</v>
      </c>
      <c r="E67" s="2">
        <f t="shared" si="0"/>
        <v>99.750000000000014</v>
      </c>
      <c r="F67" s="2">
        <f t="shared" si="1"/>
        <v>12.450000000000001</v>
      </c>
      <c r="G67" s="2">
        <f t="shared" si="2"/>
        <v>0.17689655172413793</v>
      </c>
      <c r="H67" s="2">
        <v>0</v>
      </c>
      <c r="I67" s="2">
        <v>0</v>
      </c>
      <c r="J67" s="2">
        <v>10</v>
      </c>
      <c r="K67" s="2">
        <v>48</v>
      </c>
      <c r="L67" s="2">
        <v>51.805555560000002</v>
      </c>
      <c r="M67" s="2" t="s">
        <v>18</v>
      </c>
      <c r="N67" s="2" t="s">
        <v>18</v>
      </c>
    </row>
    <row r="68" spans="1:14" ht="15.75" customHeight="1" x14ac:dyDescent="0.2">
      <c r="A68" s="2" t="s">
        <v>32</v>
      </c>
      <c r="B68" s="2" t="s">
        <v>31</v>
      </c>
      <c r="C68" s="2">
        <v>10</v>
      </c>
      <c r="D68" s="2">
        <v>15</v>
      </c>
      <c r="E68" s="2">
        <f t="shared" ref="E68" si="3">D68*0.665*10</f>
        <v>99.750000000000014</v>
      </c>
      <c r="F68" s="2">
        <f t="shared" ref="F68" si="4">D68*0.083*10</f>
        <v>12.450000000000001</v>
      </c>
      <c r="G68" s="2">
        <f t="shared" ref="G68" si="5">(36/(203*1000))*C68*E68</f>
        <v>0.17689655172413793</v>
      </c>
      <c r="H68" s="2">
        <v>0</v>
      </c>
      <c r="I68" s="2">
        <v>0</v>
      </c>
      <c r="J68" s="2">
        <v>10</v>
      </c>
      <c r="K68" s="2">
        <v>72</v>
      </c>
      <c r="L68" s="2">
        <v>57.777777780000001</v>
      </c>
      <c r="M68" s="2" t="s">
        <v>18</v>
      </c>
      <c r="N68" s="2" t="s">
        <v>18</v>
      </c>
    </row>
    <row r="69" spans="1:14" ht="15.75" customHeight="1" x14ac:dyDescent="0.2"/>
    <row r="70" spans="1:14" ht="15.75" customHeight="1" x14ac:dyDescent="0.2"/>
    <row r="71" spans="1:14" ht="15.75" customHeight="1" x14ac:dyDescent="0.2"/>
    <row r="72" spans="1:14" ht="15.75" customHeight="1" x14ac:dyDescent="0.2"/>
    <row r="73" spans="1:14" ht="15.75" customHeight="1" x14ac:dyDescent="0.2"/>
    <row r="74" spans="1:14" ht="15.75" customHeight="1" x14ac:dyDescent="0.2"/>
    <row r="75" spans="1:14" ht="15.75" customHeight="1" x14ac:dyDescent="0.2"/>
    <row r="76" spans="1:14" ht="15.75" customHeight="1" x14ac:dyDescent="0.2"/>
    <row r="77" spans="1:14" ht="15.75" customHeight="1" x14ac:dyDescent="0.2"/>
    <row r="78" spans="1:14" ht="15.75" customHeight="1" x14ac:dyDescent="0.2"/>
    <row r="79" spans="1:14" ht="15.75" customHeight="1" x14ac:dyDescent="0.2"/>
    <row r="80" spans="1:1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Lhucas Tenorio De Melo De Sousa</cp:lastModifiedBy>
  <dcterms:modified xsi:type="dcterms:W3CDTF">2025-04-23T22:37:20Z</dcterms:modified>
</cp:coreProperties>
</file>