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医療従事者" sheetId="2" r:id="rId1"/>
  </sheets>
  <calcPr calcId="162913"/>
</workbook>
</file>

<file path=xl/calcChain.xml><?xml version="1.0" encoding="utf-8"?>
<calcChain xmlns="http://schemas.openxmlformats.org/spreadsheetml/2006/main">
  <c r="C5" i="2" l="1"/>
  <c r="C6" i="2" l="1"/>
  <c r="C7" i="2" l="1"/>
  <c r="C8" i="2" l="1"/>
  <c r="C9" i="2" l="1"/>
  <c r="C10" i="2" l="1"/>
  <c r="C11" i="2" l="1"/>
  <c r="C12" i="2" l="1"/>
  <c r="B15" i="2" l="1"/>
  <c r="B14" i="2"/>
  <c r="B13" i="2"/>
  <c r="B12" i="2"/>
  <c r="C13" i="2" l="1"/>
  <c r="C14" i="2" l="1"/>
  <c r="C4" i="2"/>
  <c r="C17" i="2" l="1"/>
  <c r="C16" i="2"/>
  <c r="C15" i="2"/>
  <c r="B17" i="2" l="1"/>
  <c r="B16" i="2"/>
</calcChain>
</file>

<file path=xl/sharedStrings.xml><?xml version="1.0" encoding="utf-8"?>
<sst xmlns="http://schemas.openxmlformats.org/spreadsheetml/2006/main" count="20" uniqueCount="20">
  <si>
    <t> 内１回目</t>
  </si>
  <si>
    <t> 内２回目</t>
  </si>
  <si>
    <t>合計</t>
    <rPh sb="0" eb="2">
      <t>ゴウケイ</t>
    </rPh>
    <phoneticPr fontId="2"/>
  </si>
  <si>
    <t>　　https://www.mhlw.go.jp/stf/seisakunitsuite/bunya/vaccine_sesshujisseki.html</t>
    <phoneticPr fontId="2"/>
  </si>
  <si>
    <t>これまでのワクチン総接種回数（医療従事者等）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phoneticPr fontId="2"/>
  </si>
  <si>
    <t>　　土日祝日については、次の平日分に合わせて計上。</t>
    <phoneticPr fontId="2"/>
  </si>
  <si>
    <t>　　4月12日は厚生労働省の「新型コロナワクチン接種実績」の4月9日までの総接種回数との差分を計上。</t>
    <rPh sb="3" eb="4">
      <t>ガツ</t>
    </rPh>
    <rPh sb="6" eb="7">
      <t>ニチ</t>
    </rPh>
    <rPh sb="8" eb="10">
      <t>コウセイ</t>
    </rPh>
    <rPh sb="10" eb="13">
      <t>ロウドウショウ</t>
    </rPh>
    <rPh sb="15" eb="17">
      <t>シンガタ</t>
    </rPh>
    <rPh sb="24" eb="26">
      <t>セッシュ</t>
    </rPh>
    <rPh sb="26" eb="28">
      <t>ジッセキ</t>
    </rPh>
    <rPh sb="31" eb="32">
      <t>ガツ</t>
    </rPh>
    <rPh sb="33" eb="34">
      <t>ニチ</t>
    </rPh>
    <rPh sb="37" eb="38">
      <t>ソウ</t>
    </rPh>
    <rPh sb="38" eb="40">
      <t>セッシュ</t>
    </rPh>
    <rPh sb="40" eb="42">
      <t>カイスウ</t>
    </rPh>
    <rPh sb="44" eb="46">
      <t>サブン</t>
    </rPh>
    <rPh sb="47" eb="49">
      <t>ケイジョウ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</si>
  <si>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</si>
  <si>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集計日</t>
    <rPh sb="1" eb="3">
      <t>シュウケイ</t>
    </rPh>
    <rPh sb="3" eb="4">
      <t>ビ</t>
    </rPh>
    <phoneticPr fontId="2"/>
  </si>
  <si>
    <t>曜日</t>
    <rPh sb="0" eb="2">
      <t>ヨウビ</t>
    </rPh>
    <phoneticPr fontId="2"/>
  </si>
  <si>
    <t> 接種回数　</t>
    <phoneticPr fontId="2"/>
  </si>
  <si>
    <t>注：ワクチン接種円滑化システム（V-SYS）への報告（17時時点）を集計（高齢者等を除く）。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rPh sb="34" eb="36">
      <t>シュウケイ</t>
    </rPh>
    <rPh sb="37" eb="40">
      <t>コウレイシャ</t>
    </rPh>
    <rPh sb="40" eb="41">
      <t>トウ</t>
    </rPh>
    <rPh sb="42" eb="43">
      <t>ノゾ</t>
    </rPh>
    <phoneticPr fontId="2"/>
  </si>
  <si>
    <t>(火)</t>
    <phoneticPr fontId="2"/>
  </si>
  <si>
    <t>(水)</t>
    <rPh sb="1" eb="2">
      <t>スイ</t>
    </rPh>
    <phoneticPr fontId="2"/>
  </si>
  <si>
    <t>(木)</t>
    <rPh sb="1" eb="2">
      <t>モク</t>
    </rPh>
    <phoneticPr fontId="2"/>
  </si>
  <si>
    <t>(金)</t>
    <rPh sb="1" eb="2">
      <t>キン</t>
    </rPh>
    <phoneticPr fontId="2"/>
  </si>
  <si>
    <t>(月)</t>
    <rPh sb="1" eb="2">
      <t>ゲツ</t>
    </rPh>
    <phoneticPr fontId="2"/>
  </si>
  <si>
    <t>(火)</t>
    <phoneticPr fontId="2"/>
  </si>
  <si>
    <t>(水)</t>
    <phoneticPr fontId="2"/>
  </si>
  <si>
    <t>（4月28日時点）</t>
    <rPh sb="2" eb="3">
      <t>ゲツ</t>
    </rPh>
    <rPh sb="5" eb="6">
      <t>ニチ</t>
    </rPh>
    <rPh sb="6" eb="8">
      <t>ジテン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</si>
</sst>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38" fontId="0" fillId="0" borderId="0" xfId="1" applyFo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38" fontId="4" fillId="0" borderId="1" xfId="1" applyFont="1" applyBorder="1" applyAlignment="1">
      <alignment horizontal="right" vertical="center"/>
    </xf>
    <xf numFmtId="38" fontId="4" fillId="0" borderId="0" xfId="1" applyFont="1">
      <alignment vertical="center"/>
    </xf>
    <xf numFmtId="14" fontId="5" fillId="0" borderId="0" xfId="0" applyNumberFormat="1" applyFont="1" applyBorder="1">
      <alignment vertical="center"/>
    </xf>
    <xf numFmtId="38" fontId="4" fillId="0" borderId="0" xfId="1" applyFont="1" applyBorder="1" applyAlignment="1">
      <alignment horizontal="right"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14" fontId="6" fillId="0" borderId="1" xfId="0" applyNumberFormat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tabSelected="1" workbookViewId="0">
      <selection activeCell="A2" sqref="A2"/>
    </sheetView>
  </sheetViews>
  <sheetFormatPr defaultRowHeight="18.75" x14ac:dyDescent="0.4"/>
  <cols>
    <col min="1" max="1" width="18.75" customWidth="1"/>
    <col min="2" max="2" width="5" customWidth="1"/>
    <col min="3" max="7" width="13.875" customWidth="1"/>
  </cols>
  <sheetData>
    <row r="1" spans="1:7" x14ac:dyDescent="0.4">
      <c r="A1" t="s">
        <v>4</v>
      </c>
    </row>
    <row r="2" spans="1:7" x14ac:dyDescent="0.4">
      <c r="E2" s="14" t="s">
        <v>19</v>
      </c>
    </row>
    <row r="3" spans="1:7" x14ac:dyDescent="0.4">
      <c r="A3" s="3" t="s">
        <v>8</v>
      </c>
      <c r="B3" s="11" t="s">
        <v>9</v>
      </c>
      <c r="C3" s="4" t="s">
        <v>10</v>
      </c>
      <c r="D3" s="4" t="s">
        <v>0</v>
      </c>
      <c r="E3" s="4" t="s">
        <v>1</v>
      </c>
      <c r="F3" s="5"/>
      <c r="G3" s="5"/>
    </row>
    <row r="4" spans="1:7" x14ac:dyDescent="0.4">
      <c r="A4" s="13" t="s">
        <v>2</v>
      </c>
      <c r="B4" s="11"/>
      <c r="C4" s="6">
        <f t="shared" ref="C4:C15" si="0">SUM(D4:E4)</f>
        <v>3348013</v>
      </c>
      <c r="D4" s="6">
        <v>2352255</v>
      </c>
      <c r="E4" s="6">
        <v>995758</v>
      </c>
      <c r="F4" s="7"/>
      <c r="G4" s="7"/>
    </row>
    <row r="5" spans="1:7" x14ac:dyDescent="0.4">
      <c r="A5" s="13">
        <v>44314</v>
      </c>
      <c r="B5" s="11" t="s">
        <v>18</v>
      </c>
      <c r="C5" s="6">
        <f t="shared" si="0"/>
        <v>238273</v>
      </c>
      <c r="D5" s="6">
        <v>194005</v>
      </c>
      <c r="E5" s="6">
        <v>44268</v>
      </c>
      <c r="F5" s="7"/>
      <c r="G5" s="7"/>
    </row>
    <row r="6" spans="1:7" x14ac:dyDescent="0.4">
      <c r="A6" s="13">
        <v>44313</v>
      </c>
      <c r="B6" s="11" t="s">
        <v>17</v>
      </c>
      <c r="C6" s="6">
        <f t="shared" si="0"/>
        <v>203174</v>
      </c>
      <c r="D6" s="6">
        <v>172069</v>
      </c>
      <c r="E6" s="6">
        <v>31105</v>
      </c>
      <c r="F6" s="7"/>
      <c r="G6" s="7"/>
    </row>
    <row r="7" spans="1:7" x14ac:dyDescent="0.4">
      <c r="A7" s="13">
        <v>44312</v>
      </c>
      <c r="B7" s="11" t="s">
        <v>16</v>
      </c>
      <c r="C7" s="6">
        <f t="shared" si="0"/>
        <v>263328</v>
      </c>
      <c r="D7" s="6">
        <v>221677</v>
      </c>
      <c r="E7" s="6">
        <v>41651</v>
      </c>
      <c r="F7" s="7"/>
      <c r="G7" s="7"/>
    </row>
    <row r="8" spans="1:7" x14ac:dyDescent="0.4">
      <c r="A8" s="13">
        <v>44309</v>
      </c>
      <c r="B8" s="11" t="s">
        <v>15</v>
      </c>
      <c r="C8" s="6">
        <f t="shared" si="0"/>
        <v>177672</v>
      </c>
      <c r="D8" s="6">
        <v>147989</v>
      </c>
      <c r="E8" s="6">
        <v>29683</v>
      </c>
      <c r="F8" s="7"/>
      <c r="G8" s="7"/>
    </row>
    <row r="9" spans="1:7" x14ac:dyDescent="0.4">
      <c r="A9" s="13">
        <v>44308</v>
      </c>
      <c r="B9" s="11" t="s">
        <v>14</v>
      </c>
      <c r="C9" s="6">
        <f t="shared" si="0"/>
        <v>150489</v>
      </c>
      <c r="D9" s="6">
        <v>128634</v>
      </c>
      <c r="E9" s="6">
        <v>21855</v>
      </c>
      <c r="F9" s="7"/>
      <c r="G9" s="7"/>
    </row>
    <row r="10" spans="1:7" x14ac:dyDescent="0.4">
      <c r="A10" s="13">
        <v>44307</v>
      </c>
      <c r="B10" s="11" t="s">
        <v>13</v>
      </c>
      <c r="C10" s="6">
        <f t="shared" si="0"/>
        <v>152884</v>
      </c>
      <c r="D10" s="6">
        <v>126188</v>
      </c>
      <c r="E10" s="6">
        <v>26696</v>
      </c>
      <c r="F10" s="7"/>
      <c r="G10" s="7"/>
    </row>
    <row r="11" spans="1:7" x14ac:dyDescent="0.4">
      <c r="A11" s="13">
        <v>44306</v>
      </c>
      <c r="B11" s="11" t="s">
        <v>12</v>
      </c>
      <c r="C11" s="6">
        <f t="shared" si="0"/>
        <v>126419</v>
      </c>
      <c r="D11" s="6">
        <v>98622</v>
      </c>
      <c r="E11" s="6">
        <v>27797</v>
      </c>
      <c r="F11" s="7"/>
      <c r="G11" s="7"/>
    </row>
    <row r="12" spans="1:7" x14ac:dyDescent="0.4">
      <c r="A12" s="15">
        <v>44305</v>
      </c>
      <c r="B12" s="12" t="str">
        <f t="shared" ref="B12:B15" si="1">"("&amp;TEXT(A12,"aaa")&amp;")"</f>
        <v>(月)</v>
      </c>
      <c r="C12" s="6">
        <f t="shared" si="0"/>
        <v>119032</v>
      </c>
      <c r="D12" s="6">
        <v>64725</v>
      </c>
      <c r="E12" s="6">
        <v>54307</v>
      </c>
      <c r="F12" s="7"/>
      <c r="G12" s="7"/>
    </row>
    <row r="13" spans="1:7" x14ac:dyDescent="0.4">
      <c r="A13" s="13">
        <v>44302</v>
      </c>
      <c r="B13" s="12" t="str">
        <f t="shared" si="1"/>
        <v>(金)</v>
      </c>
      <c r="C13" s="6">
        <f t="shared" si="0"/>
        <v>69687</v>
      </c>
      <c r="D13" s="6">
        <v>29696</v>
      </c>
      <c r="E13" s="6">
        <v>39991</v>
      </c>
      <c r="F13" s="7"/>
      <c r="G13" s="7"/>
    </row>
    <row r="14" spans="1:7" x14ac:dyDescent="0.4">
      <c r="A14" s="13">
        <v>44301</v>
      </c>
      <c r="B14" s="12" t="str">
        <f t="shared" si="1"/>
        <v>(木)</v>
      </c>
      <c r="C14" s="6">
        <f t="shared" si="0"/>
        <v>52620</v>
      </c>
      <c r="D14" s="6">
        <v>16637</v>
      </c>
      <c r="E14" s="6">
        <v>35983</v>
      </c>
      <c r="F14" s="7"/>
      <c r="G14" s="7"/>
    </row>
    <row r="15" spans="1:7" x14ac:dyDescent="0.4">
      <c r="A15" s="13">
        <v>44300</v>
      </c>
      <c r="B15" s="12" t="str">
        <f t="shared" si="1"/>
        <v>(水)</v>
      </c>
      <c r="C15" s="6">
        <f t="shared" si="0"/>
        <v>50996</v>
      </c>
      <c r="D15" s="6">
        <v>9569</v>
      </c>
      <c r="E15" s="6">
        <v>41427</v>
      </c>
      <c r="F15" s="7"/>
      <c r="G15" s="7"/>
    </row>
    <row r="16" spans="1:7" x14ac:dyDescent="0.4">
      <c r="A16" s="10">
        <v>44299</v>
      </c>
      <c r="B16" s="12" t="str">
        <f t="shared" ref="B16:B17" si="2">"("&amp;TEXT(A16,"aaa")&amp;")"</f>
        <v>(火)</v>
      </c>
      <c r="C16" s="6">
        <f t="shared" ref="C16:C17" si="3">SUM(D16:E16)</f>
        <v>53986</v>
      </c>
      <c r="D16" s="6">
        <v>13896</v>
      </c>
      <c r="E16" s="6">
        <v>40090</v>
      </c>
      <c r="F16" s="7"/>
      <c r="G16" s="7"/>
    </row>
    <row r="17" spans="1:9" x14ac:dyDescent="0.4">
      <c r="A17" s="10">
        <v>44298</v>
      </c>
      <c r="B17" s="12" t="str">
        <f t="shared" si="2"/>
        <v>(月)</v>
      </c>
      <c r="C17" s="6">
        <f t="shared" si="3"/>
        <v>96936</v>
      </c>
      <c r="D17" s="6">
        <v>26850</v>
      </c>
      <c r="E17" s="6">
        <v>70086</v>
      </c>
      <c r="F17" s="7"/>
      <c r="G17" s="7"/>
    </row>
    <row r="18" spans="1:9" x14ac:dyDescent="0.4">
      <c r="A18" s="8"/>
      <c r="B18" s="9"/>
      <c r="C18" s="9"/>
      <c r="D18" s="9"/>
      <c r="E18" s="7"/>
      <c r="F18" s="7"/>
    </row>
    <row r="19" spans="1:9" x14ac:dyDescent="0.4">
      <c r="A19" s="14" t="s">
        <v>11</v>
      </c>
      <c r="B19" s="7"/>
      <c r="C19" s="7"/>
      <c r="D19" s="7"/>
      <c r="E19" s="5"/>
      <c r="F19" s="7"/>
    </row>
    <row r="20" spans="1:9" x14ac:dyDescent="0.4">
      <c r="A20" t="s">
        <v>5</v>
      </c>
      <c r="B20" s="5"/>
      <c r="C20" s="5"/>
      <c r="D20" s="5"/>
      <c r="F20" s="7"/>
    </row>
    <row r="21" spans="1:9" x14ac:dyDescent="0.4">
      <c r="A21" t="s">
        <v>6</v>
      </c>
      <c r="F21" s="7"/>
    </row>
    <row r="22" spans="1:9" x14ac:dyDescent="0.4">
      <c r="A22" s="1" t="s">
        <v>7</v>
      </c>
      <c r="F22" s="7"/>
    </row>
    <row r="23" spans="1:9" x14ac:dyDescent="0.4">
      <c r="A23" t="s">
        <v>3</v>
      </c>
      <c r="F23" s="7"/>
      <c r="G23" s="2"/>
      <c r="H23" s="2"/>
      <c r="I23" s="2"/>
    </row>
    <row r="24" spans="1:9" x14ac:dyDescent="0.4">
      <c r="F24" s="5"/>
    </row>
    <row r="26" spans="1:9" x14ac:dyDescent="0.4">
      <c r="A26" s="1"/>
    </row>
  </sheetData>
  <phoneticPr fontId="2"/>
  <pageMargins left="0.7" right="0.7" top="0.75" bottom="0.75" header="0.3" footer="0.3"/>
  <pageSetup paperSize="9"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医療従事者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2021-04-14T04:16:18Z</dcterms:created>
  <dcterms:modified xsi:type="dcterms:W3CDTF">2021-04-28T10:10:07Z</dcterms:modified>
</cp:coreProperties>
</file>