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65b36cbc679279f/デスクトップ/２年後期レポート/実験/1_2/"/>
    </mc:Choice>
  </mc:AlternateContent>
  <xr:revisionPtr revIDLastSave="0" documentId="8_{19B054F9-56AB-411D-BED5-175E118C9899}" xr6:coauthVersionLast="45" xr6:coauthVersionMax="45" xr10:uidLastSave="{00000000-0000-0000-0000-000000000000}"/>
  <bookViews>
    <workbookView xWindow="-110" yWindow="-110" windowWidth="19420" windowHeight="10420" xr2:uid="{A2C34D56-9F73-4A54-98ED-F02E19EAF67F}"/>
  </bookViews>
  <sheets>
    <sheet name="n_f2" sheetId="1" r:id="rId1"/>
    <sheet name="s_f1" sheetId="2" r:id="rId2"/>
    <sheet name="s_f2" sheetId="3" r:id="rId3"/>
    <sheet name="n_f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4" l="1"/>
  <c r="B13" i="4"/>
  <c r="B9" i="4"/>
  <c r="C17" i="3"/>
  <c r="B17" i="3"/>
</calcChain>
</file>

<file path=xl/sharedStrings.xml><?xml version="1.0" encoding="utf-8"?>
<sst xmlns="http://schemas.openxmlformats.org/spreadsheetml/2006/main" count="13" uniqueCount="10">
  <si>
    <t>kadai2_1.c</t>
    <phoneticPr fontId="1"/>
  </si>
  <si>
    <t>data60.txt</t>
    <phoneticPr fontId="1"/>
  </si>
  <si>
    <t>quart1</t>
    <phoneticPr fontId="1"/>
  </si>
  <si>
    <t>quart2</t>
    <phoneticPr fontId="1"/>
  </si>
  <si>
    <t>exp1</t>
    <phoneticPr fontId="1"/>
  </si>
  <si>
    <t>exp2</t>
    <phoneticPr fontId="1"/>
  </si>
  <si>
    <t>exp3</t>
    <phoneticPr fontId="1"/>
  </si>
  <si>
    <t>data60</t>
    <phoneticPr fontId="1"/>
  </si>
  <si>
    <t>x</t>
    <phoneticPr fontId="1"/>
  </si>
  <si>
    <t>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</si>
</sst>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n_f2!$C$3</c:f>
              <c:strCache>
                <c:ptCount val="1"/>
                <c:pt idx="0">
                  <c:v>data60.txt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n_f2!$B$4:$B$11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n_f2!$C$4:$C$11</c:f>
              <c:numCache>
                <c:formatCode>General</c:formatCode>
                <c:ptCount val="8"/>
                <c:pt idx="0">
                  <c:v>-2481</c:v>
                </c:pt>
                <c:pt idx="1">
                  <c:v>-4820.0981288000003</c:v>
                </c:pt>
                <c:pt idx="2">
                  <c:v>-47931.792084000001</c:v>
                </c:pt>
                <c:pt idx="3">
                  <c:v>-51613.026224000001</c:v>
                </c:pt>
                <c:pt idx="4">
                  <c:v>-51692.643124000002</c:v>
                </c:pt>
                <c:pt idx="5">
                  <c:v>-51692.710754</c:v>
                </c:pt>
                <c:pt idx="6">
                  <c:v>-51692.710754</c:v>
                </c:pt>
                <c:pt idx="7">
                  <c:v>-51692.710754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84-4D03-B9BD-9C7DF2A52FA4}"/>
            </c:ext>
          </c:extLst>
        </c:ser>
        <c:ser>
          <c:idx val="1"/>
          <c:order val="1"/>
          <c:tx>
            <c:strRef>
              <c:f>n_f2!$D$3</c:f>
              <c:strCache>
                <c:ptCount val="1"/>
                <c:pt idx="0">
                  <c:v>quart1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n_f2!$B$4:$B$11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n_f2!$D$4:$D$11</c:f>
              <c:numCache>
                <c:formatCode>General</c:formatCode>
                <c:ptCount val="8"/>
                <c:pt idx="0">
                  <c:v>691139</c:v>
                </c:pt>
                <c:pt idx="1">
                  <c:v>58600.340856000003</c:v>
                </c:pt>
                <c:pt idx="2">
                  <c:v>-14639.15351</c:v>
                </c:pt>
                <c:pt idx="3">
                  <c:v>-24128.819206</c:v>
                </c:pt>
                <c:pt idx="4">
                  <c:v>-24719.361061</c:v>
                </c:pt>
                <c:pt idx="5">
                  <c:v>-24725.223931</c:v>
                </c:pt>
                <c:pt idx="6">
                  <c:v>-24725.224805000002</c:v>
                </c:pt>
                <c:pt idx="7">
                  <c:v>-24725.224805000002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84-4D03-B9BD-9C7DF2A52FA4}"/>
            </c:ext>
          </c:extLst>
        </c:ser>
        <c:ser>
          <c:idx val="2"/>
          <c:order val="2"/>
          <c:tx>
            <c:strRef>
              <c:f>n_f2!$E$3</c:f>
              <c:strCache>
                <c:ptCount val="1"/>
                <c:pt idx="0">
                  <c:v>quart2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n_f2!$B$4:$B$11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n_f2!$E$4:$E$11</c:f>
              <c:numCache>
                <c:formatCode>General</c:formatCode>
                <c:ptCount val="8"/>
                <c:pt idx="0">
                  <c:v>604477</c:v>
                </c:pt>
                <c:pt idx="1">
                  <c:v>17634.972089999999</c:v>
                </c:pt>
                <c:pt idx="2">
                  <c:v>-26812.671101</c:v>
                </c:pt>
                <c:pt idx="3">
                  <c:v>-31122.204619</c:v>
                </c:pt>
                <c:pt idx="4">
                  <c:v>-31254.077884999999</c:v>
                </c:pt>
                <c:pt idx="5">
                  <c:v>-31254.33035</c:v>
                </c:pt>
                <c:pt idx="6">
                  <c:v>-31254.330351000001</c:v>
                </c:pt>
                <c:pt idx="7">
                  <c:v>-31254.330351000001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84-4D03-B9BD-9C7DF2A52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730592"/>
        <c:axId val="1044928480"/>
      </c:scatterChart>
      <c:valAx>
        <c:axId val="99373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回数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44928480"/>
        <c:crosses val="autoZero"/>
        <c:crossBetween val="midCat"/>
      </c:valAx>
      <c:valAx>
        <c:axId val="1044928480"/>
        <c:scaling>
          <c:orientation val="minMax"/>
          <c:max val="50000"/>
          <c:min val="-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目的関数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3730592"/>
        <c:crosses val="autoZero"/>
        <c:crossBetween val="midCat"/>
        <c:maj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n_f2!$N$4:$N$6</c:f>
              <c:numCache>
                <c:formatCode>General</c:formatCode>
                <c:ptCount val="3"/>
                <c:pt idx="0">
                  <c:v>-12.275577</c:v>
                </c:pt>
                <c:pt idx="1">
                  <c:v>-12.274312999999999</c:v>
                </c:pt>
                <c:pt idx="2">
                  <c:v>-12.274312999999999</c:v>
                </c:pt>
              </c:numCache>
            </c:numRef>
          </c:xVal>
          <c:yVal>
            <c:numRef>
              <c:f>n_f2!$O$4:$O$6</c:f>
              <c:numCache>
                <c:formatCode>General</c:formatCode>
                <c:ptCount val="3"/>
                <c:pt idx="0">
                  <c:v>-188.44470799999999</c:v>
                </c:pt>
                <c:pt idx="1">
                  <c:v>-188.428912</c:v>
                </c:pt>
                <c:pt idx="2">
                  <c:v>-188.42891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82-4668-992F-B67F80B6C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546344"/>
        <c:axId val="1047540440"/>
      </c:scatterChart>
      <c:valAx>
        <c:axId val="1047546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x1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47540440"/>
        <c:crosses val="autoZero"/>
        <c:crossBetween val="midCat"/>
      </c:valAx>
      <c:valAx>
        <c:axId val="104754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x2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47546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s_f1!$C$2</c:f>
              <c:strCache>
                <c:ptCount val="1"/>
                <c:pt idx="0">
                  <c:v>exp1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s_f1!$B$3:$B$27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200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</c:numCache>
            </c:numRef>
          </c:xVal>
          <c:yVal>
            <c:numRef>
              <c:f>s_f1!$C$3:$C$27</c:f>
              <c:numCache>
                <c:formatCode>General</c:formatCode>
                <c:ptCount val="25"/>
                <c:pt idx="0">
                  <c:v>8282.583928</c:v>
                </c:pt>
                <c:pt idx="1">
                  <c:v>-2.4990070000000002</c:v>
                </c:pt>
                <c:pt idx="2">
                  <c:v>-2.5590410000000001</c:v>
                </c:pt>
                <c:pt idx="3">
                  <c:v>-2.5590410000000001</c:v>
                </c:pt>
                <c:pt idx="4">
                  <c:v>-2.5590410000000001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3C-4B7F-818F-413A28812860}"/>
            </c:ext>
          </c:extLst>
        </c:ser>
        <c:ser>
          <c:idx val="1"/>
          <c:order val="1"/>
          <c:tx>
            <c:strRef>
              <c:f>s_f1!$D$2</c:f>
              <c:strCache>
                <c:ptCount val="1"/>
                <c:pt idx="0">
                  <c:v>exp2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s_f1!$B$3:$B$27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200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</c:numCache>
            </c:numRef>
          </c:xVal>
          <c:yVal>
            <c:numRef>
              <c:f>s_f1!$D$3:$D$27</c:f>
              <c:numCache>
                <c:formatCode>General</c:formatCode>
                <c:ptCount val="25"/>
                <c:pt idx="0">
                  <c:v>4311231547115310</c:v>
                </c:pt>
                <c:pt idx="1">
                  <c:v>126.928363</c:v>
                </c:pt>
                <c:pt idx="2">
                  <c:v>20.632377999999999</c:v>
                </c:pt>
                <c:pt idx="3">
                  <c:v>1.280969</c:v>
                </c:pt>
                <c:pt idx="4">
                  <c:v>-3.0389539999999999</c:v>
                </c:pt>
                <c:pt idx="5">
                  <c:v>-5.0663850000000004</c:v>
                </c:pt>
                <c:pt idx="6">
                  <c:v>-7.9283200000000003</c:v>
                </c:pt>
                <c:pt idx="7">
                  <c:v>-9.0837559999999993</c:v>
                </c:pt>
                <c:pt idx="8">
                  <c:v>-9.9415110000000002</c:v>
                </c:pt>
                <c:pt idx="9">
                  <c:v>-10.300309</c:v>
                </c:pt>
                <c:pt idx="10">
                  <c:v>-10.587292</c:v>
                </c:pt>
                <c:pt idx="11">
                  <c:v>-11.064435</c:v>
                </c:pt>
                <c:pt idx="12">
                  <c:v>-11.215445000000001</c:v>
                </c:pt>
                <c:pt idx="13">
                  <c:v>-11.344758000000001</c:v>
                </c:pt>
                <c:pt idx="14">
                  <c:v>-11.344758000000001</c:v>
                </c:pt>
                <c:pt idx="15">
                  <c:v>-11.447012000000001</c:v>
                </c:pt>
                <c:pt idx="16">
                  <c:v>-11.540077999999999</c:v>
                </c:pt>
                <c:pt idx="17">
                  <c:v>-11.61331</c:v>
                </c:pt>
                <c:pt idx="18">
                  <c:v>-11.675112</c:v>
                </c:pt>
                <c:pt idx="19">
                  <c:v>-11.729359000000001</c:v>
                </c:pt>
                <c:pt idx="20">
                  <c:v>-11.774718999999999</c:v>
                </c:pt>
                <c:pt idx="21">
                  <c:v>-12.074462</c:v>
                </c:pt>
                <c:pt idx="22">
                  <c:v>-12.074788</c:v>
                </c:pt>
                <c:pt idx="23">
                  <c:v>-12.074788</c:v>
                </c:pt>
                <c:pt idx="24">
                  <c:v>-12.074788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3C-4B7F-818F-413A28812860}"/>
            </c:ext>
          </c:extLst>
        </c:ser>
        <c:ser>
          <c:idx val="2"/>
          <c:order val="2"/>
          <c:tx>
            <c:strRef>
              <c:f>s_f1!$E$2</c:f>
              <c:strCache>
                <c:ptCount val="1"/>
                <c:pt idx="0">
                  <c:v>exp3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s_f1!$B$3:$B$27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200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</c:numCache>
            </c:numRef>
          </c:xVal>
          <c:yVal>
            <c:numRef>
              <c:f>s_f1!$E$3:$E$27</c:f>
              <c:numCache>
                <c:formatCode>General</c:formatCode>
                <c:ptCount val="25"/>
                <c:pt idx="0">
                  <c:v>8886344</c:v>
                </c:pt>
                <c:pt idx="1">
                  <c:v>-1.201082</c:v>
                </c:pt>
                <c:pt idx="2">
                  <c:v>-1.237195</c:v>
                </c:pt>
                <c:pt idx="3">
                  <c:v>-1.237196</c:v>
                </c:pt>
                <c:pt idx="4">
                  <c:v>-1.237196</c:v>
                </c:pt>
                <c:pt idx="5">
                  <c:v>-1.237196</c:v>
                </c:pt>
                <c:pt idx="6">
                  <c:v>-1.237196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3C-4B7F-818F-413A28812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121784"/>
        <c:axId val="986122768"/>
      </c:scatterChart>
      <c:valAx>
        <c:axId val="98612178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回数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6122768"/>
        <c:crosses val="autoZero"/>
        <c:crossBetween val="midCat"/>
      </c:valAx>
      <c:valAx>
        <c:axId val="986122768"/>
        <c:scaling>
          <c:orientation val="minMax"/>
          <c:max val="1000"/>
          <c:min val="-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目的関数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6121784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s_f1!$AG$3:$AG$12</c:f>
              <c:numCache>
                <c:formatCode>General</c:formatCode>
                <c:ptCount val="10"/>
                <c:pt idx="0">
                  <c:v>0.836175</c:v>
                </c:pt>
                <c:pt idx="1">
                  <c:v>0.82597100000000001</c:v>
                </c:pt>
                <c:pt idx="2">
                  <c:v>0.82844799999999996</c:v>
                </c:pt>
                <c:pt idx="3">
                  <c:v>0.828129</c:v>
                </c:pt>
                <c:pt idx="4">
                  <c:v>0.82791499999999996</c:v>
                </c:pt>
                <c:pt idx="5">
                  <c:v>0.82796499999999995</c:v>
                </c:pt>
                <c:pt idx="6">
                  <c:v>0.827959</c:v>
                </c:pt>
                <c:pt idx="7">
                  <c:v>0.827955</c:v>
                </c:pt>
                <c:pt idx="8">
                  <c:v>0.82795600000000003</c:v>
                </c:pt>
                <c:pt idx="9">
                  <c:v>0.827955</c:v>
                </c:pt>
              </c:numCache>
            </c:numRef>
          </c:xVal>
          <c:yVal>
            <c:numRef>
              <c:f>s_f1!$AH$3:$AH$12</c:f>
              <c:numCache>
                <c:formatCode>General</c:formatCode>
                <c:ptCount val="10"/>
                <c:pt idx="0">
                  <c:v>0.23422999999999999</c:v>
                </c:pt>
                <c:pt idx="1">
                  <c:v>0.23075499999999999</c:v>
                </c:pt>
                <c:pt idx="2">
                  <c:v>0.23430400000000001</c:v>
                </c:pt>
                <c:pt idx="3">
                  <c:v>0.232539</c:v>
                </c:pt>
                <c:pt idx="4">
                  <c:v>0.232514</c:v>
                </c:pt>
                <c:pt idx="5">
                  <c:v>0.232542</c:v>
                </c:pt>
                <c:pt idx="6">
                  <c:v>0.23252800000000001</c:v>
                </c:pt>
                <c:pt idx="7">
                  <c:v>0.23252800000000001</c:v>
                </c:pt>
                <c:pt idx="8">
                  <c:v>0.23252800000000001</c:v>
                </c:pt>
                <c:pt idx="9">
                  <c:v>0.23252800000000001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2E-42D9-857A-372499CDF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524832"/>
        <c:axId val="1047525160"/>
      </c:scatterChart>
      <c:valAx>
        <c:axId val="104752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x1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47525160"/>
        <c:crosses val="autoZero"/>
        <c:crossBetween val="midCat"/>
      </c:valAx>
      <c:valAx>
        <c:axId val="104752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4752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01159230096238"/>
          <c:y val="9.4583333333333339E-2"/>
          <c:w val="0.79298840769903767"/>
          <c:h val="0.642105934674832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s_f2!$B$3</c:f>
              <c:strCache>
                <c:ptCount val="1"/>
                <c:pt idx="0">
                  <c:v>data60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s_f2!$A$4:$A$23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</c:numCache>
            </c:numRef>
          </c:xVal>
          <c:yVal>
            <c:numRef>
              <c:f>s_f2!$B$4:$B$23</c:f>
              <c:numCache>
                <c:formatCode>General</c:formatCode>
                <c:ptCount val="20"/>
                <c:pt idx="0">
                  <c:v>-2481</c:v>
                </c:pt>
                <c:pt idx="1">
                  <c:v>-8873.6790820000006</c:v>
                </c:pt>
                <c:pt idx="2">
                  <c:v>-12428.049300999999</c:v>
                </c:pt>
                <c:pt idx="3">
                  <c:v>-14899.521624000001</c:v>
                </c:pt>
                <c:pt idx="4">
                  <c:v>-17151.517294000001</c:v>
                </c:pt>
                <c:pt idx="5">
                  <c:v>-19061.657654999999</c:v>
                </c:pt>
                <c:pt idx="6">
                  <c:v>-20708.00459</c:v>
                </c:pt>
                <c:pt idx="7">
                  <c:v>-22167.842623</c:v>
                </c:pt>
                <c:pt idx="8">
                  <c:v>-23518.867249999999</c:v>
                </c:pt>
                <c:pt idx="9">
                  <c:v>-24707.080085000001</c:v>
                </c:pt>
                <c:pt idx="10">
                  <c:v>-26871.924199000001</c:v>
                </c:pt>
                <c:pt idx="11">
                  <c:v>-44675.045131999999</c:v>
                </c:pt>
                <c:pt idx="12">
                  <c:v>-46682.263634000003</c:v>
                </c:pt>
                <c:pt idx="13">
                  <c:v>-48052.106231999998</c:v>
                </c:pt>
                <c:pt idx="14">
                  <c:v>-49019.800867999998</c:v>
                </c:pt>
                <c:pt idx="15">
                  <c:v>-49704.720120999998</c:v>
                </c:pt>
                <c:pt idx="16">
                  <c:v>-50200.804912</c:v>
                </c:pt>
                <c:pt idx="17">
                  <c:v>-51559.246583</c:v>
                </c:pt>
                <c:pt idx="18">
                  <c:v>-51647.764894</c:v>
                </c:pt>
                <c:pt idx="19">
                  <c:v>-51647.764894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88-49CC-8321-7ED2C78AAF03}"/>
            </c:ext>
          </c:extLst>
        </c:ser>
        <c:ser>
          <c:idx val="1"/>
          <c:order val="1"/>
          <c:tx>
            <c:strRef>
              <c:f>s_f2!$C$3</c:f>
              <c:strCache>
                <c:ptCount val="1"/>
                <c:pt idx="0">
                  <c:v>quart1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s_f2!$A$4:$A$23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</c:numCache>
            </c:numRef>
          </c:xVal>
          <c:yVal>
            <c:numRef>
              <c:f>s_f2!$C$4:$C$23</c:f>
              <c:numCache>
                <c:formatCode>General</c:formatCode>
                <c:ptCount val="20"/>
                <c:pt idx="0">
                  <c:v>691139</c:v>
                </c:pt>
                <c:pt idx="1">
                  <c:v>139.60077899999999</c:v>
                </c:pt>
                <c:pt idx="2">
                  <c:v>138.09151499999999</c:v>
                </c:pt>
                <c:pt idx="3">
                  <c:v>136.69298800000001</c:v>
                </c:pt>
                <c:pt idx="4">
                  <c:v>135.34288599999999</c:v>
                </c:pt>
                <c:pt idx="5">
                  <c:v>134.059393</c:v>
                </c:pt>
                <c:pt idx="6">
                  <c:v>132.858127</c:v>
                </c:pt>
                <c:pt idx="7">
                  <c:v>131.72566499999999</c:v>
                </c:pt>
                <c:pt idx="8">
                  <c:v>130.64797999999999</c:v>
                </c:pt>
                <c:pt idx="9">
                  <c:v>129.61628300000001</c:v>
                </c:pt>
                <c:pt idx="10">
                  <c:v>128.629831</c:v>
                </c:pt>
                <c:pt idx="11">
                  <c:v>121.222888</c:v>
                </c:pt>
                <c:pt idx="12">
                  <c:v>116.831942</c:v>
                </c:pt>
                <c:pt idx="13">
                  <c:v>114.187681</c:v>
                </c:pt>
                <c:pt idx="14">
                  <c:v>112.571307</c:v>
                </c:pt>
                <c:pt idx="15">
                  <c:v>111.56868</c:v>
                </c:pt>
                <c:pt idx="16">
                  <c:v>110.93193599999999</c:v>
                </c:pt>
                <c:pt idx="17">
                  <c:v>110.529382</c:v>
                </c:pt>
                <c:pt idx="18">
                  <c:v>110.26451900000001</c:v>
                </c:pt>
                <c:pt idx="19">
                  <c:v>110.093935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88-49CC-8321-7ED2C78AAF03}"/>
            </c:ext>
          </c:extLst>
        </c:ser>
        <c:ser>
          <c:idx val="2"/>
          <c:order val="2"/>
          <c:tx>
            <c:strRef>
              <c:f>s_f2!$D$3</c:f>
              <c:strCache>
                <c:ptCount val="1"/>
                <c:pt idx="0">
                  <c:v>quart2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s_f2!$A$4:$A$23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</c:numCache>
            </c:numRef>
          </c:xVal>
          <c:yVal>
            <c:numRef>
              <c:f>s_f2!$D$4:$D$23</c:f>
              <c:numCache>
                <c:formatCode>General</c:formatCode>
                <c:ptCount val="20"/>
                <c:pt idx="0">
                  <c:v>604477</c:v>
                </c:pt>
                <c:pt idx="1">
                  <c:v>-4955.4611999999997</c:v>
                </c:pt>
                <c:pt idx="2">
                  <c:v>-6920.909095</c:v>
                </c:pt>
                <c:pt idx="3">
                  <c:v>-9398.6780450000006</c:v>
                </c:pt>
                <c:pt idx="4">
                  <c:v>-11010.250855</c:v>
                </c:pt>
                <c:pt idx="5">
                  <c:v>-12305.729534</c:v>
                </c:pt>
                <c:pt idx="6">
                  <c:v>-13470.441803</c:v>
                </c:pt>
                <c:pt idx="7">
                  <c:v>-14601.801606999999</c:v>
                </c:pt>
                <c:pt idx="8">
                  <c:v>-15580.662812</c:v>
                </c:pt>
                <c:pt idx="9">
                  <c:v>-16503.093344000001</c:v>
                </c:pt>
                <c:pt idx="10">
                  <c:v>-17322.179951999999</c:v>
                </c:pt>
                <c:pt idx="11">
                  <c:v>-27103.588803999999</c:v>
                </c:pt>
                <c:pt idx="12">
                  <c:v>-30683.174663000002</c:v>
                </c:pt>
                <c:pt idx="13">
                  <c:v>-32891.338844999998</c:v>
                </c:pt>
                <c:pt idx="14">
                  <c:v>-34402.383074999998</c:v>
                </c:pt>
                <c:pt idx="15">
                  <c:v>-35476.587233999999</c:v>
                </c:pt>
                <c:pt idx="16">
                  <c:v>-36242.465707000003</c:v>
                </c:pt>
                <c:pt idx="17">
                  <c:v>-36808.550525999999</c:v>
                </c:pt>
                <c:pt idx="18">
                  <c:v>-37225.925954999999</c:v>
                </c:pt>
                <c:pt idx="19">
                  <c:v>-37537.818895999997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88-49CC-8321-7ED2C78AA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030760"/>
        <c:axId val="989032072"/>
      </c:scatterChart>
      <c:valAx>
        <c:axId val="989030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回数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9032072"/>
        <c:crosses val="autoZero"/>
        <c:crossBetween val="midCat"/>
      </c:valAx>
      <c:valAx>
        <c:axId val="989032072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目的関数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9030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n_f1!$B$3</c:f>
              <c:strCache>
                <c:ptCount val="1"/>
                <c:pt idx="0">
                  <c:v>exp1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n_f1!$A$4:$A$20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n_f1!$B$4:$B$20</c:f>
              <c:numCache>
                <c:formatCode>General</c:formatCode>
                <c:ptCount val="17"/>
                <c:pt idx="0">
                  <c:v>8282.583928</c:v>
                </c:pt>
                <c:pt idx="1">
                  <c:v>3229.7023330000002</c:v>
                </c:pt>
                <c:pt idx="2">
                  <c:v>1298.4352719999999</c:v>
                </c:pt>
                <c:pt idx="3">
                  <c:v>528.98560099999997</c:v>
                </c:pt>
                <c:pt idx="4">
                  <c:v>219.553179</c:v>
                </c:pt>
                <c:pt idx="5">
                  <c:v>93.524203999999997</c:v>
                </c:pt>
                <c:pt idx="6">
                  <c:v>41.206420999999999</c:v>
                </c:pt>
                <c:pt idx="7">
                  <c:v>18.784759000000001</c:v>
                </c:pt>
                <c:pt idx="8">
                  <c:v>8.5947429999999994</c:v>
                </c:pt>
                <c:pt idx="9">
                  <c:v>3.4063620000000001</c:v>
                </c:pt>
                <c:pt idx="10">
                  <c:v>0.15603400000000001</c:v>
                </c:pt>
                <c:pt idx="11">
                  <c:v>-2.2482639999999998</c:v>
                </c:pt>
                <c:pt idx="12">
                  <c:v>-2.5269170000000001</c:v>
                </c:pt>
                <c:pt idx="13">
                  <c:v>-2.5587070000000001</c:v>
                </c:pt>
                <c:pt idx="14">
                  <c:v>-2.5590410000000001</c:v>
                </c:pt>
                <c:pt idx="15">
                  <c:v>-2.5590410000000001</c:v>
                </c:pt>
                <c:pt idx="16">
                  <c:v>-2.5590410000000001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0D-4628-8BAD-A01A0C89D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498312"/>
        <c:axId val="987194400"/>
      </c:scatterChart>
      <c:valAx>
        <c:axId val="983498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回数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7194400"/>
        <c:crosses val="autoZero"/>
        <c:crossBetween val="midCat"/>
      </c:valAx>
      <c:valAx>
        <c:axId val="98719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目的関数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3498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279400</xdr:colOff>
      <xdr:row>1</xdr:row>
      <xdr:rowOff>155575</xdr:rowOff>
    </xdr:from>
    <xdr:to>
      <xdr:col>12</xdr:col>
      <xdr:colOff>228600</xdr:colOff>
      <xdr:row>13</xdr:row>
      <xdr:rowOff>168275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BB1B2572-A486-482C-9644-8FE7A4F59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628650</xdr:colOff>
      <xdr:row>7</xdr:row>
      <xdr:rowOff>85725</xdr:rowOff>
    </xdr:from>
    <xdr:to>
      <xdr:col>19</xdr:col>
      <xdr:colOff>82550</xdr:colOff>
      <xdr:row>19</xdr:row>
      <xdr:rowOff>85725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D4E8B64B-7A4E-45B7-9FF5-5A79299AF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120650</xdr:colOff>
      <xdr:row>3</xdr:row>
      <xdr:rowOff>73025</xdr:rowOff>
    </xdr:from>
    <xdr:to>
      <xdr:col>14</xdr:col>
      <xdr:colOff>69850</xdr:colOff>
      <xdr:row>15</xdr:row>
      <xdr:rowOff>73025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D24717B-35C3-41B5-A4A1-FF5EDD882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431800</xdr:colOff>
      <xdr:row>1</xdr:row>
      <xdr:rowOff>174625</xdr:rowOff>
    </xdr:from>
    <xdr:to>
      <xdr:col>35</xdr:col>
      <xdr:colOff>381000</xdr:colOff>
      <xdr:row>13</xdr:row>
      <xdr:rowOff>174625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8837A70-7361-4C00-90DC-88746E1E62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180975</xdr:rowOff>
    </xdr:from>
    <xdr:to>
      <xdr:col>4</xdr:col>
      <xdr:colOff>336550</xdr:colOff>
      <xdr:row>13</xdr:row>
      <xdr:rowOff>180975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70B9981-63A0-445E-9228-59B37D68F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1</xdr:row>
      <xdr:rowOff>212725</xdr:rowOff>
    </xdr:from>
    <xdr:to>
      <xdr:col>6</xdr:col>
      <xdr:colOff>127000</xdr:colOff>
      <xdr:row>13</xdr:row>
      <xdr:rowOff>212725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A8DF3F6-E84C-4134-8EF3-14689BE66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C691A-DCE5-4093-8E5B-C2A054500843}">
  <dimension ref="A1:O18"/>
  <sheetViews>
    <sheetView tabSelected="1" topLeftCell="L1" workbookViewId="0">
      <selection activeCell="O6" sqref="O6"/>
    </sheetView>
  </sheetViews>
  <sheetFormatPr defaultRowHeight="18" x14ac:dyDescent="0.55000000000000004"/>
  <cols>
    <col min="1" max="1" width="11" customWidth="1"/>
    <col min="3" max="3" width="17.83203125" customWidth="1"/>
    <col min="4" max="4" width="16.9140625" customWidth="1"/>
    <col min="5" max="5" width="20.83203125" customWidth="1"/>
    <col min="14" max="14" width="13.6640625" customWidth="1"/>
    <col min="15" max="15" width="18.83203125" customWidth="1"/>
  </cols>
  <sheetData>
    <row r="1" spans="1:15" x14ac:dyDescent="0.55000000000000004">
      <c r="A1" t="s">
        <v>0</v>
      </c>
    </row>
    <row r="3" spans="1:15" ht="17.5" customHeight="1" x14ac:dyDescent="0.55000000000000004">
      <c r="C3" t="s">
        <v>1</v>
      </c>
      <c r="D3" t="s">
        <v>2</v>
      </c>
      <c r="E3" t="s">
        <v>3</v>
      </c>
    </row>
    <row r="4" spans="1:15" ht="17.5" customHeight="1" x14ac:dyDescent="0.55000000000000004">
      <c r="B4">
        <v>0</v>
      </c>
      <c r="C4">
        <v>-2481</v>
      </c>
      <c r="D4">
        <v>691139</v>
      </c>
      <c r="E4">
        <v>604477</v>
      </c>
      <c r="N4">
        <v>-12.275577</v>
      </c>
      <c r="O4">
        <v>-188.44470799999999</v>
      </c>
    </row>
    <row r="5" spans="1:15" x14ac:dyDescent="0.55000000000000004">
      <c r="B5">
        <v>1</v>
      </c>
      <c r="C5">
        <v>-4820.0981288000003</v>
      </c>
      <c r="D5">
        <v>58600.340856000003</v>
      </c>
      <c r="E5">
        <v>17634.972089999999</v>
      </c>
      <c r="N5">
        <v>-12.274312999999999</v>
      </c>
      <c r="O5">
        <v>-188.428912</v>
      </c>
    </row>
    <row r="6" spans="1:15" x14ac:dyDescent="0.55000000000000004">
      <c r="B6">
        <v>2</v>
      </c>
      <c r="C6">
        <v>-47931.792084000001</v>
      </c>
      <c r="D6">
        <v>-14639.15351</v>
      </c>
      <c r="E6">
        <v>-26812.671101</v>
      </c>
      <c r="N6">
        <v>-12.274312999999999</v>
      </c>
      <c r="O6">
        <v>-188.42891</v>
      </c>
    </row>
    <row r="7" spans="1:15" x14ac:dyDescent="0.55000000000000004">
      <c r="B7">
        <v>3</v>
      </c>
      <c r="C7">
        <v>-51613.026224000001</v>
      </c>
      <c r="D7">
        <v>-24128.819206</v>
      </c>
      <c r="E7">
        <v>-31122.204619</v>
      </c>
    </row>
    <row r="8" spans="1:15" x14ac:dyDescent="0.55000000000000004">
      <c r="B8">
        <v>4</v>
      </c>
      <c r="C8">
        <v>-51692.643124000002</v>
      </c>
      <c r="D8">
        <v>-24719.361061</v>
      </c>
      <c r="E8">
        <v>-31254.077884999999</v>
      </c>
    </row>
    <row r="9" spans="1:15" x14ac:dyDescent="0.55000000000000004">
      <c r="B9">
        <v>5</v>
      </c>
      <c r="C9">
        <v>-51692.710754</v>
      </c>
      <c r="D9">
        <v>-24725.223931</v>
      </c>
      <c r="E9">
        <v>-31254.33035</v>
      </c>
    </row>
    <row r="10" spans="1:15" x14ac:dyDescent="0.55000000000000004">
      <c r="B10">
        <v>6</v>
      </c>
      <c r="C10">
        <v>-51692.710754</v>
      </c>
      <c r="D10">
        <v>-24725.224805000002</v>
      </c>
      <c r="E10">
        <v>-31254.330351000001</v>
      </c>
    </row>
    <row r="11" spans="1:15" x14ac:dyDescent="0.55000000000000004">
      <c r="B11">
        <v>7</v>
      </c>
      <c r="C11">
        <v>-51692.710754</v>
      </c>
      <c r="D11">
        <v>-24725.224805000002</v>
      </c>
      <c r="E11">
        <v>-31254.330351000001</v>
      </c>
    </row>
    <row r="12" spans="1:15" x14ac:dyDescent="0.55000000000000004">
      <c r="B12">
        <v>8</v>
      </c>
    </row>
    <row r="13" spans="1:15" x14ac:dyDescent="0.55000000000000004">
      <c r="B13">
        <v>9</v>
      </c>
    </row>
    <row r="14" spans="1:15" x14ac:dyDescent="0.55000000000000004">
      <c r="B14">
        <v>10</v>
      </c>
    </row>
    <row r="15" spans="1:15" x14ac:dyDescent="0.55000000000000004">
      <c r="B15">
        <v>11</v>
      </c>
    </row>
    <row r="16" spans="1:15" x14ac:dyDescent="0.55000000000000004">
      <c r="B16">
        <v>12</v>
      </c>
    </row>
    <row r="17" spans="2:2" x14ac:dyDescent="0.55000000000000004">
      <c r="B17">
        <v>13</v>
      </c>
    </row>
    <row r="18" spans="2:2" x14ac:dyDescent="0.55000000000000004">
      <c r="B18">
        <v>14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B99A6-13B9-4BC6-9F25-E255D095DD76}">
  <dimension ref="B2:AH27"/>
  <sheetViews>
    <sheetView topLeftCell="J2" workbookViewId="0">
      <selection activeCell="AG3" sqref="AG3:AH12"/>
    </sheetView>
  </sheetViews>
  <sheetFormatPr defaultRowHeight="18" x14ac:dyDescent="0.55000000000000004"/>
  <cols>
    <col min="3" max="3" width="13.33203125" customWidth="1"/>
    <col min="4" max="4" width="18.9140625" customWidth="1"/>
    <col min="5" max="5" width="17.83203125" customWidth="1"/>
  </cols>
  <sheetData>
    <row r="2" spans="2:34" x14ac:dyDescent="0.55000000000000004">
      <c r="C2" t="s">
        <v>4</v>
      </c>
      <c r="D2" t="s">
        <v>5</v>
      </c>
      <c r="E2" t="s">
        <v>6</v>
      </c>
      <c r="AA2" t="s">
        <v>8</v>
      </c>
      <c r="AB2" t="s">
        <v>9</v>
      </c>
    </row>
    <row r="3" spans="2:34" x14ac:dyDescent="0.55000000000000004">
      <c r="B3">
        <v>0</v>
      </c>
      <c r="C3">
        <v>8282.583928</v>
      </c>
      <c r="D3">
        <v>4311231547115310</v>
      </c>
      <c r="E3">
        <v>8886344</v>
      </c>
      <c r="AA3">
        <v>0.85441500000000004</v>
      </c>
      <c r="AB3">
        <v>0.31703999999999999</v>
      </c>
      <c r="AF3">
        <v>6</v>
      </c>
      <c r="AG3">
        <v>0.836175</v>
      </c>
      <c r="AH3">
        <v>0.23422999999999999</v>
      </c>
    </row>
    <row r="4" spans="2:34" x14ac:dyDescent="0.55000000000000004">
      <c r="B4">
        <v>5</v>
      </c>
      <c r="C4">
        <v>-2.4990070000000002</v>
      </c>
      <c r="D4">
        <v>126.928363</v>
      </c>
      <c r="E4">
        <v>-1.201082</v>
      </c>
      <c r="AA4">
        <v>0.82791499999999996</v>
      </c>
      <c r="AB4">
        <v>0.232514</v>
      </c>
      <c r="AF4">
        <v>7</v>
      </c>
      <c r="AG4">
        <v>0.82597100000000001</v>
      </c>
      <c r="AH4">
        <v>0.23075499999999999</v>
      </c>
    </row>
    <row r="5" spans="2:34" x14ac:dyDescent="0.55000000000000004">
      <c r="B5">
        <v>10</v>
      </c>
      <c r="C5">
        <v>-2.5590410000000001</v>
      </c>
      <c r="D5">
        <v>20.632377999999999</v>
      </c>
      <c r="E5">
        <v>-1.237195</v>
      </c>
      <c r="AA5">
        <v>0.827955</v>
      </c>
      <c r="AB5">
        <v>0.23252800000000001</v>
      </c>
      <c r="AF5">
        <v>8</v>
      </c>
      <c r="AG5">
        <v>0.82844799999999996</v>
      </c>
      <c r="AH5">
        <v>0.23430400000000001</v>
      </c>
    </row>
    <row r="6" spans="2:34" x14ac:dyDescent="0.55000000000000004">
      <c r="B6">
        <v>15</v>
      </c>
      <c r="C6">
        <v>-2.5590410000000001</v>
      </c>
      <c r="D6">
        <v>1.280969</v>
      </c>
      <c r="E6">
        <v>-1.237196</v>
      </c>
      <c r="AA6">
        <v>0.827955</v>
      </c>
      <c r="AB6">
        <v>0.23252800000000001</v>
      </c>
      <c r="AD6">
        <v>0.36074200000000001</v>
      </c>
      <c r="AE6">
        <v>-0.41484500000000002</v>
      </c>
      <c r="AF6">
        <v>9</v>
      </c>
      <c r="AG6">
        <v>0.828129</v>
      </c>
      <c r="AH6">
        <v>0.232539</v>
      </c>
    </row>
    <row r="7" spans="2:34" x14ac:dyDescent="0.55000000000000004">
      <c r="B7">
        <v>20</v>
      </c>
      <c r="C7">
        <v>-2.5590410000000001</v>
      </c>
      <c r="D7">
        <v>-3.0389539999999999</v>
      </c>
      <c r="E7">
        <v>-1.237196</v>
      </c>
      <c r="AA7">
        <v>0.827955</v>
      </c>
      <c r="AB7">
        <v>0.23252800000000001</v>
      </c>
      <c r="AD7">
        <v>0.36059400000000003</v>
      </c>
      <c r="AE7">
        <v>-0.41460599999999997</v>
      </c>
      <c r="AF7">
        <v>10</v>
      </c>
      <c r="AG7">
        <v>0.82791499999999996</v>
      </c>
      <c r="AH7">
        <v>0.232514</v>
      </c>
    </row>
    <row r="8" spans="2:34" x14ac:dyDescent="0.55000000000000004">
      <c r="B8">
        <v>25</v>
      </c>
      <c r="D8">
        <v>-5.0663850000000004</v>
      </c>
      <c r="E8">
        <v>-1.237196</v>
      </c>
      <c r="AA8">
        <v>0.827955</v>
      </c>
      <c r="AB8">
        <v>0.23252800000000001</v>
      </c>
      <c r="AD8">
        <v>0.360595</v>
      </c>
      <c r="AE8">
        <v>-0.41460799999999998</v>
      </c>
      <c r="AF8">
        <v>11</v>
      </c>
      <c r="AG8">
        <v>0.82796499999999995</v>
      </c>
      <c r="AH8">
        <v>0.232542</v>
      </c>
    </row>
    <row r="9" spans="2:34" x14ac:dyDescent="0.55000000000000004">
      <c r="B9">
        <v>30</v>
      </c>
      <c r="D9">
        <v>-7.9283200000000003</v>
      </c>
      <c r="E9">
        <v>-1.237196</v>
      </c>
      <c r="AF9">
        <v>12</v>
      </c>
      <c r="AG9">
        <v>0.827959</v>
      </c>
      <c r="AH9">
        <v>0.23252800000000001</v>
      </c>
    </row>
    <row r="10" spans="2:34" x14ac:dyDescent="0.55000000000000004">
      <c r="B10">
        <v>35</v>
      </c>
      <c r="D10">
        <v>-9.0837559999999993</v>
      </c>
      <c r="AF10">
        <v>13</v>
      </c>
      <c r="AG10">
        <v>0.827955</v>
      </c>
      <c r="AH10">
        <v>0.23252800000000001</v>
      </c>
    </row>
    <row r="11" spans="2:34" x14ac:dyDescent="0.55000000000000004">
      <c r="B11">
        <v>40</v>
      </c>
      <c r="D11">
        <v>-9.9415110000000002</v>
      </c>
      <c r="AF11">
        <v>14</v>
      </c>
      <c r="AG11">
        <v>0.82795600000000003</v>
      </c>
      <c r="AH11">
        <v>0.23252800000000001</v>
      </c>
    </row>
    <row r="12" spans="2:34" x14ac:dyDescent="0.55000000000000004">
      <c r="B12">
        <v>45</v>
      </c>
      <c r="D12">
        <v>-10.300309</v>
      </c>
      <c r="AF12">
        <v>15</v>
      </c>
      <c r="AG12">
        <v>0.827955</v>
      </c>
      <c r="AH12">
        <v>0.23252800000000001</v>
      </c>
    </row>
    <row r="13" spans="2:34" x14ac:dyDescent="0.55000000000000004">
      <c r="B13">
        <v>50</v>
      </c>
      <c r="D13">
        <v>-10.587292</v>
      </c>
    </row>
    <row r="14" spans="2:34" x14ac:dyDescent="0.55000000000000004">
      <c r="B14">
        <v>55</v>
      </c>
      <c r="D14">
        <v>-11.064435</v>
      </c>
    </row>
    <row r="15" spans="2:34" x14ac:dyDescent="0.55000000000000004">
      <c r="B15">
        <v>60</v>
      </c>
      <c r="D15">
        <v>-11.215445000000001</v>
      </c>
    </row>
    <row r="16" spans="2:34" x14ac:dyDescent="0.55000000000000004">
      <c r="B16">
        <v>65</v>
      </c>
      <c r="D16">
        <v>-11.344758000000001</v>
      </c>
    </row>
    <row r="17" spans="2:4" x14ac:dyDescent="0.55000000000000004">
      <c r="B17">
        <v>70</v>
      </c>
      <c r="D17">
        <v>-11.344758000000001</v>
      </c>
    </row>
    <row r="18" spans="2:4" x14ac:dyDescent="0.55000000000000004">
      <c r="B18">
        <v>75</v>
      </c>
      <c r="D18">
        <v>-11.447012000000001</v>
      </c>
    </row>
    <row r="19" spans="2:4" x14ac:dyDescent="0.55000000000000004">
      <c r="B19">
        <v>80</v>
      </c>
      <c r="D19">
        <v>-11.540077999999999</v>
      </c>
    </row>
    <row r="20" spans="2:4" x14ac:dyDescent="0.55000000000000004">
      <c r="B20">
        <v>85</v>
      </c>
      <c r="D20">
        <v>-11.61331</v>
      </c>
    </row>
    <row r="21" spans="2:4" x14ac:dyDescent="0.55000000000000004">
      <c r="B21">
        <v>90</v>
      </c>
      <c r="D21">
        <v>-11.675112</v>
      </c>
    </row>
    <row r="22" spans="2:4" x14ac:dyDescent="0.55000000000000004">
      <c r="B22">
        <v>95</v>
      </c>
      <c r="D22">
        <v>-11.729359000000001</v>
      </c>
    </row>
    <row r="23" spans="2:4" x14ac:dyDescent="0.55000000000000004">
      <c r="B23">
        <v>100</v>
      </c>
      <c r="D23">
        <v>-11.774718999999999</v>
      </c>
    </row>
    <row r="24" spans="2:4" x14ac:dyDescent="0.55000000000000004">
      <c r="B24">
        <v>200</v>
      </c>
      <c r="D24">
        <v>-12.074462</v>
      </c>
    </row>
    <row r="25" spans="2:4" x14ac:dyDescent="0.55000000000000004">
      <c r="B25">
        <v>300</v>
      </c>
      <c r="D25">
        <v>-12.074788</v>
      </c>
    </row>
    <row r="26" spans="2:4" x14ac:dyDescent="0.55000000000000004">
      <c r="B26">
        <v>400</v>
      </c>
      <c r="D26">
        <v>-12.074788</v>
      </c>
    </row>
    <row r="27" spans="2:4" x14ac:dyDescent="0.55000000000000004">
      <c r="B27">
        <v>500</v>
      </c>
      <c r="D27">
        <v>-12.074788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FF9AC-AFB4-4246-AF74-C9433F6B806F}">
  <dimension ref="A3:D33"/>
  <sheetViews>
    <sheetView topLeftCell="AJ3" workbookViewId="0">
      <selection activeCell="D17" sqref="D17"/>
    </sheetView>
  </sheetViews>
  <sheetFormatPr defaultRowHeight="18" x14ac:dyDescent="0.55000000000000004"/>
  <cols>
    <col min="2" max="2" width="14.4140625" customWidth="1"/>
    <col min="3" max="3" width="15.4140625" customWidth="1"/>
    <col min="4" max="4" width="17.08203125" customWidth="1"/>
  </cols>
  <sheetData>
    <row r="3" spans="1:4" x14ac:dyDescent="0.55000000000000004">
      <c r="B3" t="s">
        <v>7</v>
      </c>
      <c r="C3" t="s">
        <v>2</v>
      </c>
      <c r="D3" t="s">
        <v>3</v>
      </c>
    </row>
    <row r="4" spans="1:4" x14ac:dyDescent="0.55000000000000004">
      <c r="A4">
        <v>0</v>
      </c>
      <c r="B4">
        <v>-2481</v>
      </c>
      <c r="C4">
        <v>691139</v>
      </c>
      <c r="D4">
        <v>604477</v>
      </c>
    </row>
    <row r="5" spans="1:4" x14ac:dyDescent="0.55000000000000004">
      <c r="A5">
        <v>10</v>
      </c>
      <c r="B5">
        <v>-8873.6790820000006</v>
      </c>
      <c r="C5">
        <v>139.60077899999999</v>
      </c>
      <c r="D5">
        <v>-4955.4611999999997</v>
      </c>
    </row>
    <row r="6" spans="1:4" x14ac:dyDescent="0.55000000000000004">
      <c r="A6">
        <v>20</v>
      </c>
      <c r="B6">
        <v>-12428.049300999999</v>
      </c>
      <c r="C6">
        <v>138.09151499999999</v>
      </c>
      <c r="D6">
        <v>-6920.909095</v>
      </c>
    </row>
    <row r="7" spans="1:4" x14ac:dyDescent="0.55000000000000004">
      <c r="A7">
        <v>30</v>
      </c>
      <c r="B7">
        <v>-14899.521624000001</v>
      </c>
      <c r="C7">
        <v>136.69298800000001</v>
      </c>
      <c r="D7">
        <v>-9398.6780450000006</v>
      </c>
    </row>
    <row r="8" spans="1:4" x14ac:dyDescent="0.55000000000000004">
      <c r="A8">
        <v>40</v>
      </c>
      <c r="B8">
        <v>-17151.517294000001</v>
      </c>
      <c r="C8">
        <v>135.34288599999999</v>
      </c>
      <c r="D8">
        <v>-11010.250855</v>
      </c>
    </row>
    <row r="9" spans="1:4" x14ac:dyDescent="0.55000000000000004">
      <c r="A9">
        <v>50</v>
      </c>
      <c r="B9">
        <v>-19061.657654999999</v>
      </c>
      <c r="C9">
        <v>134.059393</v>
      </c>
      <c r="D9">
        <v>-12305.729534</v>
      </c>
    </row>
    <row r="10" spans="1:4" x14ac:dyDescent="0.55000000000000004">
      <c r="A10">
        <v>60</v>
      </c>
      <c r="B10">
        <v>-20708.00459</v>
      </c>
      <c r="C10">
        <v>132.858127</v>
      </c>
      <c r="D10">
        <v>-13470.441803</v>
      </c>
    </row>
    <row r="11" spans="1:4" x14ac:dyDescent="0.55000000000000004">
      <c r="A11">
        <v>70</v>
      </c>
      <c r="B11">
        <v>-22167.842623</v>
      </c>
      <c r="C11">
        <v>131.72566499999999</v>
      </c>
      <c r="D11">
        <v>-14601.801606999999</v>
      </c>
    </row>
    <row r="12" spans="1:4" x14ac:dyDescent="0.55000000000000004">
      <c r="A12">
        <v>80</v>
      </c>
      <c r="B12">
        <v>-23518.867249999999</v>
      </c>
      <c r="C12">
        <v>130.64797999999999</v>
      </c>
      <c r="D12">
        <v>-15580.662812</v>
      </c>
    </row>
    <row r="13" spans="1:4" x14ac:dyDescent="0.55000000000000004">
      <c r="A13">
        <v>90</v>
      </c>
      <c r="B13">
        <v>-24707.080085000001</v>
      </c>
      <c r="C13">
        <v>129.61628300000001</v>
      </c>
      <c r="D13">
        <v>-16503.093344000001</v>
      </c>
    </row>
    <row r="14" spans="1:4" x14ac:dyDescent="0.55000000000000004">
      <c r="A14">
        <v>100</v>
      </c>
      <c r="B14">
        <v>-26871.924199000001</v>
      </c>
      <c r="C14">
        <v>128.629831</v>
      </c>
      <c r="D14">
        <v>-17322.179951999999</v>
      </c>
    </row>
    <row r="15" spans="1:4" x14ac:dyDescent="0.55000000000000004">
      <c r="A15">
        <v>200</v>
      </c>
      <c r="B15">
        <v>-44675.045131999999</v>
      </c>
      <c r="C15">
        <v>121.222888</v>
      </c>
      <c r="D15">
        <v>-27103.588803999999</v>
      </c>
    </row>
    <row r="16" spans="1:4" x14ac:dyDescent="0.55000000000000004">
      <c r="A16">
        <v>300</v>
      </c>
      <c r="B16">
        <v>-46682.263634000003</v>
      </c>
      <c r="C16">
        <v>116.831942</v>
      </c>
      <c r="D16">
        <v>-30683.174663000002</v>
      </c>
    </row>
    <row r="17" spans="1:4" x14ac:dyDescent="0.55000000000000004">
      <c r="A17">
        <v>400</v>
      </c>
      <c r="B17">
        <f>-48052.106232</f>
        <v>-48052.106231999998</v>
      </c>
      <c r="C17">
        <f>114.187681</f>
        <v>114.187681</v>
      </c>
      <c r="D17">
        <v>-32891.338844999998</v>
      </c>
    </row>
    <row r="18" spans="1:4" x14ac:dyDescent="0.55000000000000004">
      <c r="A18">
        <v>500</v>
      </c>
      <c r="B18">
        <v>-49019.800867999998</v>
      </c>
      <c r="C18">
        <v>112.571307</v>
      </c>
      <c r="D18">
        <v>-34402.383074999998</v>
      </c>
    </row>
    <row r="19" spans="1:4" x14ac:dyDescent="0.55000000000000004">
      <c r="A19">
        <v>600</v>
      </c>
      <c r="B19">
        <v>-49704.720120999998</v>
      </c>
      <c r="C19">
        <v>111.56868</v>
      </c>
      <c r="D19">
        <v>-35476.587233999999</v>
      </c>
    </row>
    <row r="20" spans="1:4" x14ac:dyDescent="0.55000000000000004">
      <c r="A20">
        <v>700</v>
      </c>
      <c r="B20">
        <v>-50200.804912</v>
      </c>
      <c r="C20">
        <v>110.93193599999999</v>
      </c>
      <c r="D20">
        <v>-36242.465707000003</v>
      </c>
    </row>
    <row r="21" spans="1:4" x14ac:dyDescent="0.55000000000000004">
      <c r="A21">
        <v>800</v>
      </c>
      <c r="B21">
        <v>-51559.246583</v>
      </c>
      <c r="C21">
        <v>110.529382</v>
      </c>
      <c r="D21">
        <v>-36808.550525999999</v>
      </c>
    </row>
    <row r="22" spans="1:4" x14ac:dyDescent="0.55000000000000004">
      <c r="A22">
        <v>900</v>
      </c>
      <c r="B22">
        <v>-51647.764894</v>
      </c>
      <c r="C22">
        <v>110.26451900000001</v>
      </c>
      <c r="D22">
        <v>-37225.925954999999</v>
      </c>
    </row>
    <row r="23" spans="1:4" x14ac:dyDescent="0.55000000000000004">
      <c r="A23">
        <v>1000</v>
      </c>
      <c r="B23">
        <v>-51647.764894</v>
      </c>
      <c r="C23">
        <v>110.093935</v>
      </c>
      <c r="D23">
        <v>-37537.818895999997</v>
      </c>
    </row>
    <row r="24" spans="1:4" x14ac:dyDescent="0.55000000000000004">
      <c r="A24">
        <v>100</v>
      </c>
    </row>
    <row r="25" spans="1:4" x14ac:dyDescent="0.55000000000000004">
      <c r="A25">
        <v>200</v>
      </c>
    </row>
    <row r="26" spans="1:4" x14ac:dyDescent="0.55000000000000004">
      <c r="A26">
        <v>300</v>
      </c>
    </row>
    <row r="27" spans="1:4" x14ac:dyDescent="0.55000000000000004">
      <c r="A27">
        <v>400</v>
      </c>
    </row>
    <row r="28" spans="1:4" x14ac:dyDescent="0.55000000000000004">
      <c r="A28">
        <v>500</v>
      </c>
    </row>
    <row r="29" spans="1:4" x14ac:dyDescent="0.55000000000000004">
      <c r="A29">
        <v>600</v>
      </c>
    </row>
    <row r="30" spans="1:4" x14ac:dyDescent="0.55000000000000004">
      <c r="A30">
        <v>700</v>
      </c>
    </row>
    <row r="31" spans="1:4" x14ac:dyDescent="0.55000000000000004">
      <c r="A31">
        <v>800</v>
      </c>
    </row>
    <row r="32" spans="1:4" x14ac:dyDescent="0.55000000000000004">
      <c r="A32">
        <v>900</v>
      </c>
    </row>
    <row r="33" spans="1:1" x14ac:dyDescent="0.55000000000000004">
      <c r="A33">
        <v>1000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08B04-1ECE-4290-B1A1-675BE23E85EF}">
  <dimension ref="A3:B20"/>
  <sheetViews>
    <sheetView topLeftCell="CQ1" workbookViewId="0">
      <selection activeCell="A3" sqref="A3:B20"/>
    </sheetView>
  </sheetViews>
  <sheetFormatPr defaultRowHeight="18" x14ac:dyDescent="0.55000000000000004"/>
  <cols>
    <col min="2" max="2" width="15.4140625" customWidth="1"/>
  </cols>
  <sheetData>
    <row r="3" spans="1:2" x14ac:dyDescent="0.55000000000000004">
      <c r="B3" t="s">
        <v>4</v>
      </c>
    </row>
    <row r="4" spans="1:2" x14ac:dyDescent="0.55000000000000004">
      <c r="A4">
        <v>0</v>
      </c>
      <c r="B4">
        <v>8282.583928</v>
      </c>
    </row>
    <row r="5" spans="1:2" x14ac:dyDescent="0.55000000000000004">
      <c r="A5">
        <v>1</v>
      </c>
      <c r="B5">
        <v>3229.7023330000002</v>
      </c>
    </row>
    <row r="6" spans="1:2" x14ac:dyDescent="0.55000000000000004">
      <c r="A6">
        <v>2</v>
      </c>
      <c r="B6">
        <v>1298.4352719999999</v>
      </c>
    </row>
    <row r="7" spans="1:2" x14ac:dyDescent="0.55000000000000004">
      <c r="A7">
        <v>3</v>
      </c>
      <c r="B7">
        <v>528.98560099999997</v>
      </c>
    </row>
    <row r="8" spans="1:2" x14ac:dyDescent="0.55000000000000004">
      <c r="A8">
        <v>4</v>
      </c>
      <c r="B8">
        <v>219.553179</v>
      </c>
    </row>
    <row r="9" spans="1:2" x14ac:dyDescent="0.55000000000000004">
      <c r="A9">
        <v>5</v>
      </c>
      <c r="B9">
        <f>93.524204</f>
        <v>93.524203999999997</v>
      </c>
    </row>
    <row r="10" spans="1:2" x14ac:dyDescent="0.55000000000000004">
      <c r="A10">
        <v>6</v>
      </c>
      <c r="B10">
        <v>41.206420999999999</v>
      </c>
    </row>
    <row r="11" spans="1:2" x14ac:dyDescent="0.55000000000000004">
      <c r="A11">
        <v>7</v>
      </c>
      <c r="B11">
        <v>18.784759000000001</v>
      </c>
    </row>
    <row r="12" spans="1:2" x14ac:dyDescent="0.55000000000000004">
      <c r="A12">
        <v>8</v>
      </c>
      <c r="B12">
        <v>8.5947429999999994</v>
      </c>
    </row>
    <row r="13" spans="1:2" x14ac:dyDescent="0.55000000000000004">
      <c r="A13">
        <v>9</v>
      </c>
      <c r="B13">
        <f>3.406362</f>
        <v>3.4063620000000001</v>
      </c>
    </row>
    <row r="14" spans="1:2" x14ac:dyDescent="0.55000000000000004">
      <c r="A14">
        <v>10</v>
      </c>
      <c r="B14">
        <v>0.15603400000000001</v>
      </c>
    </row>
    <row r="15" spans="1:2" x14ac:dyDescent="0.55000000000000004">
      <c r="A15">
        <v>11</v>
      </c>
      <c r="B15">
        <v>-2.2482639999999998</v>
      </c>
    </row>
    <row r="16" spans="1:2" x14ac:dyDescent="0.55000000000000004">
      <c r="A16">
        <v>12</v>
      </c>
      <c r="B16">
        <f>-2.526917</f>
        <v>-2.5269170000000001</v>
      </c>
    </row>
    <row r="17" spans="1:2" x14ac:dyDescent="0.55000000000000004">
      <c r="A17">
        <v>13</v>
      </c>
      <c r="B17">
        <v>-2.5587070000000001</v>
      </c>
    </row>
    <row r="18" spans="1:2" x14ac:dyDescent="0.55000000000000004">
      <c r="A18">
        <v>14</v>
      </c>
      <c r="B18">
        <v>-2.5590410000000001</v>
      </c>
    </row>
    <row r="19" spans="1:2" x14ac:dyDescent="0.55000000000000004">
      <c r="A19">
        <v>15</v>
      </c>
      <c r="B19">
        <v>-2.5590410000000001</v>
      </c>
    </row>
    <row r="20" spans="1:2" x14ac:dyDescent="0.55000000000000004">
      <c r="A20">
        <v>16</v>
      </c>
      <c r="B20">
        <v>-2.5590410000000001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n_f2</vt:lpstr>
      <vt:lpstr>s_f1</vt:lpstr>
      <vt:lpstr>s_f2</vt:lpstr>
      <vt:lpstr>n_f1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照永詩恩</dc:creator>
  <cp:lastModifiedBy>照永 詩恩</cp:lastModifiedBy>
  <dcterms:created xsi:type="dcterms:W3CDTF">2020-10-04T17:26:21Z</dcterms:created>
  <dcterms:modified xsi:type="dcterms:W3CDTF">2020-10-04T23:34:06Z</dcterms:modified>
</cp:coreProperties>
</file>