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27ae3ed574fa78/JOINDATA/Projetos em Andamento/Github/adhoc_tensini/"/>
    </mc:Choice>
  </mc:AlternateContent>
  <xr:revisionPtr revIDLastSave="373" documentId="8_{F7D4EA5F-04BD-47DC-8F80-4B60CD00558F}" xr6:coauthVersionLast="47" xr6:coauthVersionMax="47" xr10:uidLastSave="{3827470E-8A43-466C-B8B2-746CB9FB091E}"/>
  <bookViews>
    <workbookView xWindow="4050" yWindow="2820" windowWidth="26565" windowHeight="16935" activeTab="1" xr2:uid="{B1C4D33F-4C15-405B-8095-4265CE4A21C4}"/>
  </bookViews>
  <sheets>
    <sheet name="README" sheetId="4" r:id="rId1"/>
    <sheet name="KPI_Formula" sheetId="1" r:id="rId2"/>
    <sheet name="ADHOC_Metrics" sheetId="3" r:id="rId3"/>
    <sheet name="ADHOC_Dimensio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3" l="1"/>
  <c r="F3" i="1"/>
  <c r="F4" i="1"/>
  <c r="F5" i="1"/>
  <c r="F6" i="1"/>
  <c r="F7" i="1"/>
  <c r="F8" i="1"/>
  <c r="F9" i="1"/>
  <c r="F10" i="1"/>
  <c r="F2" i="1"/>
  <c r="A3" i="3"/>
  <c r="A4" i="3"/>
  <c r="D3" i="2"/>
  <c r="D4" i="2"/>
  <c r="D5" i="2"/>
  <c r="D8" i="2"/>
  <c r="D7" i="2"/>
  <c r="D6" i="2"/>
  <c r="D10" i="2"/>
  <c r="D12" i="2"/>
  <c r="D9" i="2"/>
  <c r="D11" i="2"/>
  <c r="D2" i="2"/>
  <c r="A5" i="3"/>
  <c r="A6" i="3"/>
  <c r="A7" i="3"/>
  <c r="A8" i="3"/>
  <c r="A9" i="3"/>
  <c r="A2" i="3"/>
</calcChain>
</file>

<file path=xl/sharedStrings.xml><?xml version="1.0" encoding="utf-8"?>
<sst xmlns="http://schemas.openxmlformats.org/spreadsheetml/2006/main" count="125" uniqueCount="74">
  <si>
    <t>Variable</t>
  </si>
  <si>
    <t>Expression</t>
  </si>
  <si>
    <t>DimensionID</t>
  </si>
  <si>
    <t>Dimension</t>
  </si>
  <si>
    <t>$(fieldYear)</t>
  </si>
  <si>
    <t>$(fieldMonth)</t>
  </si>
  <si>
    <t>$(fieldDate)</t>
  </si>
  <si>
    <t>TransLineID</t>
  </si>
  <si>
    <t>TransID</t>
  </si>
  <si>
    <t>Num</t>
  </si>
  <si>
    <t>Metric</t>
  </si>
  <si>
    <t>MetricID</t>
  </si>
  <si>
    <t>Color_Positive</t>
  </si>
  <si>
    <t>$(vColor_Good)</t>
  </si>
  <si>
    <t>$(vColor_Bad)</t>
  </si>
  <si>
    <t>Color_Negative</t>
  </si>
  <si>
    <t>$(vColor_Default)</t>
  </si>
  <si>
    <t>DimensionGroup</t>
  </si>
  <si>
    <t>Calendar</t>
  </si>
  <si>
    <t>Dimensions</t>
  </si>
  <si>
    <t>Order</t>
  </si>
  <si>
    <t>Colors</t>
  </si>
  <si>
    <t>Sellers</t>
  </si>
  <si>
    <t>Channel</t>
  </si>
  <si>
    <t>Products</t>
  </si>
  <si>
    <t>Year</t>
  </si>
  <si>
    <t>Month</t>
  </si>
  <si>
    <t>Date</t>
  </si>
  <si>
    <t>Transaction Line</t>
  </si>
  <si>
    <t>Transaction</t>
  </si>
  <si>
    <t>Order Num</t>
  </si>
  <si>
    <t>Num(Sum(Sales),'#,##0.00')</t>
  </si>
  <si>
    <t>Num(Sum(Quantity),'#,##0')</t>
  </si>
  <si>
    <t>Num(Sum(Discount),'#,##0.00')</t>
  </si>
  <si>
    <t>Num(Sum(Cost),'#,##0.00')</t>
  </si>
  <si>
    <t>Num(Sum({&lt;$(fieldYear)={$(=Max($(fieldYear)))}&gt;}Sales)-Sum({&lt;$(fieldYear)={$(=Max($(fieldYear))-1)}&gt;}Sales),'#,##0.00')</t>
  </si>
  <si>
    <t>valueSales</t>
  </si>
  <si>
    <t>quantitySales</t>
  </si>
  <si>
    <t>valueDiscount</t>
  </si>
  <si>
    <t>valueCost</t>
  </si>
  <si>
    <t>valueSales_delta</t>
  </si>
  <si>
    <t>valueSales_delta_p</t>
  </si>
  <si>
    <t>Sales</t>
  </si>
  <si>
    <t>Quantity</t>
  </si>
  <si>
    <t>Discount</t>
  </si>
  <si>
    <t>Cost</t>
  </si>
  <si>
    <t>Sales LY Δ</t>
  </si>
  <si>
    <t>Sales LY Δ%</t>
  </si>
  <si>
    <t>valueSales_ly</t>
  </si>
  <si>
    <t>Num(Sum({&lt;$(fieldYear)={$(=Max($(fieldYear))-1)}&gt;}Sales),'#,##0.00')</t>
  </si>
  <si>
    <t>Sales LY</t>
  </si>
  <si>
    <t>Num(Sum({&lt;$(fieldYear)={$(=Max($(fieldYear)))}&gt;}Sales),'#,##0.00')</t>
  </si>
  <si>
    <t>Sales CY</t>
  </si>
  <si>
    <t>valueSales_cy</t>
  </si>
  <si>
    <t>$(fieldWeekDay)</t>
  </si>
  <si>
    <t>WeekDay</t>
  </si>
  <si>
    <t>If($(valueSales_cy)&gt;0, Num(((Sum({&lt;$(fieldYear)={$(=Max($(fieldYear)))}&gt;}Sales)/Sum({&lt;$(fieldYear)={$(=Max($(fieldYear))-1)}&gt;}Sales))-1)*100,'#,##0.00%;-#,##0.00% ▼') )</t>
  </si>
  <si>
    <t>Format</t>
  </si>
  <si>
    <t>, '#,##0.00'</t>
  </si>
  <si>
    <t>, '#,##0'</t>
  </si>
  <si>
    <t>,'#,##0.00%;-#,##0.00% ▼'</t>
  </si>
  <si>
    <t>Aggregation</t>
  </si>
  <si>
    <t>Field</t>
  </si>
  <si>
    <t>Modifiers</t>
  </si>
  <si>
    <t>{&lt;$(fieldYear)={$(=Max($(fieldYear)))}&gt;}</t>
  </si>
  <si>
    <t>{&lt;$(fieldYear)={$(=Max($(fieldYear))-1)}&gt;}</t>
  </si>
  <si>
    <t>{&lt;$(fieldYear)={$(=Max($(fieldYear)))}&gt;}Sales)-Sum({&lt;$(fieldYear)={$(=Max($(fieldYear))-1)}&gt;}</t>
  </si>
  <si>
    <t>{&lt;$(fieldYear)={$(=Max($(fieldYear)))}&gt;}Sales)/Sum({&lt;$(fieldYear)={$(=Max($(fieldYear))-1)}&gt;}</t>
  </si>
  <si>
    <t>Count(distinct</t>
  </si>
  <si>
    <t>Sum(</t>
  </si>
  <si>
    <t>Manual</t>
  </si>
  <si>
    <t>Cell with automatic formula</t>
  </si>
  <si>
    <t>countTransactions</t>
  </si>
  <si>
    <t>#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</si>
</sst>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2" borderId="0" xfId="0" applyFont="1" applyFill="1" applyBorder="1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Border="1"/>
    <xf numFmtId="0" fontId="0" fillId="4" borderId="0" xfId="0" applyFill="1" applyBorder="1"/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0F6E4-4952-41EE-8A54-91A6A600D1CB}">
  <dimension ref="B2:C2"/>
  <sheetViews>
    <sheetView showGridLines="0" workbookViewId="0">
      <selection activeCell="B6" sqref="B6"/>
    </sheetView>
  </sheetViews>
  <sheetFormatPr defaultRowHeight="15" x14ac:dyDescent="0.25"/>
  <sheetData>
    <row r="2" spans="2:3" x14ac:dyDescent="0.25">
      <c r="B2" s="10"/>
      <c r="C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5B5B2-2FD2-4679-A817-BEB3F782F127}">
  <dimension ref="A1:G10"/>
  <sheetViews>
    <sheetView showGridLines="0" tabSelected="1" workbookViewId="0">
      <selection activeCell="C18" sqref="C18"/>
    </sheetView>
  </sheetViews>
  <sheetFormatPr defaultRowHeight="15" x14ac:dyDescent="0.25"/>
  <cols>
    <col min="1" max="1" width="20.85546875" customWidth="1"/>
    <col min="2" max="2" width="11" customWidth="1"/>
    <col min="3" max="3" width="15.42578125" customWidth="1"/>
    <col min="4" max="4" width="19.42578125" customWidth="1"/>
    <col min="5" max="5" width="14.28515625" customWidth="1"/>
    <col min="6" max="6" width="126.28515625" bestFit="1" customWidth="1"/>
    <col min="7" max="7" width="159.5703125" customWidth="1"/>
  </cols>
  <sheetData>
    <row r="1" spans="1:7" s="1" customFormat="1" x14ac:dyDescent="0.25">
      <c r="A1" s="3" t="s">
        <v>0</v>
      </c>
      <c r="B1" s="3" t="s">
        <v>62</v>
      </c>
      <c r="C1" s="3" t="s">
        <v>61</v>
      </c>
      <c r="D1" s="3" t="s">
        <v>63</v>
      </c>
      <c r="E1" s="3" t="s">
        <v>57</v>
      </c>
      <c r="F1" s="3" t="s">
        <v>1</v>
      </c>
      <c r="G1" s="6" t="s">
        <v>70</v>
      </c>
    </row>
    <row r="2" spans="1:7" x14ac:dyDescent="0.25">
      <c r="A2" s="4" t="s">
        <v>36</v>
      </c>
      <c r="B2" s="4" t="s">
        <v>42</v>
      </c>
      <c r="C2" s="4" t="s">
        <v>69</v>
      </c>
      <c r="D2" s="4"/>
      <c r="E2" s="4" t="s">
        <v>58</v>
      </c>
      <c r="F2" s="7" t="str">
        <f>"Num( " &amp; C2 &amp; " " &amp; IF(LEN(D2)&gt;0,D2,"") &amp; B2 &amp; " )" &amp; E2 &amp; " )"</f>
        <v>Num( Sum( Sales ), '#,##0.00' )</v>
      </c>
      <c r="G2" s="4" t="s">
        <v>31</v>
      </c>
    </row>
    <row r="3" spans="1:7" x14ac:dyDescent="0.25">
      <c r="A3" s="4" t="s">
        <v>53</v>
      </c>
      <c r="B3" s="4" t="s">
        <v>42</v>
      </c>
      <c r="C3" s="4" t="s">
        <v>69</v>
      </c>
      <c r="D3" s="5" t="s">
        <v>64</v>
      </c>
      <c r="E3" s="4" t="s">
        <v>58</v>
      </c>
      <c r="F3" s="7" t="str">
        <f t="shared" ref="F3:F10" si="0">"Num( " &amp; C3 &amp; " " &amp; IF(LEN(D3)&gt;0,D3,"") &amp; B3 &amp; " )" &amp; E3 &amp; " )"</f>
        <v>Num( Sum( {&lt;$(fieldYear)={$(=Max($(fieldYear)))}&gt;}Sales ), '#,##0.00' )</v>
      </c>
      <c r="G3" s="4" t="s">
        <v>51</v>
      </c>
    </row>
    <row r="4" spans="1:7" x14ac:dyDescent="0.25">
      <c r="A4" s="4" t="s">
        <v>48</v>
      </c>
      <c r="B4" s="4" t="s">
        <v>42</v>
      </c>
      <c r="C4" s="4" t="s">
        <v>69</v>
      </c>
      <c r="D4" s="5" t="s">
        <v>65</v>
      </c>
      <c r="E4" s="4" t="s">
        <v>58</v>
      </c>
      <c r="F4" s="7" t="str">
        <f t="shared" si="0"/>
        <v>Num( Sum( {&lt;$(fieldYear)={$(=Max($(fieldYear))-1)}&gt;}Sales ), '#,##0.00' )</v>
      </c>
      <c r="G4" s="4" t="s">
        <v>49</v>
      </c>
    </row>
    <row r="5" spans="1:7" x14ac:dyDescent="0.25">
      <c r="A5" s="4" t="s">
        <v>37</v>
      </c>
      <c r="B5" s="4" t="s">
        <v>43</v>
      </c>
      <c r="C5" s="4" t="s">
        <v>69</v>
      </c>
      <c r="D5" s="4"/>
      <c r="E5" s="4" t="s">
        <v>59</v>
      </c>
      <c r="F5" s="7" t="str">
        <f t="shared" si="0"/>
        <v>Num( Sum( Quantity ), '#,##0' )</v>
      </c>
      <c r="G5" s="4" t="s">
        <v>32</v>
      </c>
    </row>
    <row r="6" spans="1:7" x14ac:dyDescent="0.25">
      <c r="A6" s="4" t="s">
        <v>38</v>
      </c>
      <c r="B6" s="4" t="s">
        <v>44</v>
      </c>
      <c r="C6" s="4" t="s">
        <v>69</v>
      </c>
      <c r="D6" s="4"/>
      <c r="E6" s="4" t="s">
        <v>58</v>
      </c>
      <c r="F6" s="7" t="str">
        <f t="shared" si="0"/>
        <v>Num( Sum( Discount ), '#,##0.00' )</v>
      </c>
      <c r="G6" s="4" t="s">
        <v>33</v>
      </c>
    </row>
    <row r="7" spans="1:7" x14ac:dyDescent="0.25">
      <c r="A7" s="4" t="s">
        <v>39</v>
      </c>
      <c r="B7" s="4" t="s">
        <v>45</v>
      </c>
      <c r="C7" s="4" t="s">
        <v>69</v>
      </c>
      <c r="D7" s="4"/>
      <c r="E7" s="4" t="s">
        <v>58</v>
      </c>
      <c r="F7" s="7" t="str">
        <f t="shared" si="0"/>
        <v>Num( Sum( Cost ), '#,##0.00' )</v>
      </c>
      <c r="G7" s="4" t="s">
        <v>34</v>
      </c>
    </row>
    <row r="8" spans="1:7" x14ac:dyDescent="0.25">
      <c r="A8" s="4" t="s">
        <v>40</v>
      </c>
      <c r="B8" s="4" t="s">
        <v>42</v>
      </c>
      <c r="C8" s="4" t="s">
        <v>69</v>
      </c>
      <c r="D8" s="5" t="s">
        <v>66</v>
      </c>
      <c r="E8" s="4" t="s">
        <v>58</v>
      </c>
      <c r="F8" s="7" t="str">
        <f t="shared" si="0"/>
        <v>Num( Sum( {&lt;$(fieldYear)={$(=Max($(fieldYear)))}&gt;}Sales)-Sum({&lt;$(fieldYear)={$(=Max($(fieldYear))-1)}&gt;}Sales ), '#,##0.00' )</v>
      </c>
      <c r="G8" s="4" t="s">
        <v>35</v>
      </c>
    </row>
    <row r="9" spans="1:7" x14ac:dyDescent="0.25">
      <c r="A9" s="4" t="s">
        <v>41</v>
      </c>
      <c r="B9" s="4" t="s">
        <v>42</v>
      </c>
      <c r="C9" s="4" t="s">
        <v>69</v>
      </c>
      <c r="D9" s="5" t="s">
        <v>67</v>
      </c>
      <c r="E9" s="4" t="s">
        <v>60</v>
      </c>
      <c r="F9" s="7" t="str">
        <f t="shared" si="0"/>
        <v>Num( Sum( {&lt;$(fieldYear)={$(=Max($(fieldYear)))}&gt;}Sales)/Sum({&lt;$(fieldYear)={$(=Max($(fieldYear))-1)}&gt;}Sales ),'#,##0.00%;-#,##0.00% ▼' )</v>
      </c>
      <c r="G9" s="4" t="s">
        <v>56</v>
      </c>
    </row>
    <row r="10" spans="1:7" x14ac:dyDescent="0.25">
      <c r="A10" s="4" t="s">
        <v>72</v>
      </c>
      <c r="B10" s="4" t="s">
        <v>8</v>
      </c>
      <c r="C10" s="4" t="s">
        <v>68</v>
      </c>
      <c r="D10" s="4"/>
      <c r="E10" s="4" t="s">
        <v>59</v>
      </c>
      <c r="F10" s="7" t="str">
        <f t="shared" si="0"/>
        <v>Num( Count(distinct TransID ), '#,##0' )</v>
      </c>
      <c r="G10" s="4" t="s">
        <v>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1CBD6-27E8-4457-8A3B-1FD779D15F45}">
  <dimension ref="A1:D10"/>
  <sheetViews>
    <sheetView showGridLines="0" workbookViewId="0">
      <selection activeCell="B13" sqref="B13"/>
    </sheetView>
  </sheetViews>
  <sheetFormatPr defaultRowHeight="15" x14ac:dyDescent="0.25"/>
  <cols>
    <col min="1" max="1" width="20.85546875" bestFit="1" customWidth="1"/>
    <col min="2" max="2" width="17.28515625" customWidth="1"/>
    <col min="3" max="3" width="19" customWidth="1"/>
    <col min="4" max="4" width="19.140625" customWidth="1"/>
  </cols>
  <sheetData>
    <row r="1" spans="1:4" s="1" customFormat="1" x14ac:dyDescent="0.25">
      <c r="A1" s="2" t="s">
        <v>11</v>
      </c>
      <c r="B1" s="2" t="s">
        <v>10</v>
      </c>
      <c r="C1" s="2" t="s">
        <v>12</v>
      </c>
      <c r="D1" s="2" t="s">
        <v>15</v>
      </c>
    </row>
    <row r="2" spans="1:4" x14ac:dyDescent="0.25">
      <c r="A2" s="8" t="str">
        <f>"$(" &amp; KPI_Formula!A2 &amp; ")"</f>
        <v>$(valueSales)</v>
      </c>
      <c r="B2" t="s">
        <v>42</v>
      </c>
      <c r="C2" t="s">
        <v>16</v>
      </c>
      <c r="D2" t="s">
        <v>16</v>
      </c>
    </row>
    <row r="3" spans="1:4" x14ac:dyDescent="0.25">
      <c r="A3" s="8" t="str">
        <f>"$(" &amp; KPI_Formula!A3 &amp; ")"</f>
        <v>$(valueSales_cy)</v>
      </c>
      <c r="B3" t="s">
        <v>52</v>
      </c>
      <c r="C3" t="s">
        <v>16</v>
      </c>
      <c r="D3" t="s">
        <v>16</v>
      </c>
    </row>
    <row r="4" spans="1:4" x14ac:dyDescent="0.25">
      <c r="A4" s="8" t="str">
        <f>"$(" &amp; KPI_Formula!A4 &amp; ")"</f>
        <v>$(valueSales_ly)</v>
      </c>
      <c r="B4" t="s">
        <v>50</v>
      </c>
      <c r="C4" t="s">
        <v>16</v>
      </c>
      <c r="D4" t="s">
        <v>16</v>
      </c>
    </row>
    <row r="5" spans="1:4" x14ac:dyDescent="0.25">
      <c r="A5" s="8" t="str">
        <f>"$(" &amp; KPI_Formula!A5 &amp; ")"</f>
        <v>$(quantitySales)</v>
      </c>
      <c r="B5" t="s">
        <v>43</v>
      </c>
      <c r="C5" t="s">
        <v>16</v>
      </c>
      <c r="D5" t="s">
        <v>16</v>
      </c>
    </row>
    <row r="6" spans="1:4" x14ac:dyDescent="0.25">
      <c r="A6" s="8" t="str">
        <f>"$(" &amp; KPI_Formula!A6 &amp; ")"</f>
        <v>$(valueDiscount)</v>
      </c>
      <c r="B6" t="s">
        <v>44</v>
      </c>
      <c r="C6" t="s">
        <v>13</v>
      </c>
      <c r="D6" t="s">
        <v>14</v>
      </c>
    </row>
    <row r="7" spans="1:4" x14ac:dyDescent="0.25">
      <c r="A7" s="8" t="str">
        <f>"$(" &amp; KPI_Formula!A7 &amp; ")"</f>
        <v>$(valueCost)</v>
      </c>
      <c r="B7" t="s">
        <v>45</v>
      </c>
      <c r="C7" t="s">
        <v>16</v>
      </c>
      <c r="D7" t="s">
        <v>16</v>
      </c>
    </row>
    <row r="8" spans="1:4" x14ac:dyDescent="0.25">
      <c r="A8" s="8" t="str">
        <f>"$(" &amp; KPI_Formula!A8 &amp; ")"</f>
        <v>$(valueSales_delta)</v>
      </c>
      <c r="B8" t="s">
        <v>46</v>
      </c>
      <c r="C8" t="s">
        <v>16</v>
      </c>
      <c r="D8" t="s">
        <v>14</v>
      </c>
    </row>
    <row r="9" spans="1:4" x14ac:dyDescent="0.25">
      <c r="A9" s="8" t="str">
        <f>"$(" &amp; KPI_Formula!A9 &amp; ")"</f>
        <v>$(valueSales_delta_p)</v>
      </c>
      <c r="B9" t="s">
        <v>47</v>
      </c>
      <c r="C9" t="s">
        <v>16</v>
      </c>
      <c r="D9" t="s">
        <v>14</v>
      </c>
    </row>
    <row r="10" spans="1:4" x14ac:dyDescent="0.25">
      <c r="A10" s="8" t="str">
        <f>"$(" &amp; KPI_Formula!A10 &amp; ")"</f>
        <v>$(countTransactions)</v>
      </c>
      <c r="B10" t="s">
        <v>73</v>
      </c>
      <c r="C10" t="s">
        <v>16</v>
      </c>
      <c r="D10" t="s">
        <v>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6226-81BA-4119-845B-19ABEFABA569}">
  <dimension ref="A1:D12"/>
  <sheetViews>
    <sheetView showGridLines="0" workbookViewId="0">
      <selection activeCell="C18" sqref="C18"/>
    </sheetView>
  </sheetViews>
  <sheetFormatPr defaultRowHeight="15" x14ac:dyDescent="0.25"/>
  <cols>
    <col min="1" max="1" width="16" bestFit="1" customWidth="1"/>
    <col min="2" max="2" width="21.140625" bestFit="1" customWidth="1"/>
    <col min="3" max="3" width="16.28515625" bestFit="1" customWidth="1"/>
  </cols>
  <sheetData>
    <row r="1" spans="1:4" s="1" customFormat="1" x14ac:dyDescent="0.25">
      <c r="A1" s="2" t="s">
        <v>2</v>
      </c>
      <c r="B1" s="2" t="s">
        <v>3</v>
      </c>
      <c r="C1" s="2" t="s">
        <v>17</v>
      </c>
      <c r="D1" s="2" t="s">
        <v>20</v>
      </c>
    </row>
    <row r="2" spans="1:4" x14ac:dyDescent="0.25">
      <c r="A2" t="s">
        <v>4</v>
      </c>
      <c r="B2" t="s">
        <v>25</v>
      </c>
      <c r="C2" t="s">
        <v>18</v>
      </c>
      <c r="D2" s="9">
        <f>ROW()-1</f>
        <v>1</v>
      </c>
    </row>
    <row r="3" spans="1:4" x14ac:dyDescent="0.25">
      <c r="A3" t="s">
        <v>5</v>
      </c>
      <c r="B3" t="s">
        <v>26</v>
      </c>
      <c r="C3" t="s">
        <v>18</v>
      </c>
      <c r="D3" s="9">
        <f t="shared" ref="D3:D12" si="0">ROW()-1</f>
        <v>2</v>
      </c>
    </row>
    <row r="4" spans="1:4" x14ac:dyDescent="0.25">
      <c r="A4" t="s">
        <v>54</v>
      </c>
      <c r="B4" t="s">
        <v>55</v>
      </c>
      <c r="C4" t="s">
        <v>18</v>
      </c>
      <c r="D4" s="9">
        <f t="shared" si="0"/>
        <v>3</v>
      </c>
    </row>
    <row r="5" spans="1:4" x14ac:dyDescent="0.25">
      <c r="A5" t="s">
        <v>6</v>
      </c>
      <c r="B5" t="s">
        <v>27</v>
      </c>
      <c r="C5" t="s">
        <v>18</v>
      </c>
      <c r="D5" s="9">
        <f t="shared" si="0"/>
        <v>4</v>
      </c>
    </row>
    <row r="6" spans="1:4" x14ac:dyDescent="0.25">
      <c r="A6" t="s">
        <v>9</v>
      </c>
      <c r="B6" t="s">
        <v>30</v>
      </c>
      <c r="C6" t="s">
        <v>20</v>
      </c>
      <c r="D6" s="9">
        <f t="shared" si="0"/>
        <v>5</v>
      </c>
    </row>
    <row r="7" spans="1:4" x14ac:dyDescent="0.25">
      <c r="A7" t="s">
        <v>8</v>
      </c>
      <c r="B7" t="s">
        <v>29</v>
      </c>
      <c r="C7" t="s">
        <v>20</v>
      </c>
      <c r="D7" s="9">
        <f t="shared" si="0"/>
        <v>6</v>
      </c>
    </row>
    <row r="8" spans="1:4" x14ac:dyDescent="0.25">
      <c r="A8" t="s">
        <v>7</v>
      </c>
      <c r="B8" t="s">
        <v>28</v>
      </c>
      <c r="C8" t="s">
        <v>20</v>
      </c>
      <c r="D8" s="9">
        <f t="shared" si="0"/>
        <v>7</v>
      </c>
    </row>
    <row r="9" spans="1:4" x14ac:dyDescent="0.25">
      <c r="A9" t="s">
        <v>23</v>
      </c>
      <c r="B9" t="s">
        <v>23</v>
      </c>
      <c r="C9" t="s">
        <v>19</v>
      </c>
      <c r="D9" s="9">
        <f t="shared" si="0"/>
        <v>8</v>
      </c>
    </row>
    <row r="10" spans="1:4" x14ac:dyDescent="0.25">
      <c r="A10" t="s">
        <v>21</v>
      </c>
      <c r="B10" t="s">
        <v>21</v>
      </c>
      <c r="C10" t="s">
        <v>19</v>
      </c>
      <c r="D10" s="9">
        <f t="shared" si="0"/>
        <v>9</v>
      </c>
    </row>
    <row r="11" spans="1:4" x14ac:dyDescent="0.25">
      <c r="A11" t="s">
        <v>24</v>
      </c>
      <c r="B11" t="s">
        <v>24</v>
      </c>
      <c r="C11" t="s">
        <v>19</v>
      </c>
      <c r="D11" s="9">
        <f t="shared" si="0"/>
        <v>10</v>
      </c>
    </row>
    <row r="12" spans="1:4" x14ac:dyDescent="0.25">
      <c r="A12" t="s">
        <v>22</v>
      </c>
      <c r="B12" t="s">
        <v>22</v>
      </c>
      <c r="C12" t="s">
        <v>19</v>
      </c>
      <c r="D12" s="9">
        <f t="shared" si="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KPI_Formula</vt:lpstr>
      <vt:lpstr>ADHOC_Metrics</vt:lpstr>
      <vt:lpstr>ADHOC_Dimensions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Luis Felipe Tensini</cp:lastModifiedBy>
  <dcterms:created xsi:type="dcterms:W3CDTF">2021-07-27T22:12:46Z</dcterms:created>
  <dcterms:modified xsi:type="dcterms:W3CDTF">2021-09-01T22:55:23Z</dcterms:modified>
</cp:coreProperties>
</file>